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LONGTERM\PI-Forms\01E (MPCP, MPS, MPSC, SNSP, PCP, PPSCP, RPCP, WPCP)\SNSP\SNSP-0013 Private School Requirements\"/>
    </mc:Choice>
  </mc:AlternateContent>
  <xr:revisionPtr revIDLastSave="0" documentId="8_{DB839697-441D-4418-B5A9-CDD21ACEFC86}" xr6:coauthVersionLast="47" xr6:coauthVersionMax="47" xr10:uidLastSave="{00000000-0000-0000-0000-000000000000}"/>
  <bookViews>
    <workbookView xWindow="-120" yWindow="-120" windowWidth="29040" windowHeight="15840" tabRatio="778" xr2:uid="{00000000-000D-0000-FFFF-FFFF00000000}"/>
  </bookViews>
  <sheets>
    <sheet name="Excel Instructions" sheetId="16" r:id="rId1"/>
    <sheet name="Cover Page" sheetId="11" r:id="rId2"/>
    <sheet name="Error Report" sheetId="19" r:id="rId3"/>
    <sheet name="SCH 1" sheetId="13" r:id="rId4"/>
    <sheet name="SCH 2" sheetId="14" r:id="rId5"/>
    <sheet name="SCH 3" sheetId="15" r:id="rId6"/>
    <sheet name="SCH 4" sheetId="12" r:id="rId7"/>
    <sheet name="SCH 5" sheetId="22" r:id="rId8"/>
  </sheets>
  <definedNames>
    <definedName name="First_Wk_Reduction">'SCH 4'!$F$22</definedName>
    <definedName name="Last_Row" localSheetId="2">IF(Values_Entered,Header_Row+Number_of_Payments,Header_Row)</definedName>
    <definedName name="Last_Row" localSheetId="7">IF(Values_Entered,Header_Row+Number_of_Payments,Header_Row)</definedName>
    <definedName name="Last_Row">IF(Values_Entered,Header_Row+Number_of_Payments,Header_Row)</definedName>
    <definedName name="Last_Wk_Reduction">'SCH 4'!$G$22</definedName>
    <definedName name="_xlnm.Print_Area" localSheetId="1">'Cover Page'!$A$1:$F$33</definedName>
    <definedName name="_xlnm.Print_Area" localSheetId="0">'Excel Instructions'!$A$1:$J$49</definedName>
    <definedName name="_xlnm.Print_Area" localSheetId="3">'SCH 1'!$A$1:$G$13</definedName>
    <definedName name="_xlnm.Print_Area" localSheetId="4">'SCH 2'!$A$1:$G$9</definedName>
    <definedName name="_xlnm.Print_Area" localSheetId="5">'SCH 3'!$A$1:$G$9</definedName>
    <definedName name="_xlnm.Print_Area" localSheetId="6">'SCH 4'!$A$1:$H$47</definedName>
    <definedName name="Print_Area_Reset" localSheetId="2">OFFSET(Full_Print,0,0,'Error Report'!Last_Row)</definedName>
    <definedName name="Print_Area_Reset" localSheetId="7">OFFSET(Full_Print,0,0,'SCH 5'!Last_Row)</definedName>
    <definedName name="Print_Area_Reset">OFFSET(Full_Print,0,0,Last_Row)</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2" l="1"/>
  <c r="D9" i="12"/>
  <c r="E8" i="19" l="1"/>
  <c r="A11" i="11" l="1"/>
  <c r="E6" i="19"/>
  <c r="A3" i="19" l="1"/>
  <c r="A36" i="12" l="1"/>
  <c r="A13" i="12"/>
  <c r="A24" i="12" l="1"/>
  <c r="A6" i="12"/>
  <c r="A4" i="12"/>
  <c r="B37" i="12"/>
  <c r="D25" i="12"/>
  <c r="C25" i="12"/>
  <c r="D10" i="22" l="1"/>
  <c r="H31" i="12"/>
  <c r="G31" i="12"/>
  <c r="H29" i="12"/>
  <c r="G29" i="12"/>
  <c r="H26" i="12"/>
  <c r="G26" i="12"/>
  <c r="A29" i="11" l="1"/>
  <c r="E10" i="19" l="1"/>
  <c r="E9" i="19"/>
  <c r="E7" i="19"/>
  <c r="D9" i="22" l="1"/>
  <c r="D7" i="22"/>
  <c r="D6" i="22"/>
  <c r="A3" i="22"/>
  <c r="A1" i="22"/>
  <c r="A1" i="19"/>
  <c r="E14" i="19" l="1"/>
  <c r="E13" i="19"/>
  <c r="E12" i="19"/>
  <c r="J11" i="12" l="1"/>
  <c r="J42" i="12"/>
  <c r="J41" i="12"/>
  <c r="J40" i="12"/>
  <c r="J39" i="12"/>
  <c r="J38" i="12"/>
  <c r="L33" i="12"/>
  <c r="K33" i="12"/>
  <c r="J33" i="12"/>
  <c r="L32" i="12"/>
  <c r="K32" i="12"/>
  <c r="J32" i="12"/>
  <c r="L31" i="12"/>
  <c r="J31" i="12"/>
  <c r="L30" i="12"/>
  <c r="K30" i="12"/>
  <c r="J30" i="12"/>
  <c r="L29" i="12"/>
  <c r="J29" i="12"/>
  <c r="L28" i="12"/>
  <c r="K28" i="12"/>
  <c r="J28" i="12"/>
  <c r="L27" i="12"/>
  <c r="K27" i="12"/>
  <c r="J27" i="12"/>
  <c r="L26" i="12"/>
  <c r="J26" i="12"/>
  <c r="J10" i="12"/>
  <c r="J9" i="12"/>
  <c r="J8" i="12"/>
  <c r="H43" i="12"/>
  <c r="G43" i="12"/>
  <c r="H34" i="12"/>
  <c r="G34" i="12"/>
  <c r="A3" i="12"/>
  <c r="A1" i="12"/>
  <c r="A1" i="15"/>
  <c r="A1" i="14"/>
  <c r="A1" i="13"/>
  <c r="A3" i="15"/>
  <c r="A3" i="14"/>
  <c r="D22" i="12" l="1"/>
  <c r="C22" i="12"/>
  <c r="J15" i="12" s="1"/>
  <c r="L47" i="12" s="1"/>
  <c r="E16" i="19" s="1"/>
  <c r="E10" i="12"/>
  <c r="D10" i="12"/>
  <c r="G21" i="12" s="1"/>
  <c r="F21" i="12"/>
  <c r="F15" i="12" l="1"/>
  <c r="G15" i="12"/>
  <c r="F16" i="12"/>
  <c r="G16" i="12"/>
  <c r="F17" i="12"/>
  <c r="G17" i="12"/>
  <c r="F18" i="12"/>
  <c r="G18" i="12"/>
  <c r="F19" i="12"/>
  <c r="G19" i="12"/>
  <c r="F20" i="12"/>
  <c r="G20" i="12"/>
  <c r="G22" i="12" l="1"/>
  <c r="F22" i="12"/>
  <c r="H45" i="12" l="1"/>
  <c r="D47" i="12" s="1"/>
  <c r="D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Hanson</author>
  </authors>
  <commentList>
    <comment ref="A6" authorId="0" shapeId="0" xr:uid="{00000000-0006-0000-0200-000001000000}">
      <text>
        <r>
          <rPr>
            <b/>
            <sz val="8"/>
            <color indexed="81"/>
            <rFont val="Arial"/>
            <family val="2"/>
          </rPr>
          <t xml:space="preserve">COVER PAGE COMPLETED
</t>
        </r>
        <r>
          <rPr>
            <sz val="8"/>
            <color indexed="81"/>
            <rFont val="Arial"/>
            <family val="2"/>
          </rPr>
          <t>Sections I, III, and IV of the cover page must be completed.</t>
        </r>
      </text>
    </comment>
    <comment ref="A7" authorId="0" shapeId="0" xr:uid="{00000000-0006-0000-0200-000002000000}">
      <text>
        <r>
          <rPr>
            <b/>
            <sz val="8"/>
            <color indexed="81"/>
            <rFont val="Arial"/>
            <family val="2"/>
          </rPr>
          <t xml:space="preserve">SECTION II OF COVER PAGE COMPLETED
</t>
        </r>
        <r>
          <rPr>
            <sz val="8"/>
            <color indexed="81"/>
            <rFont val="Arial"/>
            <family val="2"/>
          </rPr>
          <t>The school must indicate whether it was approved as a private school in the prior school year by the state superintendent on the cover page.</t>
        </r>
      </text>
    </comment>
    <comment ref="A8" authorId="0" shapeId="0" xr:uid="{00000000-0006-0000-0200-000003000000}">
      <text>
        <r>
          <rPr>
            <b/>
            <sz val="8"/>
            <color indexed="81"/>
            <rFont val="Arial"/>
            <family val="2"/>
          </rPr>
          <t xml:space="preserve">APPROVED AS SCHOOL BY STATE SUPERINTENDENT
</t>
        </r>
        <r>
          <rPr>
            <sz val="8"/>
            <color indexed="81"/>
            <rFont val="Arial"/>
            <family val="2"/>
          </rPr>
          <t>Only schools that participated in the SNSP in the prior school year were approved as a private school by the state superintendent. If the school did not participate in the SNSP in the prior school year, it must answer no to question 6 on the cover page.</t>
        </r>
      </text>
    </comment>
    <comment ref="A9" authorId="0" shapeId="0" xr:uid="{00000000-0006-0000-0200-000004000000}">
      <text>
        <r>
          <rPr>
            <b/>
            <sz val="8"/>
            <color indexed="81"/>
            <rFont val="Arial"/>
            <family val="2"/>
          </rPr>
          <t xml:space="preserve">SECTION II OF COVER PAGE COMPLETED
</t>
        </r>
        <r>
          <rPr>
            <sz val="8"/>
            <color indexed="81"/>
            <rFont val="Arial"/>
            <family val="2"/>
          </rPr>
          <t>If the school was approved as a private school in the prior school year by the state superintendent, the school must identify if any grades are being added and, if so, what grades are being added.</t>
        </r>
      </text>
    </comment>
    <comment ref="A10" authorId="0" shapeId="0" xr:uid="{00000000-0006-0000-0200-000005000000}">
      <text>
        <r>
          <rPr>
            <b/>
            <sz val="8"/>
            <color indexed="81"/>
            <rFont val="Arial"/>
            <family val="2"/>
          </rPr>
          <t xml:space="preserve">SECTION II OF COVER PAGE COMPLETED
</t>
        </r>
        <r>
          <rPr>
            <sz val="8"/>
            <color indexed="81"/>
            <rFont val="Arial"/>
            <family val="2"/>
          </rPr>
          <t>If the school was approved as a private school in the prior school year by the state superintendent, the school must identify if any of the content areas changed.</t>
        </r>
      </text>
    </comment>
    <comment ref="A12" authorId="0" shapeId="0" xr:uid="{00000000-0006-0000-0200-000006000000}">
      <text>
        <r>
          <rPr>
            <b/>
            <sz val="8"/>
            <color indexed="81"/>
            <rFont val="Arial"/>
            <family val="2"/>
          </rPr>
          <t xml:space="preserve">SCHEDULE 1 COMPLETED
</t>
        </r>
        <r>
          <rPr>
            <sz val="8"/>
            <color indexed="81"/>
            <rFont val="Arial"/>
            <family val="2"/>
          </rPr>
          <t>All of the questions on Schedule 1 must be completed. Review Schedule 1 to determine which questions have not been completed.</t>
        </r>
      </text>
    </comment>
    <comment ref="A13" authorId="0" shapeId="0" xr:uid="{00000000-0006-0000-0200-000007000000}">
      <text>
        <r>
          <rPr>
            <b/>
            <sz val="8"/>
            <color indexed="81"/>
            <rFont val="Arial"/>
            <family val="2"/>
          </rPr>
          <t xml:space="preserve">SCHEDULE 2 COMPLETED
</t>
        </r>
        <r>
          <rPr>
            <sz val="8"/>
            <color indexed="81"/>
            <rFont val="Arial"/>
            <family val="2"/>
          </rPr>
          <t>All of the questions on Schedule 2 must be completed. Review Schedule 2 to determine which questions have not been completed.</t>
        </r>
      </text>
    </comment>
    <comment ref="A14" authorId="0" shapeId="0" xr:uid="{00000000-0006-0000-0200-000008000000}">
      <text>
        <r>
          <rPr>
            <b/>
            <sz val="8"/>
            <color indexed="81"/>
            <rFont val="Arial"/>
            <family val="2"/>
          </rPr>
          <t xml:space="preserve">SCHEDULE 3 COMPLETED
</t>
        </r>
        <r>
          <rPr>
            <sz val="8"/>
            <color indexed="81"/>
            <rFont val="Arial"/>
            <family val="2"/>
          </rPr>
          <t>All of the questions on Schedule 3 must be completed. Review Schedule 3 to determine which questions have not been completed.</t>
        </r>
      </text>
    </comment>
    <comment ref="A16" authorId="0" shapeId="0" xr:uid="{00000000-0006-0000-0200-000009000000}">
      <text>
        <r>
          <rPr>
            <b/>
            <sz val="8"/>
            <color indexed="81"/>
            <rFont val="Arial"/>
            <family val="2"/>
          </rPr>
          <t xml:space="preserve">SCHEDULE 4 COMPLETED
</t>
        </r>
        <r>
          <rPr>
            <sz val="8"/>
            <color indexed="81"/>
            <rFont val="Arial"/>
            <family val="2"/>
          </rPr>
          <t>Schedule 4 must be completed. Required responses that have not been completed are identified with "Not Answered" in Schedule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Hanson</author>
  </authors>
  <commentList>
    <comment ref="A6" authorId="0" shapeId="0" xr:uid="{00000000-0006-0000-0700-000001000000}">
      <text>
        <r>
          <rPr>
            <b/>
            <sz val="8"/>
            <color indexed="81"/>
            <rFont val="Arial"/>
            <family val="2"/>
          </rPr>
          <t xml:space="preserve">PRIMARY PURPOSE
</t>
        </r>
        <r>
          <rPr>
            <sz val="8"/>
            <color indexed="81"/>
            <rFont val="Arial"/>
            <family val="2"/>
          </rPr>
          <t>The determination of whether this requirement is met is based on the response in question 1 in Schedule 1.</t>
        </r>
      </text>
    </comment>
    <comment ref="A7" authorId="0" shapeId="0" xr:uid="{00000000-0006-0000-0700-000002000000}">
      <text>
        <r>
          <rPr>
            <b/>
            <sz val="8"/>
            <color indexed="81"/>
            <rFont val="Arial"/>
            <family val="2"/>
          </rPr>
          <t xml:space="preserve">PRIVATELY CONTROLLED
</t>
        </r>
        <r>
          <rPr>
            <sz val="8"/>
            <color indexed="81"/>
            <rFont val="Arial"/>
            <family val="2"/>
          </rPr>
          <t>The determination of whether this requirement is met is based on the response in question 2 in Schedule 1.</t>
        </r>
      </text>
    </comment>
    <comment ref="A8" authorId="0" shapeId="0" xr:uid="{00000000-0006-0000-0700-000003000000}">
      <text>
        <r>
          <rPr>
            <b/>
            <sz val="8"/>
            <color indexed="81"/>
            <rFont val="Arial"/>
            <family val="2"/>
          </rPr>
          <t xml:space="preserve">PROVIDES AT LEAST 875 HOURS OF INSTRUCTION
</t>
        </r>
        <r>
          <rPr>
            <sz val="8"/>
            <color indexed="81"/>
            <rFont val="Arial"/>
            <family val="2"/>
          </rPr>
          <t>The determination of whether this requirement is met is based on the number of hours of instruction calculated in Schedule 4. This schedule must show the school has at least 875 hours of instruction scheduled.</t>
        </r>
      </text>
    </comment>
    <comment ref="A9" authorId="0" shapeId="0" xr:uid="{00000000-0006-0000-0700-000004000000}">
      <text>
        <r>
          <rPr>
            <b/>
            <sz val="8"/>
            <color indexed="81"/>
            <rFont val="Arial"/>
            <family val="2"/>
          </rPr>
          <t xml:space="preserve">NOT OPERATED TO AVOID COMPULSORY SCHOOL ATTENDANCE
</t>
        </r>
        <r>
          <rPr>
            <sz val="8"/>
            <color indexed="81"/>
            <rFont val="Arial"/>
            <family val="2"/>
          </rPr>
          <t>The determination of whether this requirement is met is based on the response in question 3 in Schedule 1.</t>
        </r>
      </text>
    </comment>
    <comment ref="A10" authorId="0" shapeId="0" xr:uid="{00000000-0006-0000-0700-000005000000}">
      <text>
        <r>
          <rPr>
            <b/>
            <sz val="8"/>
            <color indexed="81"/>
            <rFont val="Arial"/>
            <family val="2"/>
          </rPr>
          <t xml:space="preserve">TWO MONTHS SUMMER VACATION IF BOARDING SCHOOL
</t>
        </r>
        <r>
          <rPr>
            <sz val="8"/>
            <color indexed="81"/>
            <rFont val="Arial"/>
            <family val="2"/>
          </rPr>
          <t>If a school is a boarding school, it must meet this requirement. The amount of summer vacation is calculated based on Step 1 in Schedule 4. If the school operated in the prior year school year, it is based on the last day of school for the prior school year and the first day of school for which the form is being completed. If the school did NOT operate in the prior school year, it is based on the last day of school for the school year that the form is being completed and the anticipated first day of school for the next school year.</t>
        </r>
      </text>
    </comment>
    <comment ref="A11" authorId="0" shapeId="0" xr:uid="{00000000-0006-0000-0700-000006000000}">
      <text>
        <r>
          <rPr>
            <b/>
            <sz val="8"/>
            <color indexed="81"/>
            <rFont val="Arial"/>
            <family val="2"/>
          </rPr>
          <t xml:space="preserve">SEQUENTIALLY PROGRESSIVE CURRICULUM
</t>
        </r>
        <r>
          <rPr>
            <sz val="8"/>
            <color indexed="81"/>
            <rFont val="Arial"/>
            <family val="2"/>
          </rPr>
          <t>The determination of whether this requirement is met will be based on the curriculum-related attachments submitted and the responses to questions 4 and 5 on Schedule 1, 6 and 7 on Schedule 2, and 8 and 9 on Schedule 3.</t>
        </r>
      </text>
    </comment>
  </commentList>
</comments>
</file>

<file path=xl/sharedStrings.xml><?xml version="1.0" encoding="utf-8"?>
<sst xmlns="http://schemas.openxmlformats.org/spreadsheetml/2006/main" count="177" uniqueCount="149">
  <si>
    <t>Monday</t>
  </si>
  <si>
    <t>Tuesday</t>
  </si>
  <si>
    <t>Wednesday</t>
  </si>
  <si>
    <t>Thursday</t>
  </si>
  <si>
    <t>Friday</t>
  </si>
  <si>
    <t>Hours</t>
  </si>
  <si>
    <t>Minutes</t>
  </si>
  <si>
    <t>Total Weekly Hours</t>
  </si>
  <si>
    <t>Saturday</t>
  </si>
  <si>
    <t>Sunday</t>
  </si>
  <si>
    <t>School Name</t>
  </si>
  <si>
    <t>School City</t>
  </si>
  <si>
    <t>I. SCHOOL INFORMATION</t>
  </si>
  <si>
    <t>?</t>
  </si>
  <si>
    <t>GENERAL</t>
  </si>
  <si>
    <t>SEQUENTIALLY PROGRESSIVE</t>
  </si>
  <si>
    <t>2) What is the operating structure of the school?</t>
  </si>
  <si>
    <t>Answer each question below. If additional space is needed, attach an additional page and indicate see attached page in the space below.</t>
  </si>
  <si>
    <t>1) Is the primary purpose of the program to provide private or religious base education?</t>
  </si>
  <si>
    <t>Public Institution</t>
  </si>
  <si>
    <t>Private For Profit</t>
  </si>
  <si>
    <t>501(c)3 Not For Profit</t>
  </si>
  <si>
    <t>SCHEDULE 3: SCIENCE &amp; HEALTH PROGRAMS</t>
  </si>
  <si>
    <t>SCHEDULE 2: MATHEMATICS &amp; SOCIAL STUDIES PROGRAMS</t>
  </si>
  <si>
    <t>SCHEDULE 1: GENERAL INFORMATION, READING &amp; LANGUAGE ARTS PROGRAMS</t>
  </si>
  <si>
    <t xml:space="preserve">1. The primary purpose of the program is to provide private or religious-based education. </t>
  </si>
  <si>
    <t xml:space="preserve">2. The program is privately controlled. </t>
  </si>
  <si>
    <t>Labor Day</t>
  </si>
  <si>
    <t>Thanksgiving Break</t>
  </si>
  <si>
    <t>Martin Luther King Jr Day</t>
  </si>
  <si>
    <t>Spring Break</t>
  </si>
  <si>
    <t>Memorial Day</t>
  </si>
  <si>
    <t>Winter Break</t>
  </si>
  <si>
    <t>Early Release/Partial Days</t>
  </si>
  <si>
    <t>Day of Week</t>
  </si>
  <si>
    <t>Ln</t>
  </si>
  <si>
    <t>School Day</t>
  </si>
  <si>
    <t>Date</t>
  </si>
  <si>
    <t>Vacation/Holiday Type</t>
  </si>
  <si>
    <t>Reduction for First Week</t>
  </si>
  <si>
    <t>Reduction for Last Week</t>
  </si>
  <si>
    <t>STEP 4-OTHER DAYS OFF</t>
  </si>
  <si>
    <t>STEP 2-WEEKLY SCHEDULE</t>
  </si>
  <si>
    <t>STEP 1-FIRST AND LAST SCHOOL DAYS</t>
  </si>
  <si>
    <t>Total Time Off in Step 3</t>
  </si>
  <si>
    <t>Total Time Off in Step 4</t>
  </si>
  <si>
    <t>Answer if school will have off</t>
  </si>
  <si>
    <t>Insert the Dates the School Will Have Off</t>
  </si>
  <si>
    <t>Insert the Hours and Minutes Off</t>
  </si>
  <si>
    <t>Step 3 Complete</t>
  </si>
  <si>
    <t>Teacher Conferences</t>
  </si>
  <si>
    <t>Dates Completed</t>
  </si>
  <si>
    <t>Weekly Schedule Not Completed</t>
  </si>
  <si>
    <t>Total Questions to Answer</t>
  </si>
  <si>
    <t>OK</t>
  </si>
  <si>
    <t>Correct any errors before submitting the report to DPI.  Read the comment on the ? for additional information on how to resolve the error.</t>
  </si>
  <si>
    <t xml:space="preserve">4.  The program is not operated or instituted for the purpose of avoiding or circumventing the compulsory school attendance requirement under Wis. Stats. 118.15 (1) (a) and (am). </t>
  </si>
  <si>
    <t xml:space="preserve">6. The program provides a sequentially progressive curriculum of fundamental instruction in reading, language arts, mathematics, social studies, science and health. This does not require the program to include in its curriculum any concept, topic or practice in conflict with the program's religious doctrines or to exclude from its curriculum any concept, topic or practice consistent with the program's religious doctrines. </t>
  </si>
  <si>
    <t>3) Is the program operated or instituted for the purpose of avoiding or circumventing the compulsory school attendance requirement under Wis. Stats. 118.15(1)(a)?</t>
  </si>
  <si>
    <t>STEP 3-TYPICAL DAYS OFF</t>
  </si>
  <si>
    <t>1st Grade</t>
  </si>
  <si>
    <t>2nd Grade</t>
  </si>
  <si>
    <t>3rd Grade</t>
  </si>
  <si>
    <t>4th Grade</t>
  </si>
  <si>
    <t>5th Grade</t>
  </si>
  <si>
    <t>6th Grade</t>
  </si>
  <si>
    <t>7th Grade</t>
  </si>
  <si>
    <t>8th Grade</t>
  </si>
  <si>
    <t>9th Grade</t>
  </si>
  <si>
    <t>10th Grade</t>
  </si>
  <si>
    <t>11th Grade</t>
  </si>
  <si>
    <t>12th Grade</t>
  </si>
  <si>
    <t>5 Year-Old K/3 Full Days (.6 FTE)</t>
  </si>
  <si>
    <t>5 Year-Old K/4 Full Days (.8 FTE)</t>
  </si>
  <si>
    <t>5 Year-Old K/5 Full Days (1.0 FTE)</t>
  </si>
  <si>
    <t>5 Year-Old K/Half Day (.5 FTE)</t>
  </si>
  <si>
    <t>4 Year-Old Kindergarten</t>
  </si>
  <si>
    <t>Do the hours meet the requirement?</t>
  </si>
  <si>
    <r>
      <t>Number of Instruction Hours</t>
    </r>
    <r>
      <rPr>
        <sz val="8"/>
        <color theme="1"/>
        <rFont val="Arial"/>
        <family val="2"/>
      </rPr>
      <t xml:space="preserve"> </t>
    </r>
    <r>
      <rPr>
        <i/>
        <sz val="8"/>
        <color theme="1"/>
        <rFont val="Arial"/>
        <family val="2"/>
      </rPr>
      <t>This is the number of hours calculated based on the information above.</t>
    </r>
  </si>
  <si>
    <r>
      <t xml:space="preserve">Required Instructional Hours </t>
    </r>
    <r>
      <rPr>
        <i/>
        <sz val="8"/>
        <color theme="1"/>
        <rFont val="Arial"/>
        <family val="2"/>
      </rPr>
      <t>This is the minimum number of hours the school must have.</t>
    </r>
  </si>
  <si>
    <t>II. SCHEDULES 1, 2, AND 3</t>
  </si>
  <si>
    <t>STEP 5-INSTRUCTIONAL HOURS</t>
  </si>
  <si>
    <t>ERROR REPORT</t>
  </si>
  <si>
    <t>Reading</t>
  </si>
  <si>
    <t>Mathematics</t>
  </si>
  <si>
    <t>Science</t>
  </si>
  <si>
    <t>Health</t>
  </si>
  <si>
    <t>I. PRIVATE SCHOOL REQUIREMENTS</t>
  </si>
  <si>
    <t>I. COVER PAGE</t>
  </si>
  <si>
    <t>III. SCHEDULE 4</t>
  </si>
  <si>
    <t>The DPI will review the curriculum-related attachments to determine if this requirement is met.</t>
  </si>
  <si>
    <t>3. The program provides at least 875 hours of instruction each school year. (Schedule 4)</t>
  </si>
  <si>
    <t>The following must be submitted with this form:</t>
  </si>
  <si>
    <t xml:space="preserve">1. A student’s daily schedule for each grade level for the school showing the specific start and end times for each course/activity indicated. The schedule should provide the full title, without abbreviations, of each course/activity listed. Do not submit a “teachers’ schedule.” Ensure there are no overlapping time periods prior to submitting the schedule.    </t>
  </si>
  <si>
    <t>If the school is adding a grade, which grade or grades is the school adding?</t>
  </si>
  <si>
    <t>Didn't do form last year</t>
  </si>
  <si>
    <t>Did form, add grade and change content</t>
  </si>
  <si>
    <t>Did form, add grade only</t>
  </si>
  <si>
    <t>Did form, add content only</t>
  </si>
  <si>
    <t>Did form, no changes</t>
  </si>
  <si>
    <t>SCHEDULE 4: HOURS OF INSTRUCTION</t>
  </si>
  <si>
    <t>2. A curriculum map, syllabus, or other similar document for each of the following content areas: reading, language arts, mathematics, social studies, science, and health. The information for each content area must be provided for all of the grades the school is offering. Each document should clearly indicate the content and skills that will be taught and the learning goals for the content area. It is recommended that each document contain information pertaining to unit topics and lengths, resources, and assessments. If any of the documents submitted do not provide sufficient information to determine that the curriculum is sequentially progressive, a more detailed document may be requested. Please note that a copy of the standards for each content area does not satisfy this requirement.</t>
  </si>
  <si>
    <t>SCHEDULE 5: REQUIREMENTS MET DETERMINATION</t>
  </si>
  <si>
    <t>4) Provide a description of the scope and sequence of the reading program which demonstrates that the school has a sequentially progressive curriculum. This narrative description should provide an overview of the school's reading program.</t>
  </si>
  <si>
    <t>5) Provide a description of the scope and sequence of the language arts program which demonstrates that the school has a sequentially progressive curriculum. This narrative description should provide an overview of the school's language arts program.</t>
  </si>
  <si>
    <t>6) Provide a description of the scope and sequence of the mathematics program which demonstrates that the school has a sequentially progressive curriculum. This narrative description should provide an overview of the school's mathematics program.</t>
  </si>
  <si>
    <t>7) Provide a description of the scope and sequence of the social studies program which demonstrates that the school has a sequentially progressive curriculum. This narrative description should provide an overview of the school's social studies program.</t>
  </si>
  <si>
    <t>8) Provide a description of the scope and sequence of the science program which demonstrates that the school has a sequentially progressive curriculum. This narrative description should provide an overview of the school's science program.</t>
  </si>
  <si>
    <t>9) Provide a description of the scope and sequence of the health program which demonstrates that the school has a sequentially progressive curriculum. This narrative description should provide an overview of the school's health program.</t>
  </si>
  <si>
    <t>III. GRADES</t>
  </si>
  <si>
    <t>IV. REQUIRED ATTACHMENTS</t>
  </si>
  <si>
    <t>V. SNSP ADMINISTRATOR CERTIFICATION</t>
  </si>
  <si>
    <t>Language Arts</t>
  </si>
  <si>
    <t>Social Studies</t>
  </si>
  <si>
    <t>Since there are no changes to the grades being offered or the curriculum, no curriculum attachments are required this year.</t>
  </si>
  <si>
    <r>
      <rPr>
        <b/>
        <sz val="8"/>
        <rFont val="Arial"/>
        <family val="2"/>
      </rPr>
      <t>I HEREBY CERTIFY</t>
    </r>
    <r>
      <rPr>
        <sz val="8"/>
        <rFont val="Arial"/>
        <family val="2"/>
      </rPr>
      <t>, as the SNSP Administrator, that the data submitted on this report is, to the best of my knowledge and belief, accurate and complete. I agree that typing my name below constitutes a legal signature.</t>
    </r>
  </si>
  <si>
    <t>Is the school a boarding school?</t>
  </si>
  <si>
    <t>5. If the school is a boarding school, the pupils in the institution's educational program, in the ordinary course of events, return annually to the homes of their parents or guardians for not less than 2 months of summer vacation, or the institution is licensed as a child welfare agency under Wis. Stats. 48.60 (1). (Schedule 1 and 4)</t>
  </si>
  <si>
    <t>2. A curriculum map, syllabus, or other similar document: (a) for each of the content areas that are identified with a "Yes" in Line 8 and (b) for each of the content areas (reading, language arts, mathematics, social studies, science, and health) for all of the grades identified as being added on Line 7. Each document should clearly indicate the content and skills that will be taught and the learning goals for the content area. It is recommended that each document contain information pertaining to unit topics and lengths, resources, and assessments. If any of the documents submitted do not provide sufficient information to determine that the curriculum is sequentially progressive, a more detailed document may be requested. Please note that a copy of the standards for each content area does not satisfy this requirement.</t>
  </si>
  <si>
    <t>2. A curriculum map, syllabus, or other similar document for each of the content areas that are identified with a "Yes" in Line 8 for all of the grades being offered by the school. Each document should clearly indicate the content and skills that will be taught and the learning goals for the content area. It is recommended that each document contain information pertaining to unit topics and lengths, resources, and assessments. If any of the documents submitted do not provide sufficient information to determine that the curriculum is sequentially progressive, a more detailed document may be requested. Please note that a copy of the standards for each content area does not satisfy this requirement.</t>
  </si>
  <si>
    <t>2. A curriculum map, syllabus, or other similar document for each of the content areas (reading, language arts, mathematics, social studies, science, and health) for each of the grades identified as being added on Line 7. Each document should clearly indicate the content and skills that will be taught and the learning goals for the content area. It is recommended that each document contain information pertaining to unit topics and lengths, resources, and assessments. If any of the documents submitted do not provide sufficient information to determine that the curriculum is sequentially progressive, a more detailed document may be requested. Please note that a copy of the standards for each content area does not satisfy this requirement.</t>
  </si>
  <si>
    <t>Which grade has the highest number of instructional hours?</t>
  </si>
  <si>
    <t>1. Sections I, III, and/or IV of the cover page are not complete</t>
  </si>
  <si>
    <r>
      <t xml:space="preserve">Date Signed </t>
    </r>
    <r>
      <rPr>
        <i/>
        <sz val="8"/>
        <rFont val="Arial"/>
        <family val="2"/>
      </rPr>
      <t>Mo/Day/Yr</t>
    </r>
  </si>
  <si>
    <t>The following is a summary of the private school requirements. One to five must indicate, "Requirement Met" for the school to meet the private school requirements. The DPI will review the curriculum-related attachments to determine if the requirements in six have been met. After this review, the DPI will notify the school whether it met the private school requirements.  Read the comment on the ? for additional information on each requirement.</t>
  </si>
  <si>
    <t>3. Question 5 or 6 is answered incorrectly</t>
  </si>
  <si>
    <t>4. The school has not identified if grades are being added or which grades are being added</t>
  </si>
  <si>
    <t>5. The school has not identified if content areas changed</t>
  </si>
  <si>
    <t>6. All of the questions are not answered on Schedule 1</t>
  </si>
  <si>
    <t>7. All of the questions are not answered on Schedule 2</t>
  </si>
  <si>
    <t>8. All of the questions are not answered on Schedule 3</t>
  </si>
  <si>
    <t>9. All of the sections are not completed on Schedule 4</t>
  </si>
  <si>
    <r>
      <t xml:space="preserve">Electronic Signature of SNSP Administrator </t>
    </r>
    <r>
      <rPr>
        <i/>
        <sz val="8"/>
        <rFont val="Arial"/>
        <family val="2"/>
      </rPr>
      <t>The Administrator must type their name below.</t>
    </r>
  </si>
  <si>
    <r>
      <t xml:space="preserve">                    Wisconsin Department of Public Instruction (DPI)
                    </t>
    </r>
    <r>
      <rPr>
        <b/>
        <sz val="8"/>
        <color indexed="8"/>
        <rFont val="Arial"/>
        <family val="2"/>
      </rPr>
      <t xml:space="preserve">SPECIAL NEEDS SCHOLARSHIP PROGRAM (SNSP)
                    SNSP PRIVATE SCHOOL REQUIREMENTS
                    </t>
    </r>
    <r>
      <rPr>
        <sz val="8"/>
        <color indexed="8"/>
        <rFont val="Arial"/>
        <family val="2"/>
      </rPr>
      <t xml:space="preserve">PI-SNSP-0013 (Rev 1-24)
                    </t>
    </r>
    <r>
      <rPr>
        <i/>
        <sz val="8"/>
        <color indexed="8"/>
        <rFont val="Arial"/>
        <family val="2"/>
      </rPr>
      <t>This collection is a requirement of Wis. Stat. § 115.7915 and Wis.
                    Admin. Code § PI 49.</t>
    </r>
  </si>
  <si>
    <r>
      <rPr>
        <b/>
        <sz val="8"/>
        <color indexed="8"/>
        <rFont val="Arial"/>
        <family val="2"/>
      </rPr>
      <t>INSTRUCTIONS:</t>
    </r>
    <r>
      <rPr>
        <sz val="8"/>
        <color indexed="8"/>
        <rFont val="Arial"/>
        <family val="2"/>
      </rPr>
      <t xml:space="preserve">  Submit the report by </t>
    </r>
    <r>
      <rPr>
        <b/>
        <sz val="8"/>
        <color indexed="8"/>
        <rFont val="Arial"/>
        <family val="2"/>
      </rPr>
      <t>March 1, 2024</t>
    </r>
    <r>
      <rPr>
        <sz val="8"/>
        <color indexed="8"/>
        <rFont val="Arial"/>
        <family val="2"/>
      </rPr>
      <t>.  Refer to the detailed instructions on the Report Instructions sheet for information on how to submit the report.</t>
    </r>
  </si>
  <si>
    <t>Was the school in operation in 2023-24?</t>
  </si>
  <si>
    <t>All schools must answer 5 and 6. Question 6 will automatically be completed if the school answers no to question 5. If the school participated in the SNSP in the 2023-24 school year and was approved as a private school by the state superintendent in the 2023-24 school year, the school must complete the remainder of the section. Otherwise, the school does not need to complete the remainder of the questions in this section.</t>
  </si>
  <si>
    <t>Is the school participating in the SNSP in the 2023-24 school year?</t>
  </si>
  <si>
    <t>Was the school approved as a private school by the state superintendent  for the 2023-24 school year?</t>
  </si>
  <si>
    <t>Is the school adding a grade in 2024-25?</t>
  </si>
  <si>
    <t>Indicate "Yes" below if the curriculum for 2024-25 will be different than 2023-24 and "No" if it will not be different.</t>
  </si>
  <si>
    <r>
      <t xml:space="preserve">Put an "X" next to </t>
    </r>
    <r>
      <rPr>
        <b/>
        <sz val="8"/>
        <rFont val="Arial"/>
        <family val="2"/>
      </rPr>
      <t>all grades at the school</t>
    </r>
    <r>
      <rPr>
        <sz val="8"/>
        <rFont val="Arial"/>
        <family val="2"/>
      </rPr>
      <t xml:space="preserve"> for the 2024-25 school year, even if a grade will not be offered to SNSP pupils.</t>
    </r>
  </si>
  <si>
    <t>2. The school has not identified whether it was approved as a private school in 2023-24</t>
  </si>
  <si>
    <t>Year Ending June 30, 2025</t>
  </si>
  <si>
    <t>II. APPROVED AS PRIVATE SCHOOL IN 2023-24</t>
  </si>
  <si>
    <t>2024-25 School Year First School Day</t>
  </si>
  <si>
    <t>2024-25 School Year Last School Day</t>
  </si>
  <si>
    <r>
      <t xml:space="preserve">2025-26 School Year Anticipated First School Day </t>
    </r>
    <r>
      <rPr>
        <i/>
        <sz val="8"/>
        <rFont val="Arial"/>
        <family val="2"/>
      </rPr>
      <t xml:space="preserve">If the school </t>
    </r>
    <r>
      <rPr>
        <b/>
        <i/>
        <sz val="8"/>
        <rFont val="Arial"/>
        <family val="2"/>
      </rPr>
      <t>was</t>
    </r>
    <r>
      <rPr>
        <i/>
        <sz val="8"/>
        <rFont val="Arial"/>
        <family val="2"/>
      </rPr>
      <t xml:space="preserve"> in operation in 2023-24, this line is </t>
    </r>
    <r>
      <rPr>
        <b/>
        <i/>
        <sz val="8"/>
        <rFont val="Arial"/>
        <family val="2"/>
      </rPr>
      <t>not</t>
    </r>
    <r>
      <rPr>
        <i/>
        <sz val="8"/>
        <rFont val="Arial"/>
        <family val="2"/>
      </rPr>
      <t xml:space="preserve"> required</t>
    </r>
  </si>
  <si>
    <r>
      <t xml:space="preserve">2023-24 School Year Last School Day </t>
    </r>
    <r>
      <rPr>
        <i/>
        <sz val="8"/>
        <rFont val="Arial"/>
        <family val="2"/>
      </rPr>
      <t xml:space="preserve">If the school was </t>
    </r>
    <r>
      <rPr>
        <b/>
        <i/>
        <sz val="8"/>
        <rFont val="Arial"/>
        <family val="2"/>
      </rPr>
      <t>not</t>
    </r>
    <r>
      <rPr>
        <i/>
        <sz val="8"/>
        <rFont val="Arial"/>
        <family val="2"/>
      </rPr>
      <t xml:space="preserve"> in operation in 2023-24, this line is </t>
    </r>
    <r>
      <rPr>
        <b/>
        <i/>
        <sz val="8"/>
        <rFont val="Arial"/>
        <family val="2"/>
      </rPr>
      <t>not</t>
    </r>
    <r>
      <rPr>
        <i/>
        <sz val="8"/>
        <rFont val="Arial"/>
        <family val="2"/>
      </rPr>
      <t xml:space="preserve">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</si>
</sst>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25" x14ac:knownFonts="1">
    <font>
      <sz val="11"/>
      <color theme="1"/>
      <name val="Calibri"/>
      <family val="2"/>
      <scheme val="minor"/>
    </font>
    <font>
      <sz val="10"/>
      <name val="Arial"/>
      <family val="2"/>
    </font>
    <font>
      <b/>
      <sz val="8"/>
      <name val="Arial"/>
      <family val="2"/>
    </font>
    <font>
      <sz val="10"/>
      <name val="Arial"/>
      <family val="2"/>
    </font>
    <font>
      <sz val="11"/>
      <color theme="1"/>
      <name val="Calibri"/>
      <family val="2"/>
      <scheme val="minor"/>
    </font>
    <font>
      <b/>
      <sz val="10"/>
      <color rgb="FF000000"/>
      <name val="Arial"/>
      <family val="2"/>
    </font>
    <font>
      <sz val="10"/>
      <color rgb="FF000000"/>
      <name val="Arial"/>
      <family val="2"/>
    </font>
    <font>
      <sz val="8"/>
      <color theme="1"/>
      <name val="Arial"/>
      <family val="2"/>
    </font>
    <font>
      <b/>
      <sz val="8"/>
      <color indexed="8"/>
      <name val="Arial"/>
      <family val="2"/>
    </font>
    <font>
      <sz val="8"/>
      <color indexed="8"/>
      <name val="Arial"/>
      <family val="2"/>
    </font>
    <font>
      <sz val="8"/>
      <name val="Arial"/>
      <family val="2"/>
    </font>
    <font>
      <i/>
      <sz val="8"/>
      <name val="Arial"/>
      <family val="2"/>
    </font>
    <font>
      <sz val="10"/>
      <name val="Times New Roman"/>
      <family val="1"/>
    </font>
    <font>
      <b/>
      <sz val="10"/>
      <color rgb="FF002060"/>
      <name val="Arial"/>
      <family val="2"/>
    </font>
    <font>
      <b/>
      <sz val="8"/>
      <color indexed="81"/>
      <name val="Arial"/>
      <family val="2"/>
    </font>
    <font>
      <sz val="8"/>
      <color indexed="81"/>
      <name val="Arial"/>
      <family val="2"/>
    </font>
    <font>
      <b/>
      <sz val="8"/>
      <color theme="1"/>
      <name val="Arial"/>
      <family val="2"/>
    </font>
    <font>
      <sz val="8"/>
      <color theme="0"/>
      <name val="Arial"/>
      <family val="2"/>
    </font>
    <font>
      <b/>
      <sz val="8"/>
      <color rgb="FFFF0000"/>
      <name val="Arial"/>
      <family val="2"/>
    </font>
    <font>
      <sz val="10"/>
      <color theme="1"/>
      <name val="Times New Roman"/>
      <family val="1"/>
    </font>
    <font>
      <sz val="10"/>
      <color theme="1"/>
      <name val="Arial"/>
      <family val="2"/>
    </font>
    <font>
      <b/>
      <i/>
      <sz val="8"/>
      <name val="Arial"/>
      <family val="2"/>
    </font>
    <font>
      <i/>
      <sz val="8"/>
      <color indexed="8"/>
      <name val="Arial"/>
      <family val="2"/>
    </font>
    <font>
      <i/>
      <sz val="8"/>
      <color theme="1"/>
      <name val="Arial"/>
      <family val="2"/>
    </font>
    <font>
      <sz val="10"/>
      <color rgb="FF002060"/>
      <name val="Times New Roman"/>
      <family val="1"/>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24994659260841701"/>
        <bgColor indexed="64"/>
      </patternFill>
    </fill>
    <fill>
      <patternFill patternType="solid">
        <fgColor rgb="FFCCECFF"/>
        <bgColor indexed="64"/>
      </patternFill>
    </fill>
    <fill>
      <patternFill patternType="solid">
        <fgColor theme="0" tint="-0.249977111117893"/>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diagonal/>
    </border>
  </borders>
  <cellStyleXfs count="14">
    <xf numFmtId="0" fontId="0" fillId="0" borderId="0"/>
    <xf numFmtId="43" fontId="4" fillId="0" borderId="0" applyFont="0" applyFill="0" applyBorder="0" applyAlignment="0" applyProtection="0"/>
    <xf numFmtId="0" fontId="1" fillId="0" borderId="0"/>
    <xf numFmtId="14" fontId="3" fillId="2" borderId="1">
      <alignment horizontal="left" vertical="center"/>
      <protection locked="0"/>
    </xf>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4" fillId="0" borderId="0"/>
    <xf numFmtId="0" fontId="1" fillId="0" borderId="0" applyBorder="0"/>
    <xf numFmtId="9" fontId="4" fillId="0" borderId="0" applyFont="0" applyFill="0" applyBorder="0" applyAlignment="0" applyProtection="0"/>
    <xf numFmtId="14" fontId="1" fillId="2" borderId="1">
      <alignment horizontal="left" vertical="center"/>
      <protection locked="0"/>
    </xf>
    <xf numFmtId="14" fontId="1" fillId="2" borderId="1">
      <alignment horizontal="left" vertical="center"/>
      <protection locked="0"/>
    </xf>
    <xf numFmtId="9" fontId="1" fillId="0" borderId="0" applyFont="0" applyFill="0" applyBorder="0" applyAlignment="0" applyProtection="0"/>
  </cellStyleXfs>
  <cellXfs count="222">
    <xf numFmtId="0" fontId="0" fillId="0" borderId="0" xfId="0"/>
    <xf numFmtId="0" fontId="5" fillId="0" borderId="0" xfId="0" applyFont="1" applyAlignment="1">
      <alignment horizontal="left" readingOrder="1"/>
    </xf>
    <xf numFmtId="0" fontId="6" fillId="0" borderId="0" xfId="0" applyFont="1" applyAlignment="1">
      <alignment horizontal="left" readingOrder="1"/>
    </xf>
    <xf numFmtId="0" fontId="7" fillId="0" borderId="0" xfId="0" applyFont="1"/>
    <xf numFmtId="0" fontId="2" fillId="4" borderId="9" xfId="0" applyFont="1" applyFill="1" applyBorder="1" applyAlignment="1">
      <alignment horizontal="center"/>
    </xf>
    <xf numFmtId="0" fontId="2" fillId="3" borderId="9" xfId="0" applyFont="1" applyFill="1" applyBorder="1" applyAlignment="1">
      <alignment horizontal="center" vertical="center"/>
    </xf>
    <xf numFmtId="0" fontId="7" fillId="4" borderId="9" xfId="0" applyFont="1" applyFill="1" applyBorder="1"/>
    <xf numFmtId="0" fontId="2" fillId="4" borderId="5" xfId="0" applyFont="1" applyFill="1" applyBorder="1" applyAlignment="1">
      <alignment horizontal="center"/>
    </xf>
    <xf numFmtId="0" fontId="2" fillId="3" borderId="5" xfId="0" applyFont="1" applyFill="1" applyBorder="1" applyAlignment="1">
      <alignment horizontal="center" vertical="center"/>
    </xf>
    <xf numFmtId="0" fontId="7" fillId="4" borderId="5" xfId="0" applyFont="1" applyFill="1" applyBorder="1"/>
    <xf numFmtId="0" fontId="10" fillId="0" borderId="3" xfId="0" applyFont="1" applyBorder="1" applyAlignment="1">
      <alignment vertical="center"/>
    </xf>
    <xf numFmtId="0" fontId="13" fillId="5" borderId="4" xfId="7" applyFont="1" applyFill="1" applyBorder="1" applyAlignment="1">
      <alignment horizontal="center" vertical="center"/>
    </xf>
    <xf numFmtId="0" fontId="2" fillId="5" borderId="3" xfId="7" applyFont="1" applyFill="1" applyBorder="1" applyAlignment="1">
      <alignment horizontal="center" vertical="center"/>
    </xf>
    <xf numFmtId="0" fontId="10" fillId="0" borderId="0" xfId="2" applyFont="1"/>
    <xf numFmtId="0" fontId="2" fillId="6" borderId="5" xfId="2" applyFont="1" applyFill="1" applyBorder="1" applyAlignment="1">
      <alignment vertical="center"/>
    </xf>
    <xf numFmtId="0" fontId="10" fillId="0" borderId="0" xfId="2" applyFont="1" applyAlignment="1">
      <alignment vertical="center"/>
    </xf>
    <xf numFmtId="0" fontId="10" fillId="0" borderId="3" xfId="2" applyFont="1" applyBorder="1"/>
    <xf numFmtId="0" fontId="2" fillId="0" borderId="3" xfId="2" applyFont="1" applyBorder="1"/>
    <xf numFmtId="0" fontId="10" fillId="3" borderId="3" xfId="2" applyFont="1" applyFill="1" applyBorder="1" applyAlignment="1">
      <alignment vertical="top" wrapText="1"/>
    </xf>
    <xf numFmtId="0" fontId="2" fillId="0" borderId="0" xfId="2" applyFont="1" applyAlignment="1">
      <alignment horizontal="center" vertical="center"/>
    </xf>
    <xf numFmtId="0" fontId="2" fillId="0" borderId="0" xfId="2" applyFont="1" applyAlignment="1">
      <alignment horizontal="center"/>
    </xf>
    <xf numFmtId="0" fontId="2" fillId="6" borderId="9" xfId="2" applyFont="1" applyFill="1" applyBorder="1" applyAlignment="1">
      <alignment vertical="center"/>
    </xf>
    <xf numFmtId="0" fontId="10" fillId="6" borderId="9" xfId="2" applyFont="1" applyFill="1" applyBorder="1" applyAlignment="1">
      <alignment vertical="center"/>
    </xf>
    <xf numFmtId="0" fontId="17" fillId="3" borderId="0" xfId="0" applyFont="1" applyFill="1"/>
    <xf numFmtId="1" fontId="19" fillId="2" borderId="2" xfId="0" applyNumberFormat="1" applyFont="1" applyFill="1" applyBorder="1" applyProtection="1">
      <protection locked="0"/>
    </xf>
    <xf numFmtId="1" fontId="19" fillId="2" borderId="1" xfId="0" applyNumberFormat="1" applyFont="1" applyFill="1" applyBorder="1" applyProtection="1">
      <protection locked="0"/>
    </xf>
    <xf numFmtId="164" fontId="12" fillId="2" borderId="1" xfId="0" applyNumberFormat="1" applyFont="1" applyFill="1" applyBorder="1" applyProtection="1">
      <protection locked="0"/>
    </xf>
    <xf numFmtId="0" fontId="2" fillId="6" borderId="9" xfId="2" applyFont="1" applyFill="1" applyBorder="1" applyAlignment="1">
      <alignment horizontal="center" vertical="center"/>
    </xf>
    <xf numFmtId="0" fontId="2" fillId="6" borderId="5" xfId="2" applyFont="1" applyFill="1" applyBorder="1" applyAlignment="1">
      <alignment horizontal="center" vertical="center"/>
    </xf>
    <xf numFmtId="1" fontId="19" fillId="2" borderId="22" xfId="0" applyNumberFormat="1" applyFont="1" applyFill="1" applyBorder="1" applyProtection="1">
      <protection locked="0"/>
    </xf>
    <xf numFmtId="1" fontId="19" fillId="2" borderId="23" xfId="0" applyNumberFormat="1" applyFont="1" applyFill="1" applyBorder="1" applyProtection="1">
      <protection locked="0"/>
    </xf>
    <xf numFmtId="0" fontId="2" fillId="6" borderId="24" xfId="2" applyFont="1" applyFill="1" applyBorder="1" applyAlignment="1">
      <alignment horizontal="center" vertical="center"/>
    </xf>
    <xf numFmtId="0" fontId="2" fillId="6" borderId="24" xfId="2" applyFont="1" applyFill="1" applyBorder="1" applyAlignment="1">
      <alignment vertical="center"/>
    </xf>
    <xf numFmtId="0" fontId="10" fillId="6" borderId="24" xfId="2" applyFont="1" applyFill="1" applyBorder="1" applyAlignment="1">
      <alignment vertical="center"/>
    </xf>
    <xf numFmtId="0" fontId="20" fillId="0" borderId="0" xfId="0" applyFont="1"/>
    <xf numFmtId="0" fontId="10" fillId="0" borderId="7" xfId="0" applyFont="1" applyBorder="1" applyAlignment="1">
      <alignment vertical="center"/>
    </xf>
    <xf numFmtId="0" fontId="12" fillId="2" borderId="1" xfId="2" applyFont="1" applyFill="1" applyBorder="1" applyAlignment="1" applyProtection="1">
      <alignment horizontal="center" vertical="center" wrapText="1"/>
      <protection locked="0"/>
    </xf>
    <xf numFmtId="0" fontId="12" fillId="2" borderId="14" xfId="2" applyFont="1" applyFill="1" applyBorder="1" applyAlignment="1" applyProtection="1">
      <alignment horizontal="center" vertical="center" wrapText="1"/>
      <protection locked="0"/>
    </xf>
    <xf numFmtId="0" fontId="7" fillId="3" borderId="0" xfId="0" applyFont="1" applyFill="1"/>
    <xf numFmtId="0" fontId="16" fillId="3" borderId="0" xfId="0" applyFont="1" applyFill="1" applyAlignment="1">
      <alignment horizontal="center" vertical="center" wrapText="1"/>
    </xf>
    <xf numFmtId="0" fontId="16" fillId="0" borderId="0" xfId="0" applyFont="1"/>
    <xf numFmtId="0" fontId="16" fillId="3" borderId="0" xfId="0" applyFont="1" applyFill="1"/>
    <xf numFmtId="0" fontId="10" fillId="3" borderId="4" xfId="0" applyFont="1" applyFill="1" applyBorder="1" applyAlignment="1">
      <alignment horizontal="center"/>
    </xf>
    <xf numFmtId="0" fontId="10" fillId="0" borderId="0" xfId="0" applyFont="1"/>
    <xf numFmtId="0" fontId="7" fillId="3" borderId="2" xfId="0" applyFont="1" applyFill="1" applyBorder="1" applyAlignment="1">
      <alignment horizontal="center"/>
    </xf>
    <xf numFmtId="0" fontId="10" fillId="3" borderId="0" xfId="0" applyFont="1" applyFill="1"/>
    <xf numFmtId="0" fontId="10" fillId="0" borderId="0" xfId="0" applyFont="1" applyAlignment="1">
      <alignment wrapText="1"/>
    </xf>
    <xf numFmtId="0" fontId="16" fillId="3" borderId="17" xfId="0" applyFont="1" applyFill="1" applyBorder="1" applyAlignment="1">
      <alignment horizontal="center"/>
    </xf>
    <xf numFmtId="0" fontId="7" fillId="3" borderId="4" xfId="0" applyFont="1" applyFill="1" applyBorder="1" applyAlignment="1">
      <alignment horizontal="center"/>
    </xf>
    <xf numFmtId="0" fontId="7" fillId="3" borderId="2" xfId="0" applyFont="1" applyFill="1" applyBorder="1"/>
    <xf numFmtId="0" fontId="7" fillId="3" borderId="21" xfId="0" applyFont="1" applyFill="1" applyBorder="1" applyAlignment="1">
      <alignment horizontal="center"/>
    </xf>
    <xf numFmtId="0" fontId="7" fillId="3" borderId="22" xfId="0" applyFont="1" applyFill="1" applyBorder="1"/>
    <xf numFmtId="0" fontId="7" fillId="3" borderId="11" xfId="0" applyFont="1" applyFill="1" applyBorder="1" applyAlignment="1">
      <alignment horizontal="center"/>
    </xf>
    <xf numFmtId="0" fontId="16" fillId="3" borderId="20" xfId="0" applyFont="1" applyFill="1" applyBorder="1"/>
    <xf numFmtId="0" fontId="7" fillId="3" borderId="20" xfId="0" applyFont="1" applyFill="1" applyBorder="1"/>
    <xf numFmtId="0" fontId="7" fillId="3" borderId="10" xfId="0" applyFont="1" applyFill="1" applyBorder="1"/>
    <xf numFmtId="0" fontId="7" fillId="0" borderId="0" xfId="0" applyFont="1" applyAlignment="1">
      <alignment vertical="top" wrapText="1"/>
    </xf>
    <xf numFmtId="0" fontId="16" fillId="3" borderId="2" xfId="0" applyFont="1" applyFill="1" applyBorder="1" applyAlignment="1">
      <alignment horizontal="center" wrapText="1"/>
    </xf>
    <xf numFmtId="0" fontId="7" fillId="3" borderId="4" xfId="0" applyFont="1" applyFill="1" applyBorder="1" applyAlignment="1">
      <alignment horizontal="center" vertical="center" wrapText="1"/>
    </xf>
    <xf numFmtId="0" fontId="7" fillId="3" borderId="2"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vertical="center" wrapText="1"/>
    </xf>
    <xf numFmtId="0" fontId="7" fillId="0" borderId="11" xfId="0" applyFont="1" applyBorder="1" applyAlignment="1">
      <alignment horizontal="center"/>
    </xf>
    <xf numFmtId="49" fontId="16" fillId="0" borderId="10" xfId="0" applyNumberFormat="1" applyFont="1" applyBorder="1"/>
    <xf numFmtId="1" fontId="7" fillId="0" borderId="6" xfId="0" applyNumberFormat="1" applyFont="1" applyBorder="1"/>
    <xf numFmtId="0" fontId="7" fillId="0" borderId="6" xfId="0" applyFont="1" applyBorder="1"/>
    <xf numFmtId="49" fontId="7" fillId="0" borderId="11" xfId="0" applyNumberFormat="1" applyFont="1" applyBorder="1"/>
    <xf numFmtId="1" fontId="7" fillId="0" borderId="20" xfId="0" applyNumberFormat="1" applyFont="1" applyBorder="1"/>
    <xf numFmtId="1" fontId="7" fillId="0" borderId="10" xfId="0" applyNumberFormat="1" applyFont="1" applyBorder="1"/>
    <xf numFmtId="1" fontId="7" fillId="0" borderId="0" xfId="0" applyNumberFormat="1" applyFont="1"/>
    <xf numFmtId="0" fontId="7" fillId="0" borderId="0" xfId="0" applyFont="1" applyAlignment="1">
      <alignment horizontal="center"/>
    </xf>
    <xf numFmtId="0" fontId="16" fillId="0" borderId="0" xfId="0" applyFont="1" applyAlignment="1">
      <alignment horizontal="center"/>
    </xf>
    <xf numFmtId="1" fontId="16" fillId="0" borderId="6" xfId="0" applyNumberFormat="1" applyFont="1" applyBorder="1"/>
    <xf numFmtId="0" fontId="16" fillId="0" borderId="6" xfId="0" applyFont="1" applyBorder="1"/>
    <xf numFmtId="49" fontId="16" fillId="0" borderId="11" xfId="0" applyNumberFormat="1" applyFont="1" applyBorder="1"/>
    <xf numFmtId="1" fontId="16" fillId="0" borderId="0" xfId="0" applyNumberFormat="1" applyFont="1"/>
    <xf numFmtId="0" fontId="16" fillId="3" borderId="1" xfId="0" applyFont="1" applyFill="1" applyBorder="1"/>
    <xf numFmtId="0" fontId="7" fillId="3" borderId="3" xfId="0" applyFont="1" applyFill="1" applyBorder="1"/>
    <xf numFmtId="0" fontId="16" fillId="3" borderId="3" xfId="0" applyFont="1" applyFill="1" applyBorder="1"/>
    <xf numFmtId="0" fontId="7" fillId="3" borderId="4" xfId="0" applyFont="1" applyFill="1" applyBorder="1"/>
    <xf numFmtId="0" fontId="7" fillId="3" borderId="0" xfId="0" applyFont="1" applyFill="1" applyAlignment="1">
      <alignment horizontal="center"/>
    </xf>
    <xf numFmtId="0" fontId="10" fillId="6" borderId="5" xfId="2" applyFont="1" applyFill="1" applyBorder="1" applyAlignment="1">
      <alignment vertical="center"/>
    </xf>
    <xf numFmtId="0" fontId="10" fillId="3" borderId="11" xfId="0" applyFont="1" applyFill="1" applyBorder="1" applyAlignment="1">
      <alignment horizontal="center"/>
    </xf>
    <xf numFmtId="164" fontId="12" fillId="2" borderId="10" xfId="0" applyNumberFormat="1" applyFont="1" applyFill="1" applyBorder="1" applyProtection="1">
      <protection locked="0"/>
    </xf>
    <xf numFmtId="0" fontId="10" fillId="3" borderId="1" xfId="0" applyFont="1" applyFill="1" applyBorder="1"/>
    <xf numFmtId="0" fontId="10" fillId="3" borderId="3" xfId="0" applyFont="1" applyFill="1" applyBorder="1"/>
    <xf numFmtId="0" fontId="17" fillId="3" borderId="3" xfId="0" applyFont="1" applyFill="1" applyBorder="1"/>
    <xf numFmtId="0" fontId="16" fillId="3" borderId="16" xfId="0" applyFont="1" applyFill="1" applyBorder="1" applyAlignment="1">
      <alignment horizontal="center" wrapText="1"/>
    </xf>
    <xf numFmtId="0" fontId="7" fillId="0" borderId="0" xfId="0" applyFont="1" applyAlignment="1">
      <alignment horizontal="center" wrapText="1"/>
    </xf>
    <xf numFmtId="14" fontId="7" fillId="3" borderId="0" xfId="0" applyNumberFormat="1" applyFont="1" applyFill="1"/>
    <xf numFmtId="14" fontId="16" fillId="3" borderId="0" xfId="0" applyNumberFormat="1" applyFont="1" applyFill="1"/>
    <xf numFmtId="0" fontId="10" fillId="3" borderId="1" xfId="7" applyFont="1" applyFill="1" applyBorder="1" applyAlignment="1">
      <alignment vertical="center"/>
    </xf>
    <xf numFmtId="0" fontId="10" fillId="3" borderId="3" xfId="7" applyFont="1" applyFill="1" applyBorder="1" applyAlignment="1">
      <alignment vertical="center"/>
    </xf>
    <xf numFmtId="0" fontId="7" fillId="0" borderId="1" xfId="0" applyFont="1" applyBorder="1" applyAlignment="1">
      <alignment vertical="center"/>
    </xf>
    <xf numFmtId="0" fontId="7" fillId="3" borderId="13" xfId="0" applyFont="1" applyFill="1" applyBorder="1" applyAlignment="1">
      <alignment horizontal="center"/>
    </xf>
    <xf numFmtId="0" fontId="7" fillId="3" borderId="17" xfId="0" applyFont="1" applyFill="1" applyBorder="1"/>
    <xf numFmtId="43" fontId="16" fillId="3" borderId="1" xfId="1" applyFont="1" applyFill="1" applyBorder="1" applyProtection="1"/>
    <xf numFmtId="0" fontId="10" fillId="3" borderId="12" xfId="7" applyFont="1" applyFill="1" applyBorder="1" applyAlignment="1">
      <alignment vertical="center"/>
    </xf>
    <xf numFmtId="0" fontId="12" fillId="3" borderId="12" xfId="7" applyFont="1" applyFill="1" applyBorder="1" applyAlignment="1">
      <alignment horizontal="center"/>
    </xf>
    <xf numFmtId="0" fontId="13" fillId="5" borderId="13" xfId="7" applyFont="1" applyFill="1" applyBorder="1" applyAlignment="1">
      <alignment horizontal="center" vertical="center"/>
    </xf>
    <xf numFmtId="0" fontId="2" fillId="0" borderId="0" xfId="2" applyFont="1"/>
    <xf numFmtId="0" fontId="2" fillId="5" borderId="1" xfId="7" applyFont="1" applyFill="1" applyBorder="1" applyAlignment="1">
      <alignment horizontal="center" vertical="center"/>
    </xf>
    <xf numFmtId="0" fontId="2" fillId="5" borderId="1" xfId="7" applyFont="1" applyFill="1" applyBorder="1" applyAlignment="1">
      <alignment horizontal="center" vertical="center" wrapText="1"/>
    </xf>
    <xf numFmtId="0" fontId="2" fillId="5" borderId="14" xfId="7" applyFont="1" applyFill="1" applyBorder="1" applyAlignment="1">
      <alignment horizontal="center" vertical="center" wrapText="1"/>
    </xf>
    <xf numFmtId="0" fontId="12" fillId="2" borderId="2" xfId="7" applyFont="1" applyFill="1" applyBorder="1" applyAlignment="1" applyProtection="1">
      <alignment horizontal="center"/>
      <protection locked="0"/>
    </xf>
    <xf numFmtId="0" fontId="10" fillId="0" borderId="5" xfId="0" applyFont="1" applyBorder="1" applyAlignment="1">
      <alignment vertical="center"/>
    </xf>
    <xf numFmtId="0" fontId="10" fillId="0" borderId="3" xfId="0" applyFont="1" applyBorder="1" applyAlignment="1">
      <alignment horizontal="left" vertical="center"/>
    </xf>
    <xf numFmtId="0" fontId="2" fillId="5" borderId="12" xfId="7" applyFont="1" applyFill="1" applyBorder="1" applyAlignment="1">
      <alignment horizontal="center" vertical="center"/>
    </xf>
    <xf numFmtId="0" fontId="10" fillId="3" borderId="18" xfId="7" applyFont="1" applyFill="1" applyBorder="1" applyAlignment="1">
      <alignment vertical="center"/>
    </xf>
    <xf numFmtId="0" fontId="12" fillId="2" borderId="17" xfId="7" applyFont="1" applyFill="1" applyBorder="1" applyAlignment="1" applyProtection="1">
      <alignment horizontal="center"/>
      <protection locked="0"/>
    </xf>
    <xf numFmtId="0" fontId="10" fillId="3" borderId="5" xfId="7" applyFont="1" applyFill="1" applyBorder="1" applyAlignment="1">
      <alignment vertical="center"/>
    </xf>
    <xf numFmtId="0" fontId="10" fillId="0" borderId="16" xfId="0" applyFont="1" applyBorder="1" applyAlignment="1">
      <alignment horizontal="center" vertical="center" wrapText="1"/>
    </xf>
    <xf numFmtId="0" fontId="7" fillId="0" borderId="0" xfId="0" applyFont="1" applyAlignment="1">
      <alignment vertical="center"/>
    </xf>
    <xf numFmtId="0" fontId="7" fillId="4" borderId="9" xfId="0" applyFont="1" applyFill="1" applyBorder="1" applyAlignment="1">
      <alignment vertical="center"/>
    </xf>
    <xf numFmtId="0" fontId="7" fillId="0" borderId="4" xfId="0" applyFont="1" applyBorder="1" applyAlignment="1">
      <alignment horizontal="center" vertical="center"/>
    </xf>
    <xf numFmtId="0" fontId="24" fillId="2" borderId="16" xfId="7" applyFont="1" applyFill="1" applyBorder="1" applyAlignment="1" applyProtection="1">
      <alignment horizontal="center" vertical="center"/>
      <protection locked="0"/>
    </xf>
    <xf numFmtId="0" fontId="24" fillId="2" borderId="4" xfId="7" applyFont="1" applyFill="1" applyBorder="1" applyAlignment="1" applyProtection="1">
      <alignment horizontal="center" vertical="center"/>
      <protection locked="0"/>
    </xf>
    <xf numFmtId="0" fontId="7" fillId="4" borderId="5" xfId="0" applyFont="1" applyFill="1" applyBorder="1" applyAlignment="1">
      <alignment vertical="center"/>
    </xf>
    <xf numFmtId="0" fontId="10" fillId="3" borderId="1" xfId="7" applyFont="1" applyFill="1" applyBorder="1" applyAlignment="1">
      <alignment horizontal="left" vertical="center" indent="1"/>
    </xf>
    <xf numFmtId="0" fontId="10" fillId="3" borderId="5" xfId="7" applyFont="1" applyFill="1" applyBorder="1" applyAlignment="1">
      <alignment horizontal="left" vertical="center" indent="1"/>
    </xf>
    <xf numFmtId="0" fontId="10" fillId="3" borderId="18" xfId="7" applyFont="1" applyFill="1" applyBorder="1" applyAlignment="1">
      <alignment horizontal="left" vertical="center" indent="1"/>
    </xf>
    <xf numFmtId="0" fontId="10" fillId="3" borderId="10" xfId="7" applyFont="1" applyFill="1" applyBorder="1" applyAlignment="1">
      <alignment horizontal="left" vertical="center" indent="1"/>
    </xf>
    <xf numFmtId="0" fontId="2" fillId="5" borderId="18" xfId="7" applyFont="1" applyFill="1" applyBorder="1" applyAlignment="1">
      <alignment horizontal="center" vertical="center"/>
    </xf>
    <xf numFmtId="0" fontId="2" fillId="5" borderId="10" xfId="7" applyFont="1" applyFill="1" applyBorder="1" applyAlignment="1">
      <alignment horizontal="center" vertical="center"/>
    </xf>
    <xf numFmtId="0" fontId="16" fillId="3" borderId="17" xfId="0" applyFont="1" applyFill="1" applyBorder="1" applyAlignment="1">
      <alignment horizontal="center" wrapText="1"/>
    </xf>
    <xf numFmtId="0" fontId="10" fillId="3" borderId="4" xfId="0" applyFont="1" applyFill="1" applyBorder="1"/>
    <xf numFmtId="0" fontId="16" fillId="3" borderId="1" xfId="0" applyFont="1" applyFill="1" applyBorder="1" applyAlignment="1">
      <alignment horizontal="center" vertical="center" wrapText="1"/>
    </xf>
    <xf numFmtId="0" fontId="16" fillId="3" borderId="18" xfId="0" applyFont="1" applyFill="1" applyBorder="1" applyAlignment="1">
      <alignment horizontal="center"/>
    </xf>
    <xf numFmtId="0" fontId="16" fillId="3" borderId="16" xfId="0" applyFont="1" applyFill="1" applyBorder="1" applyAlignment="1">
      <alignment horizontal="center"/>
    </xf>
    <xf numFmtId="1" fontId="19" fillId="0" borderId="2" xfId="0" applyNumberFormat="1" applyFont="1" applyBorder="1"/>
    <xf numFmtId="1" fontId="19" fillId="0" borderId="1" xfId="0" applyNumberFormat="1" applyFont="1" applyBorder="1"/>
    <xf numFmtId="0" fontId="12" fillId="3" borderId="3" xfId="7" applyFont="1" applyFill="1" applyBorder="1" applyAlignment="1">
      <alignment horizontal="center"/>
    </xf>
    <xf numFmtId="0" fontId="7" fillId="0" borderId="13" xfId="0" applyFont="1" applyBorder="1" applyAlignment="1">
      <alignment horizontal="center" vertical="center"/>
    </xf>
    <xf numFmtId="14" fontId="12" fillId="2" borderId="14" xfId="0" applyNumberFormat="1" applyFont="1" applyFill="1" applyBorder="1" applyAlignment="1" applyProtection="1">
      <alignment horizontal="center" vertical="center"/>
      <protection locked="0"/>
    </xf>
    <xf numFmtId="0" fontId="12" fillId="0" borderId="12" xfId="7" applyFont="1" applyBorder="1" applyAlignment="1">
      <alignment horizontal="center"/>
    </xf>
    <xf numFmtId="0" fontId="19" fillId="2" borderId="2" xfId="0" applyFont="1" applyFill="1" applyBorder="1" applyAlignment="1" applyProtection="1">
      <alignment vertical="center" wrapText="1"/>
      <protection locked="0"/>
    </xf>
    <xf numFmtId="0" fontId="19" fillId="2" borderId="22" xfId="0" applyFont="1" applyFill="1" applyBorder="1" applyAlignment="1" applyProtection="1">
      <alignment vertical="center" wrapText="1"/>
      <protection locked="0"/>
    </xf>
    <xf numFmtId="0" fontId="10" fillId="2" borderId="18"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2" fillId="2" borderId="14" xfId="7" applyFont="1" applyFill="1" applyBorder="1" applyAlignment="1" applyProtection="1">
      <alignment horizontal="center" vertical="center"/>
      <protection locked="0"/>
    </xf>
    <xf numFmtId="164" fontId="17" fillId="3" borderId="3" xfId="0" applyNumberFormat="1" applyFont="1" applyFill="1" applyBorder="1"/>
    <xf numFmtId="49" fontId="12" fillId="2" borderId="12" xfId="0" applyNumberFormat="1" applyFont="1" applyFill="1" applyBorder="1" applyAlignment="1" applyProtection="1">
      <alignment horizontal="left" vertical="center"/>
      <protection locked="0"/>
    </xf>
    <xf numFmtId="49" fontId="12" fillId="2" borderId="13" xfId="0" applyNumberFormat="1" applyFont="1" applyFill="1" applyBorder="1" applyAlignment="1" applyProtection="1">
      <alignment horizontal="left" vertical="center"/>
      <protection locked="0"/>
    </xf>
    <xf numFmtId="0" fontId="10" fillId="0" borderId="8" xfId="0" applyFont="1" applyBorder="1" applyAlignment="1">
      <alignment vertical="center"/>
    </xf>
    <xf numFmtId="0" fontId="11" fillId="0" borderId="8" xfId="0" applyFont="1" applyBorder="1" applyAlignment="1">
      <alignment vertical="center"/>
    </xf>
    <xf numFmtId="0" fontId="11" fillId="0" borderId="19" xfId="0" applyFont="1" applyBorder="1" applyAlignment="1">
      <alignment vertical="center"/>
    </xf>
    <xf numFmtId="0" fontId="10" fillId="0" borderId="3" xfId="0" applyFont="1" applyBorder="1" applyAlignment="1">
      <alignment vertical="center" wrapText="1"/>
    </xf>
    <xf numFmtId="0" fontId="2" fillId="3" borderId="9" xfId="0" applyFont="1" applyFill="1" applyBorder="1" applyAlignment="1">
      <alignment horizontal="center" vertical="center"/>
    </xf>
    <xf numFmtId="0" fontId="10" fillId="0" borderId="5" xfId="0" applyFont="1" applyBorder="1" applyAlignment="1">
      <alignment vertical="center" wrapText="1"/>
    </xf>
    <xf numFmtId="0" fontId="10" fillId="0" borderId="16"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7" fillId="0" borderId="3" xfId="0" applyFont="1" applyBorder="1" applyAlignment="1">
      <alignment horizontal="justify" vertical="center" wrapText="1"/>
    </xf>
    <xf numFmtId="0" fontId="16" fillId="0" borderId="3" xfId="0" applyFont="1" applyBorder="1" applyAlignment="1">
      <alignment horizontal="center" vertical="center" wrapText="1"/>
    </xf>
    <xf numFmtId="0" fontId="10" fillId="2" borderId="18" xfId="0" applyFont="1" applyFill="1" applyBorder="1" applyAlignment="1" applyProtection="1">
      <alignment vertical="center"/>
      <protection locked="0"/>
    </xf>
    <xf numFmtId="0" fontId="10" fillId="2" borderId="5" xfId="0" applyFont="1" applyFill="1" applyBorder="1" applyAlignment="1" applyProtection="1">
      <alignment vertical="center"/>
      <protection locked="0"/>
    </xf>
    <xf numFmtId="0" fontId="7" fillId="0" borderId="0" xfId="0" applyFont="1" applyAlignment="1">
      <alignment vertical="top" wrapText="1"/>
    </xf>
    <xf numFmtId="0" fontId="7" fillId="0" borderId="6" xfId="0" applyFont="1" applyBorder="1" applyAlignment="1">
      <alignment vertical="top" wrapText="1"/>
    </xf>
    <xf numFmtId="0" fontId="9" fillId="0" borderId="6" xfId="0" applyFont="1" applyBorder="1" applyAlignment="1">
      <alignment horizontal="justify" vertical="top" wrapText="1"/>
    </xf>
    <xf numFmtId="0" fontId="7" fillId="0" borderId="6" xfId="0" applyFont="1" applyBorder="1" applyAlignment="1">
      <alignment horizontal="justify" vertical="top"/>
    </xf>
    <xf numFmtId="0" fontId="2" fillId="3" borderId="5" xfId="0" applyFont="1" applyFill="1" applyBorder="1" applyAlignment="1">
      <alignment horizontal="center" vertical="center"/>
    </xf>
    <xf numFmtId="0" fontId="10" fillId="0" borderId="8" xfId="0" applyFont="1" applyBorder="1" applyAlignment="1">
      <alignment horizontal="justify" vertical="center" wrapText="1"/>
    </xf>
    <xf numFmtId="0" fontId="10" fillId="3" borderId="3" xfId="7" applyFont="1" applyFill="1" applyBorder="1" applyAlignment="1">
      <alignment horizontal="justify" vertical="center" wrapText="1"/>
    </xf>
    <xf numFmtId="0" fontId="10" fillId="3" borderId="12" xfId="7" applyFont="1" applyFill="1" applyBorder="1" applyAlignment="1">
      <alignment horizontal="justify" vertical="center" wrapText="1"/>
    </xf>
    <xf numFmtId="0" fontId="10" fillId="2" borderId="1"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3" borderId="1" xfId="7" applyFont="1" applyFill="1" applyBorder="1" applyAlignment="1">
      <alignment horizontal="left" vertical="center" indent="1"/>
    </xf>
    <xf numFmtId="0" fontId="10" fillId="3" borderId="3" xfId="7" applyFont="1" applyFill="1" applyBorder="1" applyAlignment="1">
      <alignment horizontal="left" vertical="center" indent="1"/>
    </xf>
    <xf numFmtId="0" fontId="10" fillId="3" borderId="4" xfId="7" applyFont="1" applyFill="1" applyBorder="1" applyAlignment="1">
      <alignment horizontal="left" vertical="center" indent="1"/>
    </xf>
    <xf numFmtId="0" fontId="10" fillId="3" borderId="14" xfId="7" applyFont="1" applyFill="1" applyBorder="1" applyAlignment="1">
      <alignment horizontal="left" vertical="center" indent="1"/>
    </xf>
    <xf numFmtId="0" fontId="10" fillId="3" borderId="12" xfId="7" applyFont="1" applyFill="1" applyBorder="1" applyAlignment="1">
      <alignment horizontal="left" vertical="center" indent="1"/>
    </xf>
    <xf numFmtId="0" fontId="10" fillId="3" borderId="13" xfId="7" applyFont="1" applyFill="1" applyBorder="1" applyAlignment="1">
      <alignment horizontal="left" vertical="center" indent="1"/>
    </xf>
    <xf numFmtId="0" fontId="2" fillId="0" borderId="0" xfId="2" applyFont="1" applyAlignment="1">
      <alignment horizontal="center"/>
    </xf>
    <xf numFmtId="0" fontId="2" fillId="0" borderId="6" xfId="2" applyFont="1" applyBorder="1" applyAlignment="1">
      <alignment horizontal="center"/>
    </xf>
    <xf numFmtId="0" fontId="10" fillId="0" borderId="15" xfId="0" applyFont="1" applyBorder="1" applyAlignment="1">
      <alignment horizontal="justify" vertical="center" wrapText="1"/>
    </xf>
    <xf numFmtId="0" fontId="10" fillId="0" borderId="6" xfId="2" applyFont="1" applyBorder="1" applyAlignment="1">
      <alignment horizontal="left" wrapText="1"/>
    </xf>
    <xf numFmtId="0" fontId="2" fillId="0" borderId="6" xfId="2" applyFont="1" applyBorder="1" applyAlignment="1">
      <alignment horizontal="left" wrapText="1"/>
    </xf>
    <xf numFmtId="0" fontId="2" fillId="0" borderId="5" xfId="2" applyFont="1" applyBorder="1" applyAlignment="1">
      <alignment horizontal="center" vertical="center"/>
    </xf>
    <xf numFmtId="0" fontId="10" fillId="0" borderId="12" xfId="2" applyFont="1" applyBorder="1" applyAlignment="1">
      <alignment horizontal="left" wrapText="1"/>
    </xf>
    <xf numFmtId="0" fontId="10" fillId="0" borderId="5" xfId="2" applyFont="1" applyBorder="1" applyAlignment="1">
      <alignment horizontal="justify" vertical="center" wrapText="1"/>
    </xf>
    <xf numFmtId="0" fontId="12" fillId="2" borderId="12" xfId="2" applyFont="1" applyFill="1" applyBorder="1" applyAlignment="1" applyProtection="1">
      <alignment horizontal="left" vertical="top" wrapText="1"/>
      <protection locked="0"/>
    </xf>
    <xf numFmtId="0" fontId="10" fillId="0" borderId="3" xfId="2" applyFont="1" applyBorder="1" applyAlignment="1">
      <alignment horizontal="justify" vertical="center" wrapText="1"/>
    </xf>
    <xf numFmtId="0" fontId="12" fillId="2" borderId="3" xfId="2" applyFont="1" applyFill="1" applyBorder="1" applyAlignment="1" applyProtection="1">
      <alignment horizontal="left" vertical="top" wrapText="1"/>
      <protection locked="0"/>
    </xf>
    <xf numFmtId="0" fontId="10" fillId="0" borderId="3" xfId="2" applyFont="1" applyBorder="1" applyAlignment="1">
      <alignment horizontal="justify" wrapText="1"/>
    </xf>
    <xf numFmtId="0" fontId="10" fillId="0" borderId="5" xfId="2" applyFont="1" applyBorder="1" applyAlignment="1">
      <alignment horizontal="justify" wrapText="1"/>
    </xf>
    <xf numFmtId="0" fontId="10" fillId="0" borderId="6" xfId="2" applyFont="1" applyBorder="1" applyAlignment="1">
      <alignment horizontal="justify" vertical="center" wrapText="1"/>
    </xf>
    <xf numFmtId="0" fontId="2" fillId="0" borderId="6" xfId="2" applyFont="1" applyBorder="1" applyAlignment="1">
      <alignment horizontal="justify" vertical="center" wrapText="1"/>
    </xf>
    <xf numFmtId="0" fontId="16" fillId="3" borderId="14" xfId="0" applyFont="1" applyFill="1" applyBorder="1"/>
    <xf numFmtId="0" fontId="16" fillId="3" borderId="12" xfId="0" applyFont="1" applyFill="1" applyBorder="1"/>
    <xf numFmtId="0" fontId="18" fillId="3" borderId="14" xfId="0" applyFont="1" applyFill="1" applyBorder="1"/>
    <xf numFmtId="0" fontId="18" fillId="3" borderId="12" xfId="0" applyFont="1" applyFill="1" applyBorder="1"/>
    <xf numFmtId="49" fontId="19" fillId="2" borderId="22" xfId="0" applyNumberFormat="1" applyFont="1" applyFill="1" applyBorder="1" applyProtection="1">
      <protection locked="0"/>
    </xf>
    <xf numFmtId="0" fontId="16" fillId="3" borderId="18" xfId="0" applyFont="1" applyFill="1" applyBorder="1" applyAlignment="1">
      <alignment horizontal="center"/>
    </xf>
    <xf numFmtId="0" fontId="16" fillId="3" borderId="5" xfId="0" applyFont="1" applyFill="1" applyBorder="1" applyAlignment="1">
      <alignment horizontal="center"/>
    </xf>
    <xf numFmtId="0" fontId="16" fillId="3" borderId="16" xfId="0" applyFont="1" applyFill="1" applyBorder="1" applyAlignment="1">
      <alignment horizontal="center"/>
    </xf>
    <xf numFmtId="0" fontId="2" fillId="0" borderId="24" xfId="2" applyFont="1" applyBorder="1" applyAlignment="1">
      <alignment horizontal="center" vertical="center"/>
    </xf>
    <xf numFmtId="49" fontId="19" fillId="2" borderId="2" xfId="0" applyNumberFormat="1" applyFont="1" applyFill="1" applyBorder="1" applyProtection="1">
      <protection locked="0"/>
    </xf>
    <xf numFmtId="0" fontId="7" fillId="3" borderId="3" xfId="0" applyFont="1" applyFill="1" applyBorder="1" applyAlignment="1">
      <alignment horizontal="justify" vertical="center" wrapText="1"/>
    </xf>
    <xf numFmtId="164" fontId="19" fillId="0" borderId="2" xfId="0" applyNumberFormat="1" applyFont="1" applyBorder="1" applyAlignment="1">
      <alignment horizontal="left" vertical="center" wrapText="1"/>
    </xf>
    <xf numFmtId="164" fontId="19" fillId="2" borderId="2" xfId="0" applyNumberFormat="1" applyFont="1" applyFill="1" applyBorder="1" applyAlignment="1" applyProtection="1">
      <alignment horizontal="left" vertical="center" wrapText="1"/>
      <protection locked="0"/>
    </xf>
    <xf numFmtId="164" fontId="19" fillId="2" borderId="22" xfId="0" applyNumberFormat="1" applyFont="1" applyFill="1" applyBorder="1" applyAlignment="1" applyProtection="1">
      <alignment horizontal="left" vertical="center" wrapText="1"/>
      <protection locked="0"/>
    </xf>
    <xf numFmtId="0" fontId="2" fillId="0" borderId="9" xfId="2" applyFont="1" applyBorder="1" applyAlignment="1">
      <alignment horizontal="center" vertical="center"/>
    </xf>
    <xf numFmtId="0" fontId="16" fillId="3" borderId="0" xfId="0" applyFont="1" applyFill="1" applyAlignment="1">
      <alignment horizontal="center" wrapText="1"/>
    </xf>
    <xf numFmtId="0" fontId="16" fillId="3" borderId="5" xfId="0" applyFont="1" applyFill="1" applyBorder="1" applyAlignment="1">
      <alignment horizontal="center" wrapText="1"/>
    </xf>
    <xf numFmtId="0" fontId="10" fillId="3" borderId="1" xfId="0" applyFont="1" applyFill="1" applyBorder="1"/>
    <xf numFmtId="0" fontId="10" fillId="3" borderId="3" xfId="0" applyFont="1" applyFill="1" applyBorder="1"/>
    <xf numFmtId="0" fontId="10" fillId="3" borderId="4" xfId="0" applyFont="1" applyFill="1" applyBorder="1"/>
    <xf numFmtId="0" fontId="10" fillId="3" borderId="14" xfId="0" applyFont="1" applyFill="1" applyBorder="1"/>
    <xf numFmtId="0" fontId="10" fillId="3" borderId="12" xfId="0" applyFont="1" applyFill="1" applyBorder="1"/>
    <xf numFmtId="0" fontId="10" fillId="3" borderId="13" xfId="0" applyFont="1" applyFill="1" applyBorder="1"/>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0" fillId="0" borderId="15" xfId="2" applyFont="1" applyBorder="1" applyAlignment="1">
      <alignment horizontal="justify" vertical="center" wrapText="1"/>
    </xf>
    <xf numFmtId="0" fontId="10" fillId="3" borderId="3" xfId="0" applyFont="1" applyFill="1" applyBorder="1" applyAlignment="1">
      <alignment horizontal="justify" vertical="center" wrapText="1"/>
    </xf>
    <xf numFmtId="0" fontId="16" fillId="3" borderId="17" xfId="0" applyFont="1" applyFill="1" applyBorder="1" applyAlignment="1">
      <alignment horizontal="center" wrapText="1"/>
    </xf>
    <xf numFmtId="0" fontId="10" fillId="3" borderId="14" xfId="7" applyFont="1" applyFill="1" applyBorder="1" applyAlignment="1">
      <alignment horizontal="left" vertical="center" wrapText="1" indent="1"/>
    </xf>
    <xf numFmtId="0" fontId="10" fillId="3" borderId="12" xfId="7" applyFont="1" applyFill="1" applyBorder="1" applyAlignment="1">
      <alignment horizontal="left" vertical="center" wrapText="1" indent="1"/>
    </xf>
    <xf numFmtId="0" fontId="10" fillId="3" borderId="1" xfId="7" applyFont="1" applyFill="1" applyBorder="1" applyAlignment="1">
      <alignment horizontal="left" vertical="center" wrapText="1" indent="1"/>
    </xf>
    <xf numFmtId="0" fontId="10" fillId="3" borderId="3" xfId="7" applyFont="1" applyFill="1" applyBorder="1" applyAlignment="1">
      <alignment horizontal="left" vertical="center" wrapText="1" indent="1"/>
    </xf>
  </cellXfs>
  <cellStyles count="14">
    <cellStyle name="Comma" xfId="1" builtinId="3"/>
    <cellStyle name="Comma 2" xfId="4" xr:uid="{00000000-0005-0000-0000-000001000000}"/>
    <cellStyle name="Comma 3" xfId="5" xr:uid="{00000000-0005-0000-0000-000002000000}"/>
    <cellStyle name="Normal" xfId="0" builtinId="0"/>
    <cellStyle name="Normal 2" xfId="2" xr:uid="{00000000-0005-0000-0000-000004000000}"/>
    <cellStyle name="Normal 2 2" xfId="6" xr:uid="{00000000-0005-0000-0000-000005000000}"/>
    <cellStyle name="Normal 3" xfId="7" xr:uid="{00000000-0005-0000-0000-000006000000}"/>
    <cellStyle name="Normal 3 2" xfId="8" xr:uid="{00000000-0005-0000-0000-000007000000}"/>
    <cellStyle name="Normal 4" xfId="9" xr:uid="{00000000-0005-0000-0000-000008000000}"/>
    <cellStyle name="Percent 2" xfId="10" xr:uid="{00000000-0005-0000-0000-000009000000}"/>
    <cellStyle name="Percent 3" xfId="13" xr:uid="{00000000-0005-0000-0000-00000A000000}"/>
    <cellStyle name="Style 1" xfId="3" xr:uid="{00000000-0005-0000-0000-00000B000000}"/>
    <cellStyle name="Style 1 2" xfId="12" xr:uid="{00000000-0005-0000-0000-00000C000000}"/>
    <cellStyle name="Style 1_REPORT COVER PAGE" xfId="11" xr:uid="{00000000-0005-0000-0000-00000D000000}"/>
  </cellStyles>
  <dxfs count="4">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11428</xdr:rowOff>
    </xdr:from>
    <xdr:to>
      <xdr:col>9</xdr:col>
      <xdr:colOff>596265</xdr:colOff>
      <xdr:row>32</xdr:row>
      <xdr:rowOff>22860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11428"/>
          <a:ext cx="6063615" cy="586359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just" rtl="0"/>
          <a:r>
            <a:rPr lang="en-US" sz="1000" b="1" i="0">
              <a:solidFill>
                <a:schemeClr val="tx1"/>
              </a:solidFill>
              <a:latin typeface="Arial" pitchFamily="34" charset="0"/>
              <a:ea typeface="+mn-ea"/>
              <a:cs typeface="Arial" pitchFamily="34" charset="0"/>
            </a:rPr>
            <a:t>INSTRUCTIONS FOR COMPLETION</a:t>
          </a:r>
          <a:endParaRPr lang="en-US" sz="1000">
            <a:latin typeface="Arial" pitchFamily="34" charset="0"/>
            <a:cs typeface="Arial" pitchFamily="34" charset="0"/>
          </a:endParaRPr>
        </a:p>
        <a:p>
          <a:pPr algn="l" rtl="0"/>
          <a:r>
            <a:rPr lang="en-US" sz="1000" b="1" i="0">
              <a:solidFill>
                <a:schemeClr val="tx1"/>
              </a:solidFill>
              <a:latin typeface="Arial" pitchFamily="34" charset="0"/>
              <a:ea typeface="+mn-ea"/>
              <a:cs typeface="Arial" pitchFamily="34" charset="0"/>
            </a:rPr>
            <a:t>SPECIAL NEEDS SCHOLARSHIP PROGRAM</a:t>
          </a:r>
          <a:r>
            <a:rPr lang="en-US" sz="1000" b="1" i="0" baseline="0">
              <a:solidFill>
                <a:schemeClr val="tx1"/>
              </a:solidFill>
              <a:latin typeface="Arial" pitchFamily="34" charset="0"/>
              <a:ea typeface="+mn-ea"/>
              <a:cs typeface="Arial" pitchFamily="34" charset="0"/>
            </a:rPr>
            <a:t> </a:t>
          </a:r>
          <a:r>
            <a:rPr lang="en-US" sz="1000" b="1" i="0">
              <a:solidFill>
                <a:schemeClr val="tx1"/>
              </a:solidFill>
              <a:latin typeface="Arial" pitchFamily="34" charset="0"/>
              <a:ea typeface="+mn-ea"/>
              <a:cs typeface="Arial" pitchFamily="34" charset="0"/>
            </a:rPr>
            <a:t>PRIVATE SCHOOL REQUIREMENTS</a:t>
          </a:r>
        </a:p>
        <a:p>
          <a:pPr algn="l" rtl="0"/>
          <a:r>
            <a:rPr lang="en-US" sz="1000" b="1" i="0">
              <a:solidFill>
                <a:schemeClr val="tx1"/>
              </a:solidFill>
              <a:latin typeface="Arial" pitchFamily="34" charset="0"/>
              <a:ea typeface="+mn-ea"/>
              <a:cs typeface="Arial" pitchFamily="34" charset="0"/>
            </a:rPr>
            <a:t>PI-SNSP-0013 (Rev 1-24)</a:t>
          </a:r>
        </a:p>
        <a:p>
          <a:pPr algn="just" rtl="0"/>
          <a:endParaRPr lang="en-US" sz="1000" b="0" i="0">
            <a:solidFill>
              <a:schemeClr val="tx1"/>
            </a:solidFill>
            <a:latin typeface="Arial" pitchFamily="34" charset="0"/>
            <a:ea typeface="+mn-ea"/>
            <a:cs typeface="Arial" pitchFamily="34" charset="0"/>
          </a:endParaRPr>
        </a:p>
        <a:p>
          <a:pPr algn="just" rtl="0"/>
          <a:r>
            <a:rPr lang="en-US" sz="1000" b="1" i="0" u="none">
              <a:solidFill>
                <a:schemeClr val="tx1"/>
              </a:solidFill>
              <a:latin typeface="Arial" pitchFamily="34" charset="0"/>
              <a:ea typeface="+mn-ea"/>
              <a:cs typeface="Arial" pitchFamily="34" charset="0"/>
            </a:rPr>
            <a:t>Protected Cells</a:t>
          </a:r>
          <a:endParaRPr lang="en-US" sz="1000" b="1" i="0" u="sng">
            <a:solidFill>
              <a:schemeClr val="tx1"/>
            </a:solidFill>
            <a:latin typeface="Arial" pitchFamily="34" charset="0"/>
            <a:ea typeface="+mn-ea"/>
            <a:cs typeface="Arial" pitchFamily="34" charset="0"/>
          </a:endParaRPr>
        </a:p>
        <a:p>
          <a:pPr algn="just" rtl="0"/>
          <a:r>
            <a:rPr lang="en-US" sz="1000" b="0" i="0">
              <a:solidFill>
                <a:schemeClr val="tx1"/>
              </a:solidFill>
              <a:latin typeface="Arial" pitchFamily="34" charset="0"/>
              <a:ea typeface="+mn-ea"/>
              <a:cs typeface="Arial" pitchFamily="34" charset="0"/>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a:t>
          </a:r>
        </a:p>
        <a:p>
          <a:pPr algn="just" rtl="0"/>
          <a:endParaRPr lang="en-US" sz="1000" b="1" i="0" u="none">
            <a:solidFill>
              <a:schemeClr val="tx1"/>
            </a:solidFill>
            <a:latin typeface="Arial" pitchFamily="34" charset="0"/>
            <a:ea typeface="+mn-ea"/>
            <a:cs typeface="Arial" pitchFamily="34" charset="0"/>
          </a:endParaRPr>
        </a:p>
        <a:p>
          <a:pPr algn="just" rtl="0"/>
          <a:r>
            <a:rPr lang="en-US" sz="1000" b="1" i="0" u="none">
              <a:solidFill>
                <a:schemeClr val="tx1"/>
              </a:solidFill>
              <a:latin typeface="Arial" pitchFamily="34" charset="0"/>
              <a:ea typeface="+mn-ea"/>
              <a:cs typeface="Arial" pitchFamily="34" charset="0"/>
            </a:rPr>
            <a:t>Use of Cut</a:t>
          </a:r>
          <a:r>
            <a:rPr lang="en-US" sz="1000" b="1" i="0" u="none" baseline="0">
              <a:solidFill>
                <a:schemeClr val="tx1"/>
              </a:solidFill>
              <a:latin typeface="Arial" pitchFamily="34" charset="0"/>
              <a:ea typeface="+mn-ea"/>
              <a:cs typeface="Arial" pitchFamily="34" charset="0"/>
            </a:rPr>
            <a:t> and Paste</a:t>
          </a:r>
          <a:endParaRPr lang="en-US" sz="1000" b="1" i="0" u="none">
            <a:solidFill>
              <a:schemeClr val="tx1"/>
            </a:solidFill>
            <a:latin typeface="Arial" pitchFamily="34" charset="0"/>
            <a:ea typeface="+mn-ea"/>
            <a:cs typeface="Arial"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lang="en-US" sz="1000" b="1" i="0">
              <a:solidFill>
                <a:schemeClr val="tx1"/>
              </a:solidFill>
              <a:latin typeface="Arial" pitchFamily="34" charset="0"/>
              <a:ea typeface="+mn-ea"/>
              <a:cs typeface="Arial" pitchFamily="34" charset="0"/>
            </a:rPr>
            <a:t>Be aware </a:t>
          </a:r>
          <a:r>
            <a:rPr lang="en-US" sz="1000" b="0" i="0">
              <a:solidFill>
                <a:schemeClr val="tx1"/>
              </a:solidFill>
              <a:latin typeface="Arial" pitchFamily="34" charset="0"/>
              <a:ea typeface="+mn-ea"/>
              <a:cs typeface="Arial" pitchFamily="34" charset="0"/>
            </a:rPr>
            <a:t>that using "cut and paste" could damage the spreadsheet. Do not "cut" any cells. Do not use the space bar to delete information that you wish to delete from any cell. </a:t>
          </a:r>
          <a:r>
            <a:rPr lang="en-US" sz="1000" b="0" i="0">
              <a:solidFill>
                <a:schemeClr val="tx1"/>
              </a:solidFill>
              <a:effectLst/>
              <a:latin typeface="Arial" pitchFamily="34" charset="0"/>
              <a:ea typeface="+mn-ea"/>
              <a:cs typeface="Arial" pitchFamily="34" charset="0"/>
            </a:rPr>
            <a:t>The spreadsheet will read a space as if it were text.</a:t>
          </a:r>
          <a:r>
            <a:rPr lang="en-US" sz="1000" b="0" i="0" baseline="0">
              <a:solidFill>
                <a:schemeClr val="tx1"/>
              </a:solidFill>
              <a:effectLst/>
              <a:latin typeface="Arial" pitchFamily="34" charset="0"/>
              <a:ea typeface="+mn-ea"/>
              <a:cs typeface="Arial" pitchFamily="34" charset="0"/>
            </a:rPr>
            <a:t> </a:t>
          </a:r>
          <a:r>
            <a:rPr lang="en-US" sz="1000" b="0" i="0">
              <a:solidFill>
                <a:schemeClr val="tx1"/>
              </a:solidFill>
              <a:latin typeface="Arial" pitchFamily="34" charset="0"/>
              <a:ea typeface="+mn-ea"/>
              <a:cs typeface="Arial" pitchFamily="34" charset="0"/>
            </a:rPr>
            <a:t>Use the delete key or backspace to remove information in any cell. </a:t>
          </a:r>
        </a:p>
        <a:p>
          <a:pPr algn="just" rtl="0"/>
          <a:endParaRPr lang="en-US" sz="1000" b="0" i="0">
            <a:solidFill>
              <a:schemeClr val="tx1"/>
            </a:solidFill>
            <a:latin typeface="Arial" pitchFamily="34" charset="0"/>
            <a:ea typeface="+mn-ea"/>
            <a:cs typeface="Arial" pitchFamily="34" charset="0"/>
          </a:endParaRPr>
        </a:p>
        <a:p>
          <a:pPr algn="just" rtl="0"/>
          <a:r>
            <a:rPr lang="en-US" sz="1000" b="1" i="0">
              <a:solidFill>
                <a:schemeClr val="tx1"/>
              </a:solidFill>
              <a:latin typeface="Arial" pitchFamily="34" charset="0"/>
              <a:ea typeface="+mn-ea"/>
              <a:cs typeface="Arial" pitchFamily="34" charset="0"/>
            </a:rPr>
            <a:t>Report Submission</a:t>
          </a:r>
        </a:p>
        <a:p>
          <a:pPr algn="just" rtl="0"/>
          <a:r>
            <a:rPr lang="en-US" sz="1000" b="0" i="0">
              <a:solidFill>
                <a:schemeClr val="tx1"/>
              </a:solidFill>
              <a:latin typeface="Arial" pitchFamily="34" charset="0"/>
              <a:ea typeface="+mn-ea"/>
              <a:cs typeface="Arial" pitchFamily="34" charset="0"/>
            </a:rPr>
            <a:t>Once the schedules are completed, review the Error Report and resolve any errors.  If you have questions on the errors, email snsp@dpi.wi.gov. Once the report is complete, the SNSP Administrator must electronically sign the cover page and upload the completed Excel document as an Excel document and all required attachments to Kiteworks by </a:t>
          </a:r>
          <a:r>
            <a:rPr lang="en-US" sz="1000" b="1" i="0">
              <a:solidFill>
                <a:schemeClr val="tx1"/>
              </a:solidFill>
              <a:latin typeface="Arial" pitchFamily="34" charset="0"/>
              <a:ea typeface="+mn-ea"/>
              <a:cs typeface="Arial" pitchFamily="34" charset="0"/>
            </a:rPr>
            <a:t>March 1, 2024</a:t>
          </a:r>
          <a:r>
            <a:rPr lang="en-US" sz="1000" b="0" i="0">
              <a:solidFill>
                <a:schemeClr val="tx1"/>
              </a:solidFill>
              <a:latin typeface="Arial" pitchFamily="34" charset="0"/>
              <a:ea typeface="+mn-ea"/>
              <a:cs typeface="Arial" pitchFamily="34" charset="0"/>
            </a:rPr>
            <a:t>. </a:t>
          </a:r>
          <a:r>
            <a:rPr lang="en-US" sz="1000" b="1" i="0">
              <a:solidFill>
                <a:schemeClr val="tx1"/>
              </a:solidFill>
              <a:latin typeface="Arial" pitchFamily="34" charset="0"/>
              <a:ea typeface="+mn-ea"/>
              <a:cs typeface="Arial" pitchFamily="34" charset="0"/>
            </a:rPr>
            <a:t>New SNSP</a:t>
          </a:r>
          <a:r>
            <a:rPr lang="en-US" sz="1000" b="1" i="0" baseline="0">
              <a:solidFill>
                <a:schemeClr val="tx1"/>
              </a:solidFill>
              <a:latin typeface="Arial" pitchFamily="34" charset="0"/>
              <a:ea typeface="+mn-ea"/>
              <a:cs typeface="Arial" pitchFamily="34" charset="0"/>
            </a:rPr>
            <a:t> schools that will be completing a Private School Requirements form must request a Kiteworks account by sending an email to snsp@dpi.wi.gov by February 21, 2024. </a:t>
          </a:r>
          <a:r>
            <a:rPr lang="en-US" sz="1000" b="0" i="0" baseline="0">
              <a:solidFill>
                <a:schemeClr val="tx1"/>
              </a:solidFill>
              <a:latin typeface="Arial" pitchFamily="34" charset="0"/>
              <a:ea typeface="+mn-ea"/>
              <a:cs typeface="Arial" pitchFamily="34" charset="0"/>
            </a:rPr>
            <a:t>Schools are encouraged to submit the form and required attachments in advance of the due date in case there are technical difficulties. </a:t>
          </a:r>
          <a:r>
            <a:rPr lang="en-US" sz="1000" b="0" i="0">
              <a:solidFill>
                <a:schemeClr val="tx1"/>
              </a:solidFill>
              <a:latin typeface="Arial" pitchFamily="34" charset="0"/>
              <a:ea typeface="+mn-ea"/>
              <a:cs typeface="Arial" pitchFamily="34" charset="0"/>
            </a:rPr>
            <a:t>The school should retain a copy of the spreadsheet for its' records.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316230</xdr:colOff>
      <xdr:row>0</xdr:row>
      <xdr:rowOff>723900</xdr:rowOff>
    </xdr:to>
    <xdr:pic>
      <xdr:nvPicPr>
        <xdr:cNvPr id="2" name="Picture 1" descr="logo_forms.t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525" y="9525"/>
          <a:ext cx="68580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showGridLines="0" tabSelected="1" zoomScaleNormal="100" workbookViewId="0">
      <selection activeCell="O17" sqref="O17"/>
    </sheetView>
  </sheetViews>
  <sheetFormatPr defaultRowHeight="15" x14ac:dyDescent="0.25"/>
  <sheetData>
    <row r="1" spans="1:10" x14ac:dyDescent="0.25">
      <c r="A1" s="1"/>
      <c r="B1" s="34"/>
      <c r="C1" s="34"/>
      <c r="D1" s="34"/>
      <c r="E1" s="34"/>
      <c r="F1" s="34"/>
      <c r="G1" s="34"/>
      <c r="H1" s="34"/>
      <c r="I1" s="34"/>
      <c r="J1" s="34"/>
    </row>
    <row r="2" spans="1:10" x14ac:dyDescent="0.25">
      <c r="A2" s="1"/>
      <c r="B2" s="34"/>
      <c r="C2" s="34"/>
      <c r="D2" s="34"/>
      <c r="E2" s="34"/>
      <c r="F2" s="34"/>
      <c r="G2" s="34"/>
      <c r="H2" s="34"/>
      <c r="I2" s="34"/>
      <c r="J2" s="34"/>
    </row>
    <row r="3" spans="1:10" x14ac:dyDescent="0.25">
      <c r="A3" s="2"/>
      <c r="B3" s="34"/>
      <c r="C3" s="34"/>
      <c r="D3" s="34"/>
      <c r="E3" s="34"/>
      <c r="F3" s="34"/>
      <c r="G3" s="34"/>
      <c r="H3" s="34"/>
      <c r="I3" s="34"/>
      <c r="J3" s="34"/>
    </row>
    <row r="4" spans="1:10" x14ac:dyDescent="0.25">
      <c r="A4" s="2"/>
      <c r="B4" s="34"/>
      <c r="C4" s="34"/>
      <c r="D4" s="34"/>
      <c r="E4" s="34"/>
      <c r="F4" s="34"/>
      <c r="G4" s="34"/>
      <c r="H4" s="34"/>
      <c r="I4" s="34"/>
      <c r="J4" s="34"/>
    </row>
    <row r="5" spans="1:10" x14ac:dyDescent="0.25">
      <c r="A5" s="2"/>
      <c r="B5" s="34"/>
      <c r="C5" s="34"/>
      <c r="D5" s="34"/>
      <c r="E5" s="34"/>
      <c r="F5" s="34"/>
      <c r="G5" s="34"/>
      <c r="H5" s="34"/>
      <c r="I5" s="34"/>
      <c r="J5" s="34"/>
    </row>
    <row r="6" spans="1:10" x14ac:dyDescent="0.25">
      <c r="A6" s="2"/>
      <c r="B6" s="34"/>
      <c r="C6" s="34"/>
      <c r="D6" s="34"/>
      <c r="E6" s="34"/>
      <c r="F6" s="34"/>
      <c r="G6" s="34"/>
      <c r="H6" s="34"/>
      <c r="I6" s="34"/>
      <c r="J6" s="34"/>
    </row>
    <row r="7" spans="1:10" x14ac:dyDescent="0.25">
      <c r="A7" s="2"/>
      <c r="B7" s="34"/>
      <c r="C7" s="34"/>
      <c r="D7" s="34"/>
      <c r="E7" s="34"/>
      <c r="F7" s="34"/>
      <c r="G7" s="34"/>
      <c r="H7" s="34"/>
      <c r="I7" s="34"/>
      <c r="J7" s="34"/>
    </row>
    <row r="8" spans="1:10" x14ac:dyDescent="0.25">
      <c r="A8" s="2"/>
      <c r="B8" s="34"/>
      <c r="C8" s="34"/>
      <c r="D8" s="34"/>
      <c r="E8" s="34"/>
      <c r="F8" s="34"/>
      <c r="G8" s="34"/>
      <c r="H8" s="34"/>
      <c r="I8" s="34"/>
      <c r="J8" s="34"/>
    </row>
    <row r="9" spans="1:10" x14ac:dyDescent="0.25">
      <c r="A9" s="2"/>
      <c r="B9" s="34"/>
      <c r="C9" s="34"/>
      <c r="D9" s="34"/>
      <c r="E9" s="34"/>
      <c r="F9" s="34"/>
      <c r="G9" s="34"/>
      <c r="H9" s="34"/>
      <c r="I9" s="34"/>
      <c r="J9" s="34"/>
    </row>
    <row r="10" spans="1:10" x14ac:dyDescent="0.25">
      <c r="A10" s="2"/>
      <c r="B10" s="34"/>
      <c r="C10" s="34"/>
      <c r="D10" s="34"/>
      <c r="E10" s="34"/>
      <c r="F10" s="34"/>
      <c r="G10" s="34"/>
      <c r="H10" s="34"/>
      <c r="I10" s="34"/>
      <c r="J10" s="34"/>
    </row>
    <row r="11" spans="1:10" x14ac:dyDescent="0.25">
      <c r="A11" s="2"/>
      <c r="B11" s="34"/>
      <c r="C11" s="34"/>
      <c r="D11" s="34"/>
      <c r="E11" s="34"/>
      <c r="F11" s="34"/>
      <c r="G11" s="34"/>
      <c r="H11" s="34"/>
      <c r="I11" s="34"/>
      <c r="J11" s="34"/>
    </row>
    <row r="12" spans="1:10" x14ac:dyDescent="0.25">
      <c r="A12" s="2"/>
      <c r="B12" s="34"/>
      <c r="C12" s="34"/>
      <c r="D12" s="34"/>
      <c r="E12" s="34"/>
      <c r="F12" s="34"/>
      <c r="G12" s="34"/>
      <c r="H12" s="34"/>
      <c r="I12" s="34"/>
      <c r="J12" s="34"/>
    </row>
    <row r="13" spans="1:10" x14ac:dyDescent="0.25">
      <c r="A13" s="2"/>
      <c r="B13" s="34"/>
      <c r="C13" s="34"/>
      <c r="D13" s="34"/>
      <c r="E13" s="34"/>
      <c r="F13" s="34"/>
      <c r="G13" s="34"/>
      <c r="H13" s="34"/>
      <c r="I13" s="34"/>
      <c r="J13" s="34"/>
    </row>
    <row r="14" spans="1:10" x14ac:dyDescent="0.25">
      <c r="A14" s="2"/>
      <c r="B14" s="34"/>
      <c r="C14" s="34"/>
      <c r="D14" s="34"/>
      <c r="E14" s="34"/>
      <c r="F14" s="34"/>
      <c r="G14" s="34"/>
      <c r="H14" s="34"/>
      <c r="I14" s="34"/>
      <c r="J14" s="34"/>
    </row>
    <row r="15" spans="1:10" x14ac:dyDescent="0.25">
      <c r="A15" s="2"/>
      <c r="B15" s="34"/>
      <c r="C15" s="34"/>
      <c r="D15" s="34"/>
      <c r="E15" s="34"/>
      <c r="F15" s="34"/>
      <c r="G15" s="34"/>
      <c r="H15" s="34"/>
      <c r="I15" s="34"/>
      <c r="J15" s="34"/>
    </row>
    <row r="16" spans="1:10" x14ac:dyDescent="0.25">
      <c r="A16" s="2"/>
      <c r="B16" s="34"/>
      <c r="C16" s="34"/>
      <c r="D16" s="34"/>
      <c r="E16" s="34"/>
      <c r="F16" s="34"/>
      <c r="G16" s="34"/>
      <c r="H16" s="34"/>
      <c r="I16" s="34"/>
      <c r="J16" s="34"/>
    </row>
    <row r="17" spans="1:10" x14ac:dyDescent="0.25">
      <c r="A17" s="2"/>
      <c r="B17" s="34"/>
      <c r="C17" s="34"/>
      <c r="D17" s="34"/>
      <c r="E17" s="34"/>
      <c r="F17" s="34"/>
      <c r="G17" s="34"/>
      <c r="H17" s="34"/>
      <c r="I17" s="34"/>
      <c r="J17" s="34"/>
    </row>
    <row r="18" spans="1:10" x14ac:dyDescent="0.25">
      <c r="A18" s="2"/>
      <c r="B18" s="34"/>
      <c r="C18" s="34"/>
      <c r="D18" s="34"/>
      <c r="E18" s="34"/>
      <c r="F18" s="34"/>
      <c r="G18" s="34"/>
      <c r="H18" s="34"/>
      <c r="I18" s="34"/>
      <c r="J18" s="34"/>
    </row>
    <row r="19" spans="1:10" x14ac:dyDescent="0.25">
      <c r="A19" s="2"/>
      <c r="B19" s="34"/>
      <c r="C19" s="34"/>
      <c r="D19" s="34"/>
      <c r="E19" s="34"/>
      <c r="F19" s="34"/>
      <c r="G19" s="34"/>
      <c r="H19" s="34"/>
      <c r="I19" s="34"/>
      <c r="J19" s="34"/>
    </row>
    <row r="20" spans="1:10" x14ac:dyDescent="0.25">
      <c r="A20" s="2"/>
      <c r="B20" s="34"/>
      <c r="C20" s="34"/>
      <c r="D20" s="34"/>
      <c r="E20" s="34"/>
      <c r="F20" s="34"/>
      <c r="G20" s="34"/>
      <c r="H20" s="34"/>
      <c r="I20" s="34"/>
      <c r="J20" s="34"/>
    </row>
    <row r="21" spans="1:10" x14ac:dyDescent="0.25">
      <c r="A21" s="34"/>
      <c r="B21" s="34"/>
      <c r="C21" s="34"/>
      <c r="D21" s="34"/>
      <c r="E21" s="34"/>
      <c r="F21" s="34"/>
      <c r="G21" s="34"/>
      <c r="H21" s="34"/>
      <c r="I21" s="34"/>
      <c r="J21" s="34"/>
    </row>
    <row r="22" spans="1:10" x14ac:dyDescent="0.25">
      <c r="A22" s="34"/>
      <c r="B22" s="34"/>
      <c r="C22" s="34"/>
      <c r="D22" s="34"/>
      <c r="E22" s="34"/>
      <c r="F22" s="34"/>
      <c r="G22" s="34"/>
      <c r="H22" s="34"/>
      <c r="I22" s="34"/>
      <c r="J22" s="34"/>
    </row>
    <row r="23" spans="1:10" x14ac:dyDescent="0.25">
      <c r="A23" s="34"/>
      <c r="B23" s="34"/>
      <c r="C23" s="34"/>
      <c r="D23" s="34"/>
      <c r="E23" s="34"/>
      <c r="F23" s="34"/>
      <c r="G23" s="34"/>
      <c r="H23" s="34"/>
      <c r="I23" s="34"/>
      <c r="J23" s="34"/>
    </row>
    <row r="24" spans="1:10" x14ac:dyDescent="0.25">
      <c r="A24" s="34"/>
      <c r="B24" s="34"/>
      <c r="C24" s="34"/>
      <c r="D24" s="34"/>
      <c r="E24" s="34"/>
      <c r="F24" s="34"/>
      <c r="G24" s="34"/>
      <c r="H24" s="34"/>
      <c r="I24" s="34"/>
      <c r="J24" s="34"/>
    </row>
    <row r="25" spans="1:10" x14ac:dyDescent="0.25">
      <c r="A25" s="34"/>
      <c r="B25" s="34"/>
      <c r="C25" s="34"/>
      <c r="D25" s="34"/>
      <c r="E25" s="34"/>
      <c r="F25" s="34"/>
      <c r="G25" s="34"/>
      <c r="H25" s="34"/>
      <c r="I25" s="34"/>
      <c r="J25" s="34"/>
    </row>
    <row r="26" spans="1:10" x14ac:dyDescent="0.25">
      <c r="A26" s="34"/>
      <c r="B26" s="34"/>
      <c r="C26" s="34"/>
      <c r="D26" s="34"/>
      <c r="E26" s="34"/>
      <c r="F26" s="34"/>
      <c r="G26" s="34"/>
      <c r="H26" s="34"/>
      <c r="I26" s="34"/>
      <c r="J26" s="34"/>
    </row>
    <row r="27" spans="1:10" x14ac:dyDescent="0.25">
      <c r="A27" s="34"/>
      <c r="B27" s="34"/>
      <c r="C27" s="34"/>
      <c r="D27" s="34"/>
      <c r="E27" s="34"/>
      <c r="F27" s="34"/>
      <c r="G27" s="34"/>
      <c r="H27" s="34"/>
      <c r="I27" s="34"/>
      <c r="J27" s="34"/>
    </row>
    <row r="28" spans="1:10" x14ac:dyDescent="0.25">
      <c r="A28" s="34"/>
      <c r="B28" s="34"/>
      <c r="C28" s="34"/>
      <c r="D28" s="34"/>
      <c r="E28" s="34"/>
      <c r="F28" s="34"/>
      <c r="G28" s="34"/>
      <c r="H28" s="34"/>
      <c r="I28" s="34"/>
      <c r="J28" s="34"/>
    </row>
    <row r="29" spans="1:10" x14ac:dyDescent="0.25">
      <c r="A29" s="34"/>
      <c r="B29" s="34"/>
      <c r="C29" s="34"/>
      <c r="D29" s="34"/>
      <c r="E29" s="34"/>
      <c r="F29" s="34"/>
      <c r="G29" s="34"/>
      <c r="H29" s="34"/>
      <c r="I29" s="34"/>
      <c r="J29" s="34"/>
    </row>
    <row r="30" spans="1:10" x14ac:dyDescent="0.25">
      <c r="A30" s="34"/>
      <c r="B30" s="34"/>
      <c r="C30" s="34"/>
      <c r="D30" s="34"/>
      <c r="E30" s="34"/>
      <c r="F30" s="34"/>
      <c r="G30" s="34"/>
      <c r="H30" s="34"/>
      <c r="I30" s="34"/>
      <c r="J30" s="34"/>
    </row>
    <row r="31" spans="1:10" x14ac:dyDescent="0.25">
      <c r="A31" s="34"/>
      <c r="B31" s="34"/>
      <c r="C31" s="34"/>
      <c r="D31" s="34"/>
      <c r="E31" s="34"/>
      <c r="F31" s="34"/>
      <c r="G31" s="34"/>
      <c r="H31" s="34"/>
      <c r="I31" s="34"/>
      <c r="J31" s="34"/>
    </row>
    <row r="32" spans="1:10" x14ac:dyDescent="0.25">
      <c r="A32" s="34"/>
      <c r="B32" s="34"/>
      <c r="C32" s="34"/>
      <c r="D32" s="34"/>
      <c r="E32" s="34"/>
      <c r="F32" s="34"/>
      <c r="G32" s="34"/>
      <c r="H32" s="34"/>
      <c r="I32" s="34"/>
      <c r="J32" s="34"/>
    </row>
    <row r="33" spans="1:10" x14ac:dyDescent="0.25">
      <c r="A33" s="34"/>
      <c r="B33" s="34"/>
      <c r="C33" s="34"/>
      <c r="D33" s="34"/>
      <c r="E33" s="34"/>
      <c r="F33" s="34"/>
      <c r="G33" s="34"/>
      <c r="H33" s="34"/>
      <c r="I33" s="34"/>
      <c r="J33" s="34"/>
    </row>
    <row r="34" spans="1:10" x14ac:dyDescent="0.25">
      <c r="A34" s="34"/>
      <c r="B34" s="34"/>
      <c r="C34" s="34"/>
      <c r="D34" s="34"/>
      <c r="E34" s="34"/>
      <c r="F34" s="34"/>
      <c r="G34" s="34"/>
      <c r="H34" s="34"/>
      <c r="I34" s="34"/>
      <c r="J34" s="34"/>
    </row>
    <row r="35" spans="1:10" x14ac:dyDescent="0.25">
      <c r="A35" s="34"/>
      <c r="B35" s="34"/>
      <c r="C35" s="34"/>
      <c r="D35" s="34"/>
      <c r="E35" s="34"/>
      <c r="F35" s="34"/>
      <c r="G35" s="34"/>
      <c r="H35" s="34"/>
      <c r="I35" s="34"/>
      <c r="J35" s="34"/>
    </row>
    <row r="36" spans="1:10" x14ac:dyDescent="0.25">
      <c r="A36" s="34"/>
      <c r="B36" s="34"/>
      <c r="C36" s="34"/>
      <c r="D36" s="34"/>
      <c r="E36" s="34"/>
      <c r="F36" s="34"/>
      <c r="G36" s="34"/>
      <c r="H36" s="34"/>
      <c r="I36" s="34"/>
      <c r="J36" s="34"/>
    </row>
    <row r="37" spans="1:10" x14ac:dyDescent="0.25">
      <c r="A37" s="34"/>
      <c r="B37" s="34"/>
      <c r="C37" s="34"/>
      <c r="D37" s="34"/>
      <c r="E37" s="34"/>
      <c r="F37" s="34"/>
      <c r="G37" s="34"/>
      <c r="H37" s="34"/>
      <c r="I37" s="34"/>
      <c r="J37" s="34"/>
    </row>
    <row r="38" spans="1:10" x14ac:dyDescent="0.25">
      <c r="A38" s="34"/>
      <c r="B38" s="34"/>
      <c r="C38" s="34"/>
      <c r="D38" s="34"/>
      <c r="E38" s="34"/>
      <c r="F38" s="34"/>
      <c r="G38" s="34"/>
      <c r="H38" s="34"/>
      <c r="I38" s="34"/>
      <c r="J38" s="34"/>
    </row>
    <row r="39" spans="1:10" x14ac:dyDescent="0.25">
      <c r="A39" s="34"/>
      <c r="B39" s="34"/>
      <c r="C39" s="34"/>
      <c r="D39" s="34"/>
      <c r="E39" s="34"/>
      <c r="F39" s="34"/>
      <c r="G39" s="34"/>
      <c r="H39" s="34"/>
      <c r="I39" s="34"/>
      <c r="J39" s="34"/>
    </row>
    <row r="40" spans="1:10" x14ac:dyDescent="0.25">
      <c r="A40" s="34"/>
      <c r="B40" s="34"/>
      <c r="C40" s="34"/>
      <c r="D40" s="34"/>
      <c r="E40" s="34"/>
      <c r="F40" s="34"/>
      <c r="G40" s="34"/>
      <c r="H40" s="34"/>
      <c r="I40" s="34"/>
      <c r="J40" s="34"/>
    </row>
    <row r="41" spans="1:10" x14ac:dyDescent="0.25">
      <c r="A41" s="34"/>
      <c r="B41" s="34"/>
      <c r="C41" s="34"/>
      <c r="D41" s="34"/>
      <c r="E41" s="34"/>
      <c r="F41" s="34"/>
      <c r="G41" s="34"/>
      <c r="H41" s="34"/>
      <c r="I41" s="34"/>
      <c r="J41" s="34"/>
    </row>
    <row r="42" spans="1:10" x14ac:dyDescent="0.25">
      <c r="A42" s="34"/>
      <c r="B42" s="34"/>
      <c r="C42" s="34"/>
      <c r="D42" s="34"/>
      <c r="E42" s="34"/>
      <c r="F42" s="34"/>
      <c r="G42" s="34"/>
      <c r="H42" s="34"/>
      <c r="I42" s="34"/>
      <c r="J42" s="34"/>
    </row>
    <row r="43" spans="1:10" x14ac:dyDescent="0.25">
      <c r="A43" s="34"/>
      <c r="B43" s="34"/>
      <c r="C43" s="34"/>
      <c r="D43" s="34"/>
      <c r="E43" s="34"/>
      <c r="F43" s="34"/>
      <c r="G43" s="34"/>
      <c r="H43" s="34"/>
      <c r="I43" s="34"/>
      <c r="J43" s="34"/>
    </row>
    <row r="44" spans="1:10" x14ac:dyDescent="0.25">
      <c r="A44" s="34"/>
      <c r="B44" s="34"/>
      <c r="C44" s="34"/>
      <c r="D44" s="34"/>
      <c r="E44" s="34"/>
      <c r="F44" s="34"/>
      <c r="G44" s="34"/>
      <c r="H44" s="34"/>
      <c r="I44" s="34"/>
      <c r="J44" s="34"/>
    </row>
    <row r="45" spans="1:10" x14ac:dyDescent="0.25">
      <c r="A45" s="34"/>
      <c r="B45" s="34"/>
      <c r="C45" s="34"/>
      <c r="D45" s="34"/>
      <c r="E45" s="34"/>
      <c r="F45" s="34"/>
      <c r="G45" s="34"/>
      <c r="H45" s="34"/>
      <c r="I45" s="34"/>
      <c r="J45" s="34"/>
    </row>
    <row r="46" spans="1:10" x14ac:dyDescent="0.25">
      <c r="A46" s="34"/>
      <c r="B46" s="34"/>
      <c r="C46" s="34"/>
      <c r="D46" s="34"/>
      <c r="E46" s="34"/>
      <c r="F46" s="34"/>
      <c r="G46" s="34"/>
      <c r="H46" s="34"/>
      <c r="I46" s="34"/>
      <c r="J46" s="34"/>
    </row>
    <row r="47" spans="1:10" x14ac:dyDescent="0.25">
      <c r="A47" s="34"/>
      <c r="B47" s="34"/>
      <c r="C47" s="34"/>
      <c r="D47" s="34"/>
      <c r="E47" s="34"/>
      <c r="F47" s="34"/>
      <c r="G47" s="34"/>
      <c r="H47" s="34"/>
      <c r="I47" s="34"/>
      <c r="J47" s="34"/>
    </row>
    <row r="48" spans="1:10" x14ac:dyDescent="0.25">
      <c r="A48" s="34"/>
      <c r="B48" s="34"/>
      <c r="C48" s="34"/>
      <c r="D48" s="34"/>
      <c r="E48" s="34"/>
      <c r="F48" s="34"/>
      <c r="G48" s="34"/>
      <c r="H48" s="34"/>
      <c r="I48" s="34"/>
      <c r="J48" s="34"/>
    </row>
    <row r="49" spans="1:10" x14ac:dyDescent="0.25">
      <c r="A49" s="34"/>
      <c r="B49" s="34"/>
      <c r="C49" s="34"/>
      <c r="D49" s="34"/>
      <c r="E49" s="34"/>
      <c r="F49" s="34"/>
      <c r="G49" s="34"/>
      <c r="H49" s="34"/>
      <c r="I49" s="34"/>
      <c r="J49" s="34"/>
    </row>
  </sheetData>
  <sheetProtection algorithmName="SHA-512" hashValue="zI0uspQT/nwk0OXuFbC0LBzdWzTVzutnWzH7tf//qhWoKY9OcAj9L3JyRCsC+a8mPYf2CJKuGZqrSEL0Sy5xNw==" saltValue="XwKYb6wbFI9VBSlXU/0QLg==" spinCount="100000" sheet="1" objects="1" scenarios="1"/>
  <printOptions horizontalCentered="1"/>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showGridLines="0" zoomScale="115" zoomScaleNormal="115" workbookViewId="0">
      <selection activeCell="F22" sqref="F22"/>
    </sheetView>
  </sheetViews>
  <sheetFormatPr defaultRowHeight="11.25" x14ac:dyDescent="0.2"/>
  <cols>
    <col min="1" max="1" width="5.5703125" style="112" customWidth="1"/>
    <col min="2" max="2" width="26" style="3" customWidth="1"/>
    <col min="3" max="3" width="5.5703125" style="3" customWidth="1"/>
    <col min="4" max="4" width="26" style="3" customWidth="1"/>
    <col min="5" max="5" width="5.5703125" style="3" customWidth="1"/>
    <col min="6" max="6" width="26" style="3" customWidth="1"/>
    <col min="7" max="7" width="12.140625" style="3" customWidth="1"/>
    <col min="8" max="8" width="26.85546875" style="3" hidden="1" customWidth="1"/>
    <col min="9" max="9" width="9.140625" style="3" hidden="1" customWidth="1"/>
    <col min="10" max="10" width="9.140625" style="3" customWidth="1"/>
    <col min="11" max="257" width="9.140625" style="3"/>
    <col min="258" max="258" width="11.42578125" style="3" customWidth="1"/>
    <col min="259" max="259" width="20.42578125" style="3" customWidth="1"/>
    <col min="260" max="260" width="31.85546875" style="3" customWidth="1"/>
    <col min="261" max="261" width="12.5703125" style="3" customWidth="1"/>
    <col min="262" max="262" width="19" style="3" customWidth="1"/>
    <col min="263" max="263" width="12.140625" style="3" customWidth="1"/>
    <col min="264" max="264" width="12.5703125" style="3" customWidth="1"/>
    <col min="265" max="265" width="9.140625" style="3"/>
    <col min="266" max="266" width="0" style="3" hidden="1" customWidth="1"/>
    <col min="267" max="513" width="9.140625" style="3"/>
    <col min="514" max="514" width="11.42578125" style="3" customWidth="1"/>
    <col min="515" max="515" width="20.42578125" style="3" customWidth="1"/>
    <col min="516" max="516" width="31.85546875" style="3" customWidth="1"/>
    <col min="517" max="517" width="12.5703125" style="3" customWidth="1"/>
    <col min="518" max="518" width="19" style="3" customWidth="1"/>
    <col min="519" max="519" width="12.140625" style="3" customWidth="1"/>
    <col min="520" max="520" width="12.5703125" style="3" customWidth="1"/>
    <col min="521" max="521" width="9.140625" style="3"/>
    <col min="522" max="522" width="0" style="3" hidden="1" customWidth="1"/>
    <col min="523" max="769" width="9.140625" style="3"/>
    <col min="770" max="770" width="11.42578125" style="3" customWidth="1"/>
    <col min="771" max="771" width="20.42578125" style="3" customWidth="1"/>
    <col min="772" max="772" width="31.85546875" style="3" customWidth="1"/>
    <col min="773" max="773" width="12.5703125" style="3" customWidth="1"/>
    <col min="774" max="774" width="19" style="3" customWidth="1"/>
    <col min="775" max="775" width="12.140625" style="3" customWidth="1"/>
    <col min="776" max="776" width="12.5703125" style="3" customWidth="1"/>
    <col min="777" max="777" width="9.140625" style="3"/>
    <col min="778" max="778" width="0" style="3" hidden="1" customWidth="1"/>
    <col min="779" max="1025" width="9.140625" style="3"/>
    <col min="1026" max="1026" width="11.42578125" style="3" customWidth="1"/>
    <col min="1027" max="1027" width="20.42578125" style="3" customWidth="1"/>
    <col min="1028" max="1028" width="31.85546875" style="3" customWidth="1"/>
    <col min="1029" max="1029" width="12.5703125" style="3" customWidth="1"/>
    <col min="1030" max="1030" width="19" style="3" customWidth="1"/>
    <col min="1031" max="1031" width="12.140625" style="3" customWidth="1"/>
    <col min="1032" max="1032" width="12.5703125" style="3" customWidth="1"/>
    <col min="1033" max="1033" width="9.140625" style="3"/>
    <col min="1034" max="1034" width="0" style="3" hidden="1" customWidth="1"/>
    <col min="1035" max="1281" width="9.140625" style="3"/>
    <col min="1282" max="1282" width="11.42578125" style="3" customWidth="1"/>
    <col min="1283" max="1283" width="20.42578125" style="3" customWidth="1"/>
    <col min="1284" max="1284" width="31.85546875" style="3" customWidth="1"/>
    <col min="1285" max="1285" width="12.5703125" style="3" customWidth="1"/>
    <col min="1286" max="1286" width="19" style="3" customWidth="1"/>
    <col min="1287" max="1287" width="12.140625" style="3" customWidth="1"/>
    <col min="1288" max="1288" width="12.5703125" style="3" customWidth="1"/>
    <col min="1289" max="1289" width="9.140625" style="3"/>
    <col min="1290" max="1290" width="0" style="3" hidden="1" customWidth="1"/>
    <col min="1291" max="1537" width="9.140625" style="3"/>
    <col min="1538" max="1538" width="11.42578125" style="3" customWidth="1"/>
    <col min="1539" max="1539" width="20.42578125" style="3" customWidth="1"/>
    <col min="1540" max="1540" width="31.85546875" style="3" customWidth="1"/>
    <col min="1541" max="1541" width="12.5703125" style="3" customWidth="1"/>
    <col min="1542" max="1542" width="19" style="3" customWidth="1"/>
    <col min="1543" max="1543" width="12.140625" style="3" customWidth="1"/>
    <col min="1544" max="1544" width="12.5703125" style="3" customWidth="1"/>
    <col min="1545" max="1545" width="9.140625" style="3"/>
    <col min="1546" max="1546" width="0" style="3" hidden="1" customWidth="1"/>
    <col min="1547" max="1793" width="9.140625" style="3"/>
    <col min="1794" max="1794" width="11.42578125" style="3" customWidth="1"/>
    <col min="1795" max="1795" width="20.42578125" style="3" customWidth="1"/>
    <col min="1796" max="1796" width="31.85546875" style="3" customWidth="1"/>
    <col min="1797" max="1797" width="12.5703125" style="3" customWidth="1"/>
    <col min="1798" max="1798" width="19" style="3" customWidth="1"/>
    <col min="1799" max="1799" width="12.140625" style="3" customWidth="1"/>
    <col min="1800" max="1800" width="12.5703125" style="3" customWidth="1"/>
    <col min="1801" max="1801" width="9.140625" style="3"/>
    <col min="1802" max="1802" width="0" style="3" hidden="1" customWidth="1"/>
    <col min="1803" max="2049" width="9.140625" style="3"/>
    <col min="2050" max="2050" width="11.42578125" style="3" customWidth="1"/>
    <col min="2051" max="2051" width="20.42578125" style="3" customWidth="1"/>
    <col min="2052" max="2052" width="31.85546875" style="3" customWidth="1"/>
    <col min="2053" max="2053" width="12.5703125" style="3" customWidth="1"/>
    <col min="2054" max="2054" width="19" style="3" customWidth="1"/>
    <col min="2055" max="2055" width="12.140625" style="3" customWidth="1"/>
    <col min="2056" max="2056" width="12.5703125" style="3" customWidth="1"/>
    <col min="2057" max="2057" width="9.140625" style="3"/>
    <col min="2058" max="2058" width="0" style="3" hidden="1" customWidth="1"/>
    <col min="2059" max="2305" width="9.140625" style="3"/>
    <col min="2306" max="2306" width="11.42578125" style="3" customWidth="1"/>
    <col min="2307" max="2307" width="20.42578125" style="3" customWidth="1"/>
    <col min="2308" max="2308" width="31.85546875" style="3" customWidth="1"/>
    <col min="2309" max="2309" width="12.5703125" style="3" customWidth="1"/>
    <col min="2310" max="2310" width="19" style="3" customWidth="1"/>
    <col min="2311" max="2311" width="12.140625" style="3" customWidth="1"/>
    <col min="2312" max="2312" width="12.5703125" style="3" customWidth="1"/>
    <col min="2313" max="2313" width="9.140625" style="3"/>
    <col min="2314" max="2314" width="0" style="3" hidden="1" customWidth="1"/>
    <col min="2315" max="2561" width="9.140625" style="3"/>
    <col min="2562" max="2562" width="11.42578125" style="3" customWidth="1"/>
    <col min="2563" max="2563" width="20.42578125" style="3" customWidth="1"/>
    <col min="2564" max="2564" width="31.85546875" style="3" customWidth="1"/>
    <col min="2565" max="2565" width="12.5703125" style="3" customWidth="1"/>
    <col min="2566" max="2566" width="19" style="3" customWidth="1"/>
    <col min="2567" max="2567" width="12.140625" style="3" customWidth="1"/>
    <col min="2568" max="2568" width="12.5703125" style="3" customWidth="1"/>
    <col min="2569" max="2569" width="9.140625" style="3"/>
    <col min="2570" max="2570" width="0" style="3" hidden="1" customWidth="1"/>
    <col min="2571" max="2817" width="9.140625" style="3"/>
    <col min="2818" max="2818" width="11.42578125" style="3" customWidth="1"/>
    <col min="2819" max="2819" width="20.42578125" style="3" customWidth="1"/>
    <col min="2820" max="2820" width="31.85546875" style="3" customWidth="1"/>
    <col min="2821" max="2821" width="12.5703125" style="3" customWidth="1"/>
    <col min="2822" max="2822" width="19" style="3" customWidth="1"/>
    <col min="2823" max="2823" width="12.140625" style="3" customWidth="1"/>
    <col min="2824" max="2824" width="12.5703125" style="3" customWidth="1"/>
    <col min="2825" max="2825" width="9.140625" style="3"/>
    <col min="2826" max="2826" width="0" style="3" hidden="1" customWidth="1"/>
    <col min="2827" max="3073" width="9.140625" style="3"/>
    <col min="3074" max="3074" width="11.42578125" style="3" customWidth="1"/>
    <col min="3075" max="3075" width="20.42578125" style="3" customWidth="1"/>
    <col min="3076" max="3076" width="31.85546875" style="3" customWidth="1"/>
    <col min="3077" max="3077" width="12.5703125" style="3" customWidth="1"/>
    <col min="3078" max="3078" width="19" style="3" customWidth="1"/>
    <col min="3079" max="3079" width="12.140625" style="3" customWidth="1"/>
    <col min="3080" max="3080" width="12.5703125" style="3" customWidth="1"/>
    <col min="3081" max="3081" width="9.140625" style="3"/>
    <col min="3082" max="3082" width="0" style="3" hidden="1" customWidth="1"/>
    <col min="3083" max="3329" width="9.140625" style="3"/>
    <col min="3330" max="3330" width="11.42578125" style="3" customWidth="1"/>
    <col min="3331" max="3331" width="20.42578125" style="3" customWidth="1"/>
    <col min="3332" max="3332" width="31.85546875" style="3" customWidth="1"/>
    <col min="3333" max="3333" width="12.5703125" style="3" customWidth="1"/>
    <col min="3334" max="3334" width="19" style="3" customWidth="1"/>
    <col min="3335" max="3335" width="12.140625" style="3" customWidth="1"/>
    <col min="3336" max="3336" width="12.5703125" style="3" customWidth="1"/>
    <col min="3337" max="3337" width="9.140625" style="3"/>
    <col min="3338" max="3338" width="0" style="3" hidden="1" customWidth="1"/>
    <col min="3339" max="3585" width="9.140625" style="3"/>
    <col min="3586" max="3586" width="11.42578125" style="3" customWidth="1"/>
    <col min="3587" max="3587" width="20.42578125" style="3" customWidth="1"/>
    <col min="3588" max="3588" width="31.85546875" style="3" customWidth="1"/>
    <col min="3589" max="3589" width="12.5703125" style="3" customWidth="1"/>
    <col min="3590" max="3590" width="19" style="3" customWidth="1"/>
    <col min="3591" max="3591" width="12.140625" style="3" customWidth="1"/>
    <col min="3592" max="3592" width="12.5703125" style="3" customWidth="1"/>
    <col min="3593" max="3593" width="9.140625" style="3"/>
    <col min="3594" max="3594" width="0" style="3" hidden="1" customWidth="1"/>
    <col min="3595" max="3841" width="9.140625" style="3"/>
    <col min="3842" max="3842" width="11.42578125" style="3" customWidth="1"/>
    <col min="3843" max="3843" width="20.42578125" style="3" customWidth="1"/>
    <col min="3844" max="3844" width="31.85546875" style="3" customWidth="1"/>
    <col min="3845" max="3845" width="12.5703125" style="3" customWidth="1"/>
    <col min="3846" max="3846" width="19" style="3" customWidth="1"/>
    <col min="3847" max="3847" width="12.140625" style="3" customWidth="1"/>
    <col min="3848" max="3848" width="12.5703125" style="3" customWidth="1"/>
    <col min="3849" max="3849" width="9.140625" style="3"/>
    <col min="3850" max="3850" width="0" style="3" hidden="1" customWidth="1"/>
    <col min="3851" max="4097" width="9.140625" style="3"/>
    <col min="4098" max="4098" width="11.42578125" style="3" customWidth="1"/>
    <col min="4099" max="4099" width="20.42578125" style="3" customWidth="1"/>
    <col min="4100" max="4100" width="31.85546875" style="3" customWidth="1"/>
    <col min="4101" max="4101" width="12.5703125" style="3" customWidth="1"/>
    <col min="4102" max="4102" width="19" style="3" customWidth="1"/>
    <col min="4103" max="4103" width="12.140625" style="3" customWidth="1"/>
    <col min="4104" max="4104" width="12.5703125" style="3" customWidth="1"/>
    <col min="4105" max="4105" width="9.140625" style="3"/>
    <col min="4106" max="4106" width="0" style="3" hidden="1" customWidth="1"/>
    <col min="4107" max="4353" width="9.140625" style="3"/>
    <col min="4354" max="4354" width="11.42578125" style="3" customWidth="1"/>
    <col min="4355" max="4355" width="20.42578125" style="3" customWidth="1"/>
    <col min="4356" max="4356" width="31.85546875" style="3" customWidth="1"/>
    <col min="4357" max="4357" width="12.5703125" style="3" customWidth="1"/>
    <col min="4358" max="4358" width="19" style="3" customWidth="1"/>
    <col min="4359" max="4359" width="12.140625" style="3" customWidth="1"/>
    <col min="4360" max="4360" width="12.5703125" style="3" customWidth="1"/>
    <col min="4361" max="4361" width="9.140625" style="3"/>
    <col min="4362" max="4362" width="0" style="3" hidden="1" customWidth="1"/>
    <col min="4363" max="4609" width="9.140625" style="3"/>
    <col min="4610" max="4610" width="11.42578125" style="3" customWidth="1"/>
    <col min="4611" max="4611" width="20.42578125" style="3" customWidth="1"/>
    <col min="4612" max="4612" width="31.85546875" style="3" customWidth="1"/>
    <col min="4613" max="4613" width="12.5703125" style="3" customWidth="1"/>
    <col min="4614" max="4614" width="19" style="3" customWidth="1"/>
    <col min="4615" max="4615" width="12.140625" style="3" customWidth="1"/>
    <col min="4616" max="4616" width="12.5703125" style="3" customWidth="1"/>
    <col min="4617" max="4617" width="9.140625" style="3"/>
    <col min="4618" max="4618" width="0" style="3" hidden="1" customWidth="1"/>
    <col min="4619" max="4865" width="9.140625" style="3"/>
    <col min="4866" max="4866" width="11.42578125" style="3" customWidth="1"/>
    <col min="4867" max="4867" width="20.42578125" style="3" customWidth="1"/>
    <col min="4868" max="4868" width="31.85546875" style="3" customWidth="1"/>
    <col min="4869" max="4869" width="12.5703125" style="3" customWidth="1"/>
    <col min="4870" max="4870" width="19" style="3" customWidth="1"/>
    <col min="4871" max="4871" width="12.140625" style="3" customWidth="1"/>
    <col min="4872" max="4872" width="12.5703125" style="3" customWidth="1"/>
    <col min="4873" max="4873" width="9.140625" style="3"/>
    <col min="4874" max="4874" width="0" style="3" hidden="1" customWidth="1"/>
    <col min="4875" max="5121" width="9.140625" style="3"/>
    <col min="5122" max="5122" width="11.42578125" style="3" customWidth="1"/>
    <col min="5123" max="5123" width="20.42578125" style="3" customWidth="1"/>
    <col min="5124" max="5124" width="31.85546875" style="3" customWidth="1"/>
    <col min="5125" max="5125" width="12.5703125" style="3" customWidth="1"/>
    <col min="5126" max="5126" width="19" style="3" customWidth="1"/>
    <col min="5127" max="5127" width="12.140625" style="3" customWidth="1"/>
    <col min="5128" max="5128" width="12.5703125" style="3" customWidth="1"/>
    <col min="5129" max="5129" width="9.140625" style="3"/>
    <col min="5130" max="5130" width="0" style="3" hidden="1" customWidth="1"/>
    <col min="5131" max="5377" width="9.140625" style="3"/>
    <col min="5378" max="5378" width="11.42578125" style="3" customWidth="1"/>
    <col min="5379" max="5379" width="20.42578125" style="3" customWidth="1"/>
    <col min="5380" max="5380" width="31.85546875" style="3" customWidth="1"/>
    <col min="5381" max="5381" width="12.5703125" style="3" customWidth="1"/>
    <col min="5382" max="5382" width="19" style="3" customWidth="1"/>
    <col min="5383" max="5383" width="12.140625" style="3" customWidth="1"/>
    <col min="5384" max="5384" width="12.5703125" style="3" customWidth="1"/>
    <col min="5385" max="5385" width="9.140625" style="3"/>
    <col min="5386" max="5386" width="0" style="3" hidden="1" customWidth="1"/>
    <col min="5387" max="5633" width="9.140625" style="3"/>
    <col min="5634" max="5634" width="11.42578125" style="3" customWidth="1"/>
    <col min="5635" max="5635" width="20.42578125" style="3" customWidth="1"/>
    <col min="5636" max="5636" width="31.85546875" style="3" customWidth="1"/>
    <col min="5637" max="5637" width="12.5703125" style="3" customWidth="1"/>
    <col min="5638" max="5638" width="19" style="3" customWidth="1"/>
    <col min="5639" max="5639" width="12.140625" style="3" customWidth="1"/>
    <col min="5640" max="5640" width="12.5703125" style="3" customWidth="1"/>
    <col min="5641" max="5641" width="9.140625" style="3"/>
    <col min="5642" max="5642" width="0" style="3" hidden="1" customWidth="1"/>
    <col min="5643" max="5889" width="9.140625" style="3"/>
    <col min="5890" max="5890" width="11.42578125" style="3" customWidth="1"/>
    <col min="5891" max="5891" width="20.42578125" style="3" customWidth="1"/>
    <col min="5892" max="5892" width="31.85546875" style="3" customWidth="1"/>
    <col min="5893" max="5893" width="12.5703125" style="3" customWidth="1"/>
    <col min="5894" max="5894" width="19" style="3" customWidth="1"/>
    <col min="5895" max="5895" width="12.140625" style="3" customWidth="1"/>
    <col min="5896" max="5896" width="12.5703125" style="3" customWidth="1"/>
    <col min="5897" max="5897" width="9.140625" style="3"/>
    <col min="5898" max="5898" width="0" style="3" hidden="1" customWidth="1"/>
    <col min="5899" max="6145" width="9.140625" style="3"/>
    <col min="6146" max="6146" width="11.42578125" style="3" customWidth="1"/>
    <col min="6147" max="6147" width="20.42578125" style="3" customWidth="1"/>
    <col min="6148" max="6148" width="31.85546875" style="3" customWidth="1"/>
    <col min="6149" max="6149" width="12.5703125" style="3" customWidth="1"/>
    <col min="6150" max="6150" width="19" style="3" customWidth="1"/>
    <col min="6151" max="6151" width="12.140625" style="3" customWidth="1"/>
    <col min="6152" max="6152" width="12.5703125" style="3" customWidth="1"/>
    <col min="6153" max="6153" width="9.140625" style="3"/>
    <col min="6154" max="6154" width="0" style="3" hidden="1" customWidth="1"/>
    <col min="6155" max="6401" width="9.140625" style="3"/>
    <col min="6402" max="6402" width="11.42578125" style="3" customWidth="1"/>
    <col min="6403" max="6403" width="20.42578125" style="3" customWidth="1"/>
    <col min="6404" max="6404" width="31.85546875" style="3" customWidth="1"/>
    <col min="6405" max="6405" width="12.5703125" style="3" customWidth="1"/>
    <col min="6406" max="6406" width="19" style="3" customWidth="1"/>
    <col min="6407" max="6407" width="12.140625" style="3" customWidth="1"/>
    <col min="6408" max="6408" width="12.5703125" style="3" customWidth="1"/>
    <col min="6409" max="6409" width="9.140625" style="3"/>
    <col min="6410" max="6410" width="0" style="3" hidden="1" customWidth="1"/>
    <col min="6411" max="6657" width="9.140625" style="3"/>
    <col min="6658" max="6658" width="11.42578125" style="3" customWidth="1"/>
    <col min="6659" max="6659" width="20.42578125" style="3" customWidth="1"/>
    <col min="6660" max="6660" width="31.85546875" style="3" customWidth="1"/>
    <col min="6661" max="6661" width="12.5703125" style="3" customWidth="1"/>
    <col min="6662" max="6662" width="19" style="3" customWidth="1"/>
    <col min="6663" max="6663" width="12.140625" style="3" customWidth="1"/>
    <col min="6664" max="6664" width="12.5703125" style="3" customWidth="1"/>
    <col min="6665" max="6665" width="9.140625" style="3"/>
    <col min="6666" max="6666" width="0" style="3" hidden="1" customWidth="1"/>
    <col min="6667" max="6913" width="9.140625" style="3"/>
    <col min="6914" max="6914" width="11.42578125" style="3" customWidth="1"/>
    <col min="6915" max="6915" width="20.42578125" style="3" customWidth="1"/>
    <col min="6916" max="6916" width="31.85546875" style="3" customWidth="1"/>
    <col min="6917" max="6917" width="12.5703125" style="3" customWidth="1"/>
    <col min="6918" max="6918" width="19" style="3" customWidth="1"/>
    <col min="6919" max="6919" width="12.140625" style="3" customWidth="1"/>
    <col min="6920" max="6920" width="12.5703125" style="3" customWidth="1"/>
    <col min="6921" max="6921" width="9.140625" style="3"/>
    <col min="6922" max="6922" width="0" style="3" hidden="1" customWidth="1"/>
    <col min="6923" max="7169" width="9.140625" style="3"/>
    <col min="7170" max="7170" width="11.42578125" style="3" customWidth="1"/>
    <col min="7171" max="7171" width="20.42578125" style="3" customWidth="1"/>
    <col min="7172" max="7172" width="31.85546875" style="3" customWidth="1"/>
    <col min="7173" max="7173" width="12.5703125" style="3" customWidth="1"/>
    <col min="7174" max="7174" width="19" style="3" customWidth="1"/>
    <col min="7175" max="7175" width="12.140625" style="3" customWidth="1"/>
    <col min="7176" max="7176" width="12.5703125" style="3" customWidth="1"/>
    <col min="7177" max="7177" width="9.140625" style="3"/>
    <col min="7178" max="7178" width="0" style="3" hidden="1" customWidth="1"/>
    <col min="7179" max="7425" width="9.140625" style="3"/>
    <col min="7426" max="7426" width="11.42578125" style="3" customWidth="1"/>
    <col min="7427" max="7427" width="20.42578125" style="3" customWidth="1"/>
    <col min="7428" max="7428" width="31.85546875" style="3" customWidth="1"/>
    <col min="7429" max="7429" width="12.5703125" style="3" customWidth="1"/>
    <col min="7430" max="7430" width="19" style="3" customWidth="1"/>
    <col min="7431" max="7431" width="12.140625" style="3" customWidth="1"/>
    <col min="7432" max="7432" width="12.5703125" style="3" customWidth="1"/>
    <col min="7433" max="7433" width="9.140625" style="3"/>
    <col min="7434" max="7434" width="0" style="3" hidden="1" customWidth="1"/>
    <col min="7435" max="7681" width="9.140625" style="3"/>
    <col min="7682" max="7682" width="11.42578125" style="3" customWidth="1"/>
    <col min="7683" max="7683" width="20.42578125" style="3" customWidth="1"/>
    <col min="7684" max="7684" width="31.85546875" style="3" customWidth="1"/>
    <col min="7685" max="7685" width="12.5703125" style="3" customWidth="1"/>
    <col min="7686" max="7686" width="19" style="3" customWidth="1"/>
    <col min="7687" max="7687" width="12.140625" style="3" customWidth="1"/>
    <col min="7688" max="7688" width="12.5703125" style="3" customWidth="1"/>
    <col min="7689" max="7689" width="9.140625" style="3"/>
    <col min="7690" max="7690" width="0" style="3" hidden="1" customWidth="1"/>
    <col min="7691" max="7937" width="9.140625" style="3"/>
    <col min="7938" max="7938" width="11.42578125" style="3" customWidth="1"/>
    <col min="7939" max="7939" width="20.42578125" style="3" customWidth="1"/>
    <col min="7940" max="7940" width="31.85546875" style="3" customWidth="1"/>
    <col min="7941" max="7941" width="12.5703125" style="3" customWidth="1"/>
    <col min="7942" max="7942" width="19" style="3" customWidth="1"/>
    <col min="7943" max="7943" width="12.140625" style="3" customWidth="1"/>
    <col min="7944" max="7944" width="12.5703125" style="3" customWidth="1"/>
    <col min="7945" max="7945" width="9.140625" style="3"/>
    <col min="7946" max="7946" width="0" style="3" hidden="1" customWidth="1"/>
    <col min="7947" max="8193" width="9.140625" style="3"/>
    <col min="8194" max="8194" width="11.42578125" style="3" customWidth="1"/>
    <col min="8195" max="8195" width="20.42578125" style="3" customWidth="1"/>
    <col min="8196" max="8196" width="31.85546875" style="3" customWidth="1"/>
    <col min="8197" max="8197" width="12.5703125" style="3" customWidth="1"/>
    <col min="8198" max="8198" width="19" style="3" customWidth="1"/>
    <col min="8199" max="8199" width="12.140625" style="3" customWidth="1"/>
    <col min="8200" max="8200" width="12.5703125" style="3" customWidth="1"/>
    <col min="8201" max="8201" width="9.140625" style="3"/>
    <col min="8202" max="8202" width="0" style="3" hidden="1" customWidth="1"/>
    <col min="8203" max="8449" width="9.140625" style="3"/>
    <col min="8450" max="8450" width="11.42578125" style="3" customWidth="1"/>
    <col min="8451" max="8451" width="20.42578125" style="3" customWidth="1"/>
    <col min="8452" max="8452" width="31.85546875" style="3" customWidth="1"/>
    <col min="8453" max="8453" width="12.5703125" style="3" customWidth="1"/>
    <col min="8454" max="8454" width="19" style="3" customWidth="1"/>
    <col min="8455" max="8455" width="12.140625" style="3" customWidth="1"/>
    <col min="8456" max="8456" width="12.5703125" style="3" customWidth="1"/>
    <col min="8457" max="8457" width="9.140625" style="3"/>
    <col min="8458" max="8458" width="0" style="3" hidden="1" customWidth="1"/>
    <col min="8459" max="8705" width="9.140625" style="3"/>
    <col min="8706" max="8706" width="11.42578125" style="3" customWidth="1"/>
    <col min="8707" max="8707" width="20.42578125" style="3" customWidth="1"/>
    <col min="8708" max="8708" width="31.85546875" style="3" customWidth="1"/>
    <col min="8709" max="8709" width="12.5703125" style="3" customWidth="1"/>
    <col min="8710" max="8710" width="19" style="3" customWidth="1"/>
    <col min="8711" max="8711" width="12.140625" style="3" customWidth="1"/>
    <col min="8712" max="8712" width="12.5703125" style="3" customWidth="1"/>
    <col min="8713" max="8713" width="9.140625" style="3"/>
    <col min="8714" max="8714" width="0" style="3" hidden="1" customWidth="1"/>
    <col min="8715" max="8961" width="9.140625" style="3"/>
    <col min="8962" max="8962" width="11.42578125" style="3" customWidth="1"/>
    <col min="8963" max="8963" width="20.42578125" style="3" customWidth="1"/>
    <col min="8964" max="8964" width="31.85546875" style="3" customWidth="1"/>
    <col min="8965" max="8965" width="12.5703125" style="3" customWidth="1"/>
    <col min="8966" max="8966" width="19" style="3" customWidth="1"/>
    <col min="8967" max="8967" width="12.140625" style="3" customWidth="1"/>
    <col min="8968" max="8968" width="12.5703125" style="3" customWidth="1"/>
    <col min="8969" max="8969" width="9.140625" style="3"/>
    <col min="8970" max="8970" width="0" style="3" hidden="1" customWidth="1"/>
    <col min="8971" max="9217" width="9.140625" style="3"/>
    <col min="9218" max="9218" width="11.42578125" style="3" customWidth="1"/>
    <col min="9219" max="9219" width="20.42578125" style="3" customWidth="1"/>
    <col min="9220" max="9220" width="31.85546875" style="3" customWidth="1"/>
    <col min="9221" max="9221" width="12.5703125" style="3" customWidth="1"/>
    <col min="9222" max="9222" width="19" style="3" customWidth="1"/>
    <col min="9223" max="9223" width="12.140625" style="3" customWidth="1"/>
    <col min="9224" max="9224" width="12.5703125" style="3" customWidth="1"/>
    <col min="9225" max="9225" width="9.140625" style="3"/>
    <col min="9226" max="9226" width="0" style="3" hidden="1" customWidth="1"/>
    <col min="9227" max="9473" width="9.140625" style="3"/>
    <col min="9474" max="9474" width="11.42578125" style="3" customWidth="1"/>
    <col min="9475" max="9475" width="20.42578125" style="3" customWidth="1"/>
    <col min="9476" max="9476" width="31.85546875" style="3" customWidth="1"/>
    <col min="9477" max="9477" width="12.5703125" style="3" customWidth="1"/>
    <col min="9478" max="9478" width="19" style="3" customWidth="1"/>
    <col min="9479" max="9479" width="12.140625" style="3" customWidth="1"/>
    <col min="9480" max="9480" width="12.5703125" style="3" customWidth="1"/>
    <col min="9481" max="9481" width="9.140625" style="3"/>
    <col min="9482" max="9482" width="0" style="3" hidden="1" customWidth="1"/>
    <col min="9483" max="9729" width="9.140625" style="3"/>
    <col min="9730" max="9730" width="11.42578125" style="3" customWidth="1"/>
    <col min="9731" max="9731" width="20.42578125" style="3" customWidth="1"/>
    <col min="9732" max="9732" width="31.85546875" style="3" customWidth="1"/>
    <col min="9733" max="9733" width="12.5703125" style="3" customWidth="1"/>
    <col min="9734" max="9734" width="19" style="3" customWidth="1"/>
    <col min="9735" max="9735" width="12.140625" style="3" customWidth="1"/>
    <col min="9736" max="9736" width="12.5703125" style="3" customWidth="1"/>
    <col min="9737" max="9737" width="9.140625" style="3"/>
    <col min="9738" max="9738" width="0" style="3" hidden="1" customWidth="1"/>
    <col min="9739" max="9985" width="9.140625" style="3"/>
    <col min="9986" max="9986" width="11.42578125" style="3" customWidth="1"/>
    <col min="9987" max="9987" width="20.42578125" style="3" customWidth="1"/>
    <col min="9988" max="9988" width="31.85546875" style="3" customWidth="1"/>
    <col min="9989" max="9989" width="12.5703125" style="3" customWidth="1"/>
    <col min="9990" max="9990" width="19" style="3" customWidth="1"/>
    <col min="9991" max="9991" width="12.140625" style="3" customWidth="1"/>
    <col min="9992" max="9992" width="12.5703125" style="3" customWidth="1"/>
    <col min="9993" max="9993" width="9.140625" style="3"/>
    <col min="9994" max="9994" width="0" style="3" hidden="1" customWidth="1"/>
    <col min="9995" max="10241" width="9.140625" style="3"/>
    <col min="10242" max="10242" width="11.42578125" style="3" customWidth="1"/>
    <col min="10243" max="10243" width="20.42578125" style="3" customWidth="1"/>
    <col min="10244" max="10244" width="31.85546875" style="3" customWidth="1"/>
    <col min="10245" max="10245" width="12.5703125" style="3" customWidth="1"/>
    <col min="10246" max="10246" width="19" style="3" customWidth="1"/>
    <col min="10247" max="10247" width="12.140625" style="3" customWidth="1"/>
    <col min="10248" max="10248" width="12.5703125" style="3" customWidth="1"/>
    <col min="10249" max="10249" width="9.140625" style="3"/>
    <col min="10250" max="10250" width="0" style="3" hidden="1" customWidth="1"/>
    <col min="10251" max="10497" width="9.140625" style="3"/>
    <col min="10498" max="10498" width="11.42578125" style="3" customWidth="1"/>
    <col min="10499" max="10499" width="20.42578125" style="3" customWidth="1"/>
    <col min="10500" max="10500" width="31.85546875" style="3" customWidth="1"/>
    <col min="10501" max="10501" width="12.5703125" style="3" customWidth="1"/>
    <col min="10502" max="10502" width="19" style="3" customWidth="1"/>
    <col min="10503" max="10503" width="12.140625" style="3" customWidth="1"/>
    <col min="10504" max="10504" width="12.5703125" style="3" customWidth="1"/>
    <col min="10505" max="10505" width="9.140625" style="3"/>
    <col min="10506" max="10506" width="0" style="3" hidden="1" customWidth="1"/>
    <col min="10507" max="10753" width="9.140625" style="3"/>
    <col min="10754" max="10754" width="11.42578125" style="3" customWidth="1"/>
    <col min="10755" max="10755" width="20.42578125" style="3" customWidth="1"/>
    <col min="10756" max="10756" width="31.85546875" style="3" customWidth="1"/>
    <col min="10757" max="10757" width="12.5703125" style="3" customWidth="1"/>
    <col min="10758" max="10758" width="19" style="3" customWidth="1"/>
    <col min="10759" max="10759" width="12.140625" style="3" customWidth="1"/>
    <col min="10760" max="10760" width="12.5703125" style="3" customWidth="1"/>
    <col min="10761" max="10761" width="9.140625" style="3"/>
    <col min="10762" max="10762" width="0" style="3" hidden="1" customWidth="1"/>
    <col min="10763" max="11009" width="9.140625" style="3"/>
    <col min="11010" max="11010" width="11.42578125" style="3" customWidth="1"/>
    <col min="11011" max="11011" width="20.42578125" style="3" customWidth="1"/>
    <col min="11012" max="11012" width="31.85546875" style="3" customWidth="1"/>
    <col min="11013" max="11013" width="12.5703125" style="3" customWidth="1"/>
    <col min="11014" max="11014" width="19" style="3" customWidth="1"/>
    <col min="11015" max="11015" width="12.140625" style="3" customWidth="1"/>
    <col min="11016" max="11016" width="12.5703125" style="3" customWidth="1"/>
    <col min="11017" max="11017" width="9.140625" style="3"/>
    <col min="11018" max="11018" width="0" style="3" hidden="1" customWidth="1"/>
    <col min="11019" max="11265" width="9.140625" style="3"/>
    <col min="11266" max="11266" width="11.42578125" style="3" customWidth="1"/>
    <col min="11267" max="11267" width="20.42578125" style="3" customWidth="1"/>
    <col min="11268" max="11268" width="31.85546875" style="3" customWidth="1"/>
    <col min="11269" max="11269" width="12.5703125" style="3" customWidth="1"/>
    <col min="11270" max="11270" width="19" style="3" customWidth="1"/>
    <col min="11271" max="11271" width="12.140625" style="3" customWidth="1"/>
    <col min="11272" max="11272" width="12.5703125" style="3" customWidth="1"/>
    <col min="11273" max="11273" width="9.140625" style="3"/>
    <col min="11274" max="11274" width="0" style="3" hidden="1" customWidth="1"/>
    <col min="11275" max="11521" width="9.140625" style="3"/>
    <col min="11522" max="11522" width="11.42578125" style="3" customWidth="1"/>
    <col min="11523" max="11523" width="20.42578125" style="3" customWidth="1"/>
    <col min="11524" max="11524" width="31.85546875" style="3" customWidth="1"/>
    <col min="11525" max="11525" width="12.5703125" style="3" customWidth="1"/>
    <col min="11526" max="11526" width="19" style="3" customWidth="1"/>
    <col min="11527" max="11527" width="12.140625" style="3" customWidth="1"/>
    <col min="11528" max="11528" width="12.5703125" style="3" customWidth="1"/>
    <col min="11529" max="11529" width="9.140625" style="3"/>
    <col min="11530" max="11530" width="0" style="3" hidden="1" customWidth="1"/>
    <col min="11531" max="11777" width="9.140625" style="3"/>
    <col min="11778" max="11778" width="11.42578125" style="3" customWidth="1"/>
    <col min="11779" max="11779" width="20.42578125" style="3" customWidth="1"/>
    <col min="11780" max="11780" width="31.85546875" style="3" customWidth="1"/>
    <col min="11781" max="11781" width="12.5703125" style="3" customWidth="1"/>
    <col min="11782" max="11782" width="19" style="3" customWidth="1"/>
    <col min="11783" max="11783" width="12.140625" style="3" customWidth="1"/>
    <col min="11784" max="11784" width="12.5703125" style="3" customWidth="1"/>
    <col min="11785" max="11785" width="9.140625" style="3"/>
    <col min="11786" max="11786" width="0" style="3" hidden="1" customWidth="1"/>
    <col min="11787" max="12033" width="9.140625" style="3"/>
    <col min="12034" max="12034" width="11.42578125" style="3" customWidth="1"/>
    <col min="12035" max="12035" width="20.42578125" style="3" customWidth="1"/>
    <col min="12036" max="12036" width="31.85546875" style="3" customWidth="1"/>
    <col min="12037" max="12037" width="12.5703125" style="3" customWidth="1"/>
    <col min="12038" max="12038" width="19" style="3" customWidth="1"/>
    <col min="12039" max="12039" width="12.140625" style="3" customWidth="1"/>
    <col min="12040" max="12040" width="12.5703125" style="3" customWidth="1"/>
    <col min="12041" max="12041" width="9.140625" style="3"/>
    <col min="12042" max="12042" width="0" style="3" hidden="1" customWidth="1"/>
    <col min="12043" max="12289" width="9.140625" style="3"/>
    <col min="12290" max="12290" width="11.42578125" style="3" customWidth="1"/>
    <col min="12291" max="12291" width="20.42578125" style="3" customWidth="1"/>
    <col min="12292" max="12292" width="31.85546875" style="3" customWidth="1"/>
    <col min="12293" max="12293" width="12.5703125" style="3" customWidth="1"/>
    <col min="12294" max="12294" width="19" style="3" customWidth="1"/>
    <col min="12295" max="12295" width="12.140625" style="3" customWidth="1"/>
    <col min="12296" max="12296" width="12.5703125" style="3" customWidth="1"/>
    <col min="12297" max="12297" width="9.140625" style="3"/>
    <col min="12298" max="12298" width="0" style="3" hidden="1" customWidth="1"/>
    <col min="12299" max="12545" width="9.140625" style="3"/>
    <col min="12546" max="12546" width="11.42578125" style="3" customWidth="1"/>
    <col min="12547" max="12547" width="20.42578125" style="3" customWidth="1"/>
    <col min="12548" max="12548" width="31.85546875" style="3" customWidth="1"/>
    <col min="12549" max="12549" width="12.5703125" style="3" customWidth="1"/>
    <col min="12550" max="12550" width="19" style="3" customWidth="1"/>
    <col min="12551" max="12551" width="12.140625" style="3" customWidth="1"/>
    <col min="12552" max="12552" width="12.5703125" style="3" customWidth="1"/>
    <col min="12553" max="12553" width="9.140625" style="3"/>
    <col min="12554" max="12554" width="0" style="3" hidden="1" customWidth="1"/>
    <col min="12555" max="12801" width="9.140625" style="3"/>
    <col min="12802" max="12802" width="11.42578125" style="3" customWidth="1"/>
    <col min="12803" max="12803" width="20.42578125" style="3" customWidth="1"/>
    <col min="12804" max="12804" width="31.85546875" style="3" customWidth="1"/>
    <col min="12805" max="12805" width="12.5703125" style="3" customWidth="1"/>
    <col min="12806" max="12806" width="19" style="3" customWidth="1"/>
    <col min="12807" max="12807" width="12.140625" style="3" customWidth="1"/>
    <col min="12808" max="12808" width="12.5703125" style="3" customWidth="1"/>
    <col min="12809" max="12809" width="9.140625" style="3"/>
    <col min="12810" max="12810" width="0" style="3" hidden="1" customWidth="1"/>
    <col min="12811" max="13057" width="9.140625" style="3"/>
    <col min="13058" max="13058" width="11.42578125" style="3" customWidth="1"/>
    <col min="13059" max="13059" width="20.42578125" style="3" customWidth="1"/>
    <col min="13060" max="13060" width="31.85546875" style="3" customWidth="1"/>
    <col min="13061" max="13061" width="12.5703125" style="3" customWidth="1"/>
    <col min="13062" max="13062" width="19" style="3" customWidth="1"/>
    <col min="13063" max="13063" width="12.140625" style="3" customWidth="1"/>
    <col min="13064" max="13064" width="12.5703125" style="3" customWidth="1"/>
    <col min="13065" max="13065" width="9.140625" style="3"/>
    <col min="13066" max="13066" width="0" style="3" hidden="1" customWidth="1"/>
    <col min="13067" max="13313" width="9.140625" style="3"/>
    <col min="13314" max="13314" width="11.42578125" style="3" customWidth="1"/>
    <col min="13315" max="13315" width="20.42578125" style="3" customWidth="1"/>
    <col min="13316" max="13316" width="31.85546875" style="3" customWidth="1"/>
    <col min="13317" max="13317" width="12.5703125" style="3" customWidth="1"/>
    <col min="13318" max="13318" width="19" style="3" customWidth="1"/>
    <col min="13319" max="13319" width="12.140625" style="3" customWidth="1"/>
    <col min="13320" max="13320" width="12.5703125" style="3" customWidth="1"/>
    <col min="13321" max="13321" width="9.140625" style="3"/>
    <col min="13322" max="13322" width="0" style="3" hidden="1" customWidth="1"/>
    <col min="13323" max="13569" width="9.140625" style="3"/>
    <col min="13570" max="13570" width="11.42578125" style="3" customWidth="1"/>
    <col min="13571" max="13571" width="20.42578125" style="3" customWidth="1"/>
    <col min="13572" max="13572" width="31.85546875" style="3" customWidth="1"/>
    <col min="13573" max="13573" width="12.5703125" style="3" customWidth="1"/>
    <col min="13574" max="13574" width="19" style="3" customWidth="1"/>
    <col min="13575" max="13575" width="12.140625" style="3" customWidth="1"/>
    <col min="13576" max="13576" width="12.5703125" style="3" customWidth="1"/>
    <col min="13577" max="13577" width="9.140625" style="3"/>
    <col min="13578" max="13578" width="0" style="3" hidden="1" customWidth="1"/>
    <col min="13579" max="13825" width="9.140625" style="3"/>
    <col min="13826" max="13826" width="11.42578125" style="3" customWidth="1"/>
    <col min="13827" max="13827" width="20.42578125" style="3" customWidth="1"/>
    <col min="13828" max="13828" width="31.85546875" style="3" customWidth="1"/>
    <col min="13829" max="13829" width="12.5703125" style="3" customWidth="1"/>
    <col min="13830" max="13830" width="19" style="3" customWidth="1"/>
    <col min="13831" max="13831" width="12.140625" style="3" customWidth="1"/>
    <col min="13832" max="13832" width="12.5703125" style="3" customWidth="1"/>
    <col min="13833" max="13833" width="9.140625" style="3"/>
    <col min="13834" max="13834" width="0" style="3" hidden="1" customWidth="1"/>
    <col min="13835" max="14081" width="9.140625" style="3"/>
    <col min="14082" max="14082" width="11.42578125" style="3" customWidth="1"/>
    <col min="14083" max="14083" width="20.42578125" style="3" customWidth="1"/>
    <col min="14084" max="14084" width="31.85546875" style="3" customWidth="1"/>
    <col min="14085" max="14085" width="12.5703125" style="3" customWidth="1"/>
    <col min="14086" max="14086" width="19" style="3" customWidth="1"/>
    <col min="14087" max="14087" width="12.140625" style="3" customWidth="1"/>
    <col min="14088" max="14088" width="12.5703125" style="3" customWidth="1"/>
    <col min="14089" max="14089" width="9.140625" style="3"/>
    <col min="14090" max="14090" width="0" style="3" hidden="1" customWidth="1"/>
    <col min="14091" max="14337" width="9.140625" style="3"/>
    <col min="14338" max="14338" width="11.42578125" style="3" customWidth="1"/>
    <col min="14339" max="14339" width="20.42578125" style="3" customWidth="1"/>
    <col min="14340" max="14340" width="31.85546875" style="3" customWidth="1"/>
    <col min="14341" max="14341" width="12.5703125" style="3" customWidth="1"/>
    <col min="14342" max="14342" width="19" style="3" customWidth="1"/>
    <col min="14343" max="14343" width="12.140625" style="3" customWidth="1"/>
    <col min="14344" max="14344" width="12.5703125" style="3" customWidth="1"/>
    <col min="14345" max="14345" width="9.140625" style="3"/>
    <col min="14346" max="14346" width="0" style="3" hidden="1" customWidth="1"/>
    <col min="14347" max="14593" width="9.140625" style="3"/>
    <col min="14594" max="14594" width="11.42578125" style="3" customWidth="1"/>
    <col min="14595" max="14595" width="20.42578125" style="3" customWidth="1"/>
    <col min="14596" max="14596" width="31.85546875" style="3" customWidth="1"/>
    <col min="14597" max="14597" width="12.5703125" style="3" customWidth="1"/>
    <col min="14598" max="14598" width="19" style="3" customWidth="1"/>
    <col min="14599" max="14599" width="12.140625" style="3" customWidth="1"/>
    <col min="14600" max="14600" width="12.5703125" style="3" customWidth="1"/>
    <col min="14601" max="14601" width="9.140625" style="3"/>
    <col min="14602" max="14602" width="0" style="3" hidden="1" customWidth="1"/>
    <col min="14603" max="14849" width="9.140625" style="3"/>
    <col min="14850" max="14850" width="11.42578125" style="3" customWidth="1"/>
    <col min="14851" max="14851" width="20.42578125" style="3" customWidth="1"/>
    <col min="14852" max="14852" width="31.85546875" style="3" customWidth="1"/>
    <col min="14853" max="14853" width="12.5703125" style="3" customWidth="1"/>
    <col min="14854" max="14854" width="19" style="3" customWidth="1"/>
    <col min="14855" max="14855" width="12.140625" style="3" customWidth="1"/>
    <col min="14856" max="14856" width="12.5703125" style="3" customWidth="1"/>
    <col min="14857" max="14857" width="9.140625" style="3"/>
    <col min="14858" max="14858" width="0" style="3" hidden="1" customWidth="1"/>
    <col min="14859" max="15105" width="9.140625" style="3"/>
    <col min="15106" max="15106" width="11.42578125" style="3" customWidth="1"/>
    <col min="15107" max="15107" width="20.42578125" style="3" customWidth="1"/>
    <col min="15108" max="15108" width="31.85546875" style="3" customWidth="1"/>
    <col min="15109" max="15109" width="12.5703125" style="3" customWidth="1"/>
    <col min="15110" max="15110" width="19" style="3" customWidth="1"/>
    <col min="15111" max="15111" width="12.140625" style="3" customWidth="1"/>
    <col min="15112" max="15112" width="12.5703125" style="3" customWidth="1"/>
    <col min="15113" max="15113" width="9.140625" style="3"/>
    <col min="15114" max="15114" width="0" style="3" hidden="1" customWidth="1"/>
    <col min="15115" max="15361" width="9.140625" style="3"/>
    <col min="15362" max="15362" width="11.42578125" style="3" customWidth="1"/>
    <col min="15363" max="15363" width="20.42578125" style="3" customWidth="1"/>
    <col min="15364" max="15364" width="31.85546875" style="3" customWidth="1"/>
    <col min="15365" max="15365" width="12.5703125" style="3" customWidth="1"/>
    <col min="15366" max="15366" width="19" style="3" customWidth="1"/>
    <col min="15367" max="15367" width="12.140625" style="3" customWidth="1"/>
    <col min="15368" max="15368" width="12.5703125" style="3" customWidth="1"/>
    <col min="15369" max="15369" width="9.140625" style="3"/>
    <col min="15370" max="15370" width="0" style="3" hidden="1" customWidth="1"/>
    <col min="15371" max="15617" width="9.140625" style="3"/>
    <col min="15618" max="15618" width="11.42578125" style="3" customWidth="1"/>
    <col min="15619" max="15619" width="20.42578125" style="3" customWidth="1"/>
    <col min="15620" max="15620" width="31.85546875" style="3" customWidth="1"/>
    <col min="15621" max="15621" width="12.5703125" style="3" customWidth="1"/>
    <col min="15622" max="15622" width="19" style="3" customWidth="1"/>
    <col min="15623" max="15623" width="12.140625" style="3" customWidth="1"/>
    <col min="15624" max="15624" width="12.5703125" style="3" customWidth="1"/>
    <col min="15625" max="15625" width="9.140625" style="3"/>
    <col min="15626" max="15626" width="0" style="3" hidden="1" customWidth="1"/>
    <col min="15627" max="15873" width="9.140625" style="3"/>
    <col min="15874" max="15874" width="11.42578125" style="3" customWidth="1"/>
    <col min="15875" max="15875" width="20.42578125" style="3" customWidth="1"/>
    <col min="15876" max="15876" width="31.85546875" style="3" customWidth="1"/>
    <col min="15877" max="15877" width="12.5703125" style="3" customWidth="1"/>
    <col min="15878" max="15878" width="19" style="3" customWidth="1"/>
    <col min="15879" max="15879" width="12.140625" style="3" customWidth="1"/>
    <col min="15880" max="15880" width="12.5703125" style="3" customWidth="1"/>
    <col min="15881" max="15881" width="9.140625" style="3"/>
    <col min="15882" max="15882" width="0" style="3" hidden="1" customWidth="1"/>
    <col min="15883" max="16129" width="9.140625" style="3"/>
    <col min="16130" max="16130" width="11.42578125" style="3" customWidth="1"/>
    <col min="16131" max="16131" width="20.42578125" style="3" customWidth="1"/>
    <col min="16132" max="16132" width="31.85546875" style="3" customWidth="1"/>
    <col min="16133" max="16133" width="12.5703125" style="3" customWidth="1"/>
    <col min="16134" max="16134" width="19" style="3" customWidth="1"/>
    <col min="16135" max="16135" width="12.140625" style="3" customWidth="1"/>
    <col min="16136" max="16136" width="12.5703125" style="3" customWidth="1"/>
    <col min="16137" max="16137" width="9.140625" style="3"/>
    <col min="16138" max="16138" width="0" style="3" hidden="1" customWidth="1"/>
    <col min="16139" max="16384" width="9.140625" style="3"/>
  </cols>
  <sheetData>
    <row r="1" spans="1:6" ht="70.349999999999994" customHeight="1" thickBot="1" x14ac:dyDescent="0.25">
      <c r="B1" s="156" t="s">
        <v>133</v>
      </c>
      <c r="C1" s="156"/>
      <c r="D1" s="157"/>
      <c r="E1" s="158" t="s">
        <v>134</v>
      </c>
      <c r="F1" s="159"/>
    </row>
    <row r="2" spans="1:6" ht="15.95" customHeight="1" thickTop="1" x14ac:dyDescent="0.2">
      <c r="A2" s="113"/>
      <c r="B2" s="4"/>
      <c r="C2" s="147" t="s">
        <v>12</v>
      </c>
      <c r="D2" s="147"/>
      <c r="E2" s="147"/>
      <c r="F2" s="4"/>
    </row>
    <row r="3" spans="1:6" ht="15.95" customHeight="1" x14ac:dyDescent="0.2">
      <c r="A3" s="114">
        <v>1</v>
      </c>
      <c r="B3" s="106" t="s">
        <v>10</v>
      </c>
      <c r="C3" s="10"/>
      <c r="D3" s="164"/>
      <c r="E3" s="165"/>
      <c r="F3" s="165"/>
    </row>
    <row r="4" spans="1:6" ht="15.95" customHeight="1" x14ac:dyDescent="0.2">
      <c r="A4" s="114">
        <v>2</v>
      </c>
      <c r="B4" s="106" t="s">
        <v>11</v>
      </c>
      <c r="C4" s="10"/>
      <c r="D4" s="164"/>
      <c r="E4" s="165"/>
      <c r="F4" s="165"/>
    </row>
    <row r="5" spans="1:6" ht="15.95" customHeight="1" x14ac:dyDescent="0.2">
      <c r="A5" s="114">
        <v>3</v>
      </c>
      <c r="B5" s="106" t="s">
        <v>135</v>
      </c>
      <c r="C5" s="105"/>
      <c r="D5" s="154"/>
      <c r="E5" s="155"/>
      <c r="F5" s="155"/>
    </row>
    <row r="6" spans="1:6" ht="15.95" customHeight="1" thickBot="1" x14ac:dyDescent="0.25">
      <c r="A6" s="114">
        <v>4</v>
      </c>
      <c r="B6" s="106" t="s">
        <v>116</v>
      </c>
      <c r="C6" s="105"/>
      <c r="D6" s="154"/>
      <c r="E6" s="155"/>
      <c r="F6" s="155"/>
    </row>
    <row r="7" spans="1:6" ht="15.95" customHeight="1" thickTop="1" x14ac:dyDescent="0.2">
      <c r="A7" s="113"/>
      <c r="B7" s="4"/>
      <c r="C7" s="147" t="s">
        <v>144</v>
      </c>
      <c r="D7" s="147"/>
      <c r="E7" s="147"/>
      <c r="F7" s="4"/>
    </row>
    <row r="8" spans="1:6" ht="39.75" customHeight="1" x14ac:dyDescent="0.2">
      <c r="A8" s="152" t="s">
        <v>136</v>
      </c>
      <c r="B8" s="152"/>
      <c r="C8" s="152"/>
      <c r="D8" s="152"/>
      <c r="E8" s="152"/>
      <c r="F8" s="152"/>
    </row>
    <row r="9" spans="1:6" ht="15.95" customHeight="1" x14ac:dyDescent="0.2">
      <c r="A9" s="114">
        <v>5</v>
      </c>
      <c r="B9" s="146" t="s">
        <v>137</v>
      </c>
      <c r="C9" s="146"/>
      <c r="D9" s="146"/>
      <c r="E9" s="150"/>
      <c r="F9" s="138"/>
    </row>
    <row r="10" spans="1:6" ht="24.6" customHeight="1" x14ac:dyDescent="0.2">
      <c r="A10" s="114">
        <v>6</v>
      </c>
      <c r="B10" s="146" t="s">
        <v>138</v>
      </c>
      <c r="C10" s="146"/>
      <c r="D10" s="146"/>
      <c r="E10" s="150"/>
      <c r="F10" s="138"/>
    </row>
    <row r="11" spans="1:6" ht="15.95" customHeight="1" x14ac:dyDescent="0.2">
      <c r="A11" s="153" t="str">
        <f>IF(F10="","Answer questions 5 and 6.",IF(F10="Yes","Complete the remainder of this section.","The remainder of this section does not need to be completed. Proceed to Section III."))</f>
        <v>Answer questions 5 and 6.</v>
      </c>
      <c r="B11" s="153"/>
      <c r="C11" s="153"/>
      <c r="D11" s="153"/>
      <c r="E11" s="153"/>
      <c r="F11" s="153"/>
    </row>
    <row r="12" spans="1:6" ht="15.95" customHeight="1" x14ac:dyDescent="0.2">
      <c r="A12" s="111">
        <v>7</v>
      </c>
      <c r="B12" s="148" t="s">
        <v>139</v>
      </c>
      <c r="C12" s="148"/>
      <c r="D12" s="148"/>
      <c r="E12" s="149"/>
      <c r="F12" s="137"/>
    </row>
    <row r="13" spans="1:6" ht="15.95" customHeight="1" x14ac:dyDescent="0.2">
      <c r="A13" s="111">
        <v>8</v>
      </c>
      <c r="B13" s="166" t="s">
        <v>94</v>
      </c>
      <c r="C13" s="167"/>
      <c r="D13" s="167"/>
      <c r="E13" s="167"/>
      <c r="F13" s="138"/>
    </row>
    <row r="14" spans="1:6" ht="15.95" customHeight="1" x14ac:dyDescent="0.2">
      <c r="A14" s="111">
        <v>9</v>
      </c>
      <c r="B14" s="151" t="s">
        <v>140</v>
      </c>
      <c r="C14" s="146"/>
      <c r="D14" s="146"/>
      <c r="E14" s="146"/>
      <c r="F14" s="146"/>
    </row>
    <row r="15" spans="1:6" ht="15.95" customHeight="1" x14ac:dyDescent="0.2">
      <c r="A15" s="115"/>
      <c r="B15" s="108" t="s">
        <v>83</v>
      </c>
      <c r="C15" s="109"/>
      <c r="D15" s="108" t="s">
        <v>84</v>
      </c>
      <c r="E15" s="109"/>
      <c r="F15" s="110" t="s">
        <v>85</v>
      </c>
    </row>
    <row r="16" spans="1:6" ht="15.95" customHeight="1" thickBot="1" x14ac:dyDescent="0.25">
      <c r="A16" s="116"/>
      <c r="B16" s="93" t="s">
        <v>112</v>
      </c>
      <c r="C16" s="104"/>
      <c r="D16" s="91" t="s">
        <v>113</v>
      </c>
      <c r="E16" s="104"/>
      <c r="F16" s="92" t="s">
        <v>86</v>
      </c>
    </row>
    <row r="17" spans="1:9" ht="15.95" customHeight="1" thickTop="1" x14ac:dyDescent="0.2">
      <c r="A17" s="113"/>
      <c r="B17" s="4"/>
      <c r="C17" s="147" t="s">
        <v>109</v>
      </c>
      <c r="D17" s="147"/>
      <c r="E17" s="147"/>
      <c r="F17" s="4"/>
    </row>
    <row r="18" spans="1:9" ht="15.95" customHeight="1" x14ac:dyDescent="0.2">
      <c r="A18" s="114">
        <v>10</v>
      </c>
      <c r="B18" s="146" t="s">
        <v>141</v>
      </c>
      <c r="C18" s="146"/>
      <c r="D18" s="146"/>
      <c r="E18" s="146"/>
      <c r="F18" s="146"/>
    </row>
    <row r="19" spans="1:9" ht="15.95" customHeight="1" x14ac:dyDescent="0.2">
      <c r="A19" s="116"/>
      <c r="B19" s="91" t="s">
        <v>76</v>
      </c>
      <c r="C19" s="104"/>
      <c r="D19" s="91" t="s">
        <v>61</v>
      </c>
      <c r="E19" s="104"/>
      <c r="F19" s="92" t="s">
        <v>67</v>
      </c>
    </row>
    <row r="20" spans="1:9" ht="15.95" customHeight="1" x14ac:dyDescent="0.2">
      <c r="A20" s="116"/>
      <c r="B20" s="93" t="s">
        <v>75</v>
      </c>
      <c r="C20" s="104"/>
      <c r="D20" s="91" t="s">
        <v>62</v>
      </c>
      <c r="E20" s="104"/>
      <c r="F20" s="92" t="s">
        <v>68</v>
      </c>
    </row>
    <row r="21" spans="1:9" ht="15.95" customHeight="1" x14ac:dyDescent="0.2">
      <c r="A21" s="116"/>
      <c r="B21" s="93" t="s">
        <v>72</v>
      </c>
      <c r="C21" s="104"/>
      <c r="D21" s="91" t="s">
        <v>63</v>
      </c>
      <c r="E21" s="104"/>
      <c r="F21" s="92" t="s">
        <v>69</v>
      </c>
    </row>
    <row r="22" spans="1:9" ht="15.95" customHeight="1" x14ac:dyDescent="0.2">
      <c r="A22" s="116"/>
      <c r="B22" s="93" t="s">
        <v>73</v>
      </c>
      <c r="C22" s="104"/>
      <c r="D22" s="91" t="s">
        <v>64</v>
      </c>
      <c r="E22" s="104"/>
      <c r="F22" s="92" t="s">
        <v>70</v>
      </c>
    </row>
    <row r="23" spans="1:9" ht="15.95" customHeight="1" x14ac:dyDescent="0.2">
      <c r="A23" s="116"/>
      <c r="B23" s="93" t="s">
        <v>74</v>
      </c>
      <c r="C23" s="104"/>
      <c r="D23" s="92" t="s">
        <v>65</v>
      </c>
      <c r="E23" s="104"/>
      <c r="F23" s="92" t="s">
        <v>71</v>
      </c>
    </row>
    <row r="24" spans="1:9" ht="15.95" customHeight="1" x14ac:dyDescent="0.2">
      <c r="A24" s="116"/>
      <c r="B24" s="91" t="s">
        <v>60</v>
      </c>
      <c r="C24" s="104"/>
      <c r="D24" s="92" t="s">
        <v>66</v>
      </c>
      <c r="E24" s="131"/>
      <c r="F24" s="92"/>
      <c r="H24" s="3" t="s">
        <v>95</v>
      </c>
      <c r="I24" s="3" t="s">
        <v>101</v>
      </c>
    </row>
    <row r="25" spans="1:9" ht="15.95" customHeight="1" thickBot="1" x14ac:dyDescent="0.25">
      <c r="A25" s="132">
        <v>11</v>
      </c>
      <c r="B25" s="97" t="s">
        <v>121</v>
      </c>
      <c r="C25" s="134"/>
      <c r="D25" s="97"/>
      <c r="E25" s="98"/>
      <c r="F25" s="139"/>
    </row>
    <row r="26" spans="1:9" ht="15.95" customHeight="1" thickTop="1" x14ac:dyDescent="0.2">
      <c r="A26" s="117"/>
      <c r="B26" s="7"/>
      <c r="C26" s="160" t="s">
        <v>110</v>
      </c>
      <c r="D26" s="160"/>
      <c r="E26" s="160"/>
      <c r="F26" s="7"/>
      <c r="H26" s="3" t="s">
        <v>96</v>
      </c>
      <c r="I26" s="3" t="s">
        <v>118</v>
      </c>
    </row>
    <row r="27" spans="1:9" ht="15.95" customHeight="1" x14ac:dyDescent="0.2">
      <c r="A27" s="161" t="s">
        <v>92</v>
      </c>
      <c r="B27" s="161"/>
      <c r="C27" s="161"/>
      <c r="D27" s="161"/>
      <c r="E27" s="161"/>
      <c r="F27" s="161"/>
      <c r="H27" s="3" t="s">
        <v>97</v>
      </c>
      <c r="I27" s="3" t="s">
        <v>120</v>
      </c>
    </row>
    <row r="28" spans="1:9" ht="40.35" customHeight="1" x14ac:dyDescent="0.2">
      <c r="A28" s="162" t="s">
        <v>93</v>
      </c>
      <c r="B28" s="162"/>
      <c r="C28" s="162"/>
      <c r="D28" s="162"/>
      <c r="E28" s="162"/>
      <c r="F28" s="162"/>
      <c r="H28" s="3" t="s">
        <v>98</v>
      </c>
      <c r="I28" s="3" t="s">
        <v>119</v>
      </c>
    </row>
    <row r="29" spans="1:9" ht="92.1" customHeight="1" thickBot="1" x14ac:dyDescent="0.25">
      <c r="A29" s="163" t="str">
        <f>IF(OR(F10="",F10="No"),I24,IF(AND(F12="No",COUNTIF(A15:F16,"Yes")=0),I29,IF(AND(F12="Yes",COUNTIF(A15:F16,"Yes")&gt;0),I26,IF(F12="Yes",I27,I28))))</f>
        <v>2. A curriculum map, syllabus, or other similar document for each of the following content areas: reading, language arts, mathematics, social studies, science, and health. The information for each content area must be provided for all of the grades the school is offering. Each document should clearly indicate the content and skills that will be taught and the learning goals for the content area. It is recommended that each document contain information pertaining to unit topics and lengths, resources, and assessments. If any of the documents submitted do not provide sufficient information to determine that the curriculum is sequentially progressive, a more detailed document may be requested. Please note that a copy of the standards for each content area does not satisfy this requirement.</v>
      </c>
      <c r="B29" s="163"/>
      <c r="C29" s="163"/>
      <c r="D29" s="163"/>
      <c r="E29" s="163"/>
      <c r="F29" s="163"/>
      <c r="H29" s="3" t="s">
        <v>99</v>
      </c>
      <c r="I29" s="3" t="s">
        <v>114</v>
      </c>
    </row>
    <row r="30" spans="1:9" ht="15.95" customHeight="1" thickTop="1" x14ac:dyDescent="0.2">
      <c r="A30" s="117"/>
      <c r="B30" s="7"/>
      <c r="C30" s="147" t="s">
        <v>111</v>
      </c>
      <c r="D30" s="147"/>
      <c r="E30" s="147"/>
      <c r="F30" s="7"/>
    </row>
    <row r="31" spans="1:9" ht="25.35" customHeight="1" x14ac:dyDescent="0.2">
      <c r="A31" s="146" t="s">
        <v>115</v>
      </c>
      <c r="B31" s="146"/>
      <c r="C31" s="146"/>
      <c r="D31" s="146"/>
      <c r="E31" s="146"/>
      <c r="F31" s="146"/>
    </row>
    <row r="32" spans="1:9" ht="15.95" customHeight="1" x14ac:dyDescent="0.2">
      <c r="A32" s="143" t="s">
        <v>132</v>
      </c>
      <c r="B32" s="144"/>
      <c r="C32" s="144"/>
      <c r="D32" s="144"/>
      <c r="E32" s="145"/>
      <c r="F32" s="35" t="s">
        <v>123</v>
      </c>
    </row>
    <row r="33" spans="1:6" ht="15.95" customHeight="1" thickBot="1" x14ac:dyDescent="0.25">
      <c r="A33" s="141"/>
      <c r="B33" s="141"/>
      <c r="C33" s="141"/>
      <c r="D33" s="141"/>
      <c r="E33" s="142"/>
      <c r="F33" s="133"/>
    </row>
    <row r="34" spans="1:6" ht="12" thickTop="1" x14ac:dyDescent="0.2"/>
  </sheetData>
  <sheetProtection algorithmName="SHA-512" hashValue="GDwROT4UHOY4l9opng41rOW7qof9f2J9NdwARGUAeA1CuaSXCJKpCfe/HgPXfOeodSR/PM/iI5YWtbAW6a679A==" saltValue="iIBJI2q/6b2Aqn/R2CWXDw==" spinCount="100000" sheet="1" objects="1" scenarios="1"/>
  <mergeCells count="25">
    <mergeCell ref="D6:F6"/>
    <mergeCell ref="B1:D1"/>
    <mergeCell ref="E1:F1"/>
    <mergeCell ref="A31:F31"/>
    <mergeCell ref="D5:F5"/>
    <mergeCell ref="C30:E30"/>
    <mergeCell ref="C2:E2"/>
    <mergeCell ref="C17:E17"/>
    <mergeCell ref="C26:E26"/>
    <mergeCell ref="A27:F27"/>
    <mergeCell ref="A28:F28"/>
    <mergeCell ref="A29:F29"/>
    <mergeCell ref="D3:F3"/>
    <mergeCell ref="D4:F4"/>
    <mergeCell ref="B13:E13"/>
    <mergeCell ref="B9:E9"/>
    <mergeCell ref="A33:E33"/>
    <mergeCell ref="A32:E32"/>
    <mergeCell ref="B18:F18"/>
    <mergeCell ref="C7:E7"/>
    <mergeCell ref="B12:E12"/>
    <mergeCell ref="B10:E10"/>
    <mergeCell ref="B14:F14"/>
    <mergeCell ref="A8:F8"/>
    <mergeCell ref="A11:F11"/>
  </mergeCells>
  <dataValidations count="8">
    <dataValidation type="list" allowBlank="1" showInputMessage="1" showErrorMessage="1" sqref="WVL983028 WLP983028 WBT983028 VRX983028 VIB983028 UYF983028 UOJ983028 UEN983028 TUR983028 TKV983028 TAZ983028 SRD983028 SHH983028 RXL983028 RNP983028 RDT983028 QTX983028 QKB983028 QAF983028 PQJ983028 PGN983028 OWR983028 OMV983028 OCZ983028 NTD983028 NJH983028 MZL983028 MPP983028 MFT983028 LVX983028 LMB983028 LCF983028 KSJ983028 KIN983028 JYR983028 JOV983028 JEZ983028 IVD983028 ILH983028 IBL983028 HRP983028 HHT983028 GXX983028 GOB983028 GEF983028 FUJ983028 FKN983028 FAR983028 EQV983028 EGZ983028 DXD983028 DNH983028 DDL983028 CTP983028 CJT983028 BZX983028 BQB983028 BGF983028 AWJ983028 AMN983028 ACR983028 SV983028 IZ983028 D983028 WVL917492 WLP917492 WBT917492 VRX917492 VIB917492 UYF917492 UOJ917492 UEN917492 TUR917492 TKV917492 TAZ917492 SRD917492 SHH917492 RXL917492 RNP917492 RDT917492 QTX917492 QKB917492 QAF917492 PQJ917492 PGN917492 OWR917492 OMV917492 OCZ917492 NTD917492 NJH917492 MZL917492 MPP917492 MFT917492 LVX917492 LMB917492 LCF917492 KSJ917492 KIN917492 JYR917492 JOV917492 JEZ917492 IVD917492 ILH917492 IBL917492 HRP917492 HHT917492 GXX917492 GOB917492 GEF917492 FUJ917492 FKN917492 FAR917492 EQV917492 EGZ917492 DXD917492 DNH917492 DDL917492 CTP917492 CJT917492 BZX917492 BQB917492 BGF917492 AWJ917492 AMN917492 ACR917492 SV917492 IZ917492 D917492 WVL851956 WLP851956 WBT851956 VRX851956 VIB851956 UYF851956 UOJ851956 UEN851956 TUR851956 TKV851956 TAZ851956 SRD851956 SHH851956 RXL851956 RNP851956 RDT851956 QTX851956 QKB851956 QAF851956 PQJ851956 PGN851956 OWR851956 OMV851956 OCZ851956 NTD851956 NJH851956 MZL851956 MPP851956 MFT851956 LVX851956 LMB851956 LCF851956 KSJ851956 KIN851956 JYR851956 JOV851956 JEZ851956 IVD851956 ILH851956 IBL851956 HRP851956 HHT851956 GXX851956 GOB851956 GEF851956 FUJ851956 FKN851956 FAR851956 EQV851956 EGZ851956 DXD851956 DNH851956 DDL851956 CTP851956 CJT851956 BZX851956 BQB851956 BGF851956 AWJ851956 AMN851956 ACR851956 SV851956 IZ851956 D851956 WVL786420 WLP786420 WBT786420 VRX786420 VIB786420 UYF786420 UOJ786420 UEN786420 TUR786420 TKV786420 TAZ786420 SRD786420 SHH786420 RXL786420 RNP786420 RDT786420 QTX786420 QKB786420 QAF786420 PQJ786420 PGN786420 OWR786420 OMV786420 OCZ786420 NTD786420 NJH786420 MZL786420 MPP786420 MFT786420 LVX786420 LMB786420 LCF786420 KSJ786420 KIN786420 JYR786420 JOV786420 JEZ786420 IVD786420 ILH786420 IBL786420 HRP786420 HHT786420 GXX786420 GOB786420 GEF786420 FUJ786420 FKN786420 FAR786420 EQV786420 EGZ786420 DXD786420 DNH786420 DDL786420 CTP786420 CJT786420 BZX786420 BQB786420 BGF786420 AWJ786420 AMN786420 ACR786420 SV786420 IZ786420 D786420 WVL720884 WLP720884 WBT720884 VRX720884 VIB720884 UYF720884 UOJ720884 UEN720884 TUR720884 TKV720884 TAZ720884 SRD720884 SHH720884 RXL720884 RNP720884 RDT720884 QTX720884 QKB720884 QAF720884 PQJ720884 PGN720884 OWR720884 OMV720884 OCZ720884 NTD720884 NJH720884 MZL720884 MPP720884 MFT720884 LVX720884 LMB720884 LCF720884 KSJ720884 KIN720884 JYR720884 JOV720884 JEZ720884 IVD720884 ILH720884 IBL720884 HRP720884 HHT720884 GXX720884 GOB720884 GEF720884 FUJ720884 FKN720884 FAR720884 EQV720884 EGZ720884 DXD720884 DNH720884 DDL720884 CTP720884 CJT720884 BZX720884 BQB720884 BGF720884 AWJ720884 AMN720884 ACR720884 SV720884 IZ720884 D720884 WVL655348 WLP655348 WBT655348 VRX655348 VIB655348 UYF655348 UOJ655348 UEN655348 TUR655348 TKV655348 TAZ655348 SRD655348 SHH655348 RXL655348 RNP655348 RDT655348 QTX655348 QKB655348 QAF655348 PQJ655348 PGN655348 OWR655348 OMV655348 OCZ655348 NTD655348 NJH655348 MZL655348 MPP655348 MFT655348 LVX655348 LMB655348 LCF655348 KSJ655348 KIN655348 JYR655348 JOV655348 JEZ655348 IVD655348 ILH655348 IBL655348 HRP655348 HHT655348 GXX655348 GOB655348 GEF655348 FUJ655348 FKN655348 FAR655348 EQV655348 EGZ655348 DXD655348 DNH655348 DDL655348 CTP655348 CJT655348 BZX655348 BQB655348 BGF655348 AWJ655348 AMN655348 ACR655348 SV655348 IZ655348 D655348 WVL589812 WLP589812 WBT589812 VRX589812 VIB589812 UYF589812 UOJ589812 UEN589812 TUR589812 TKV589812 TAZ589812 SRD589812 SHH589812 RXL589812 RNP589812 RDT589812 QTX589812 QKB589812 QAF589812 PQJ589812 PGN589812 OWR589812 OMV589812 OCZ589812 NTD589812 NJH589812 MZL589812 MPP589812 MFT589812 LVX589812 LMB589812 LCF589812 KSJ589812 KIN589812 JYR589812 JOV589812 JEZ589812 IVD589812 ILH589812 IBL589812 HRP589812 HHT589812 GXX589812 GOB589812 GEF589812 FUJ589812 FKN589812 FAR589812 EQV589812 EGZ589812 DXD589812 DNH589812 DDL589812 CTP589812 CJT589812 BZX589812 BQB589812 BGF589812 AWJ589812 AMN589812 ACR589812 SV589812 IZ589812 D589812 WVL524276 WLP524276 WBT524276 VRX524276 VIB524276 UYF524276 UOJ524276 UEN524276 TUR524276 TKV524276 TAZ524276 SRD524276 SHH524276 RXL524276 RNP524276 RDT524276 QTX524276 QKB524276 QAF524276 PQJ524276 PGN524276 OWR524276 OMV524276 OCZ524276 NTD524276 NJH524276 MZL524276 MPP524276 MFT524276 LVX524276 LMB524276 LCF524276 KSJ524276 KIN524276 JYR524276 JOV524276 JEZ524276 IVD524276 ILH524276 IBL524276 HRP524276 HHT524276 GXX524276 GOB524276 GEF524276 FUJ524276 FKN524276 FAR524276 EQV524276 EGZ524276 DXD524276 DNH524276 DDL524276 CTP524276 CJT524276 BZX524276 BQB524276 BGF524276 AWJ524276 AMN524276 ACR524276 SV524276 IZ524276 D524276 WVL458740 WLP458740 WBT458740 VRX458740 VIB458740 UYF458740 UOJ458740 UEN458740 TUR458740 TKV458740 TAZ458740 SRD458740 SHH458740 RXL458740 RNP458740 RDT458740 QTX458740 QKB458740 QAF458740 PQJ458740 PGN458740 OWR458740 OMV458740 OCZ458740 NTD458740 NJH458740 MZL458740 MPP458740 MFT458740 LVX458740 LMB458740 LCF458740 KSJ458740 KIN458740 JYR458740 JOV458740 JEZ458740 IVD458740 ILH458740 IBL458740 HRP458740 HHT458740 GXX458740 GOB458740 GEF458740 FUJ458740 FKN458740 FAR458740 EQV458740 EGZ458740 DXD458740 DNH458740 DDL458740 CTP458740 CJT458740 BZX458740 BQB458740 BGF458740 AWJ458740 AMN458740 ACR458740 SV458740 IZ458740 D458740 WVL393204 WLP393204 WBT393204 VRX393204 VIB393204 UYF393204 UOJ393204 UEN393204 TUR393204 TKV393204 TAZ393204 SRD393204 SHH393204 RXL393204 RNP393204 RDT393204 QTX393204 QKB393204 QAF393204 PQJ393204 PGN393204 OWR393204 OMV393204 OCZ393204 NTD393204 NJH393204 MZL393204 MPP393204 MFT393204 LVX393204 LMB393204 LCF393204 KSJ393204 KIN393204 JYR393204 JOV393204 JEZ393204 IVD393204 ILH393204 IBL393204 HRP393204 HHT393204 GXX393204 GOB393204 GEF393204 FUJ393204 FKN393204 FAR393204 EQV393204 EGZ393204 DXD393204 DNH393204 DDL393204 CTP393204 CJT393204 BZX393204 BQB393204 BGF393204 AWJ393204 AMN393204 ACR393204 SV393204 IZ393204 D393204 WVL327668 WLP327668 WBT327668 VRX327668 VIB327668 UYF327668 UOJ327668 UEN327668 TUR327668 TKV327668 TAZ327668 SRD327668 SHH327668 RXL327668 RNP327668 RDT327668 QTX327668 QKB327668 QAF327668 PQJ327668 PGN327668 OWR327668 OMV327668 OCZ327668 NTD327668 NJH327668 MZL327668 MPP327668 MFT327668 LVX327668 LMB327668 LCF327668 KSJ327668 KIN327668 JYR327668 JOV327668 JEZ327668 IVD327668 ILH327668 IBL327668 HRP327668 HHT327668 GXX327668 GOB327668 GEF327668 FUJ327668 FKN327668 FAR327668 EQV327668 EGZ327668 DXD327668 DNH327668 DDL327668 CTP327668 CJT327668 BZX327668 BQB327668 BGF327668 AWJ327668 AMN327668 ACR327668 SV327668 IZ327668 D327668 WVL262132 WLP262132 WBT262132 VRX262132 VIB262132 UYF262132 UOJ262132 UEN262132 TUR262132 TKV262132 TAZ262132 SRD262132 SHH262132 RXL262132 RNP262132 RDT262132 QTX262132 QKB262132 QAF262132 PQJ262132 PGN262132 OWR262132 OMV262132 OCZ262132 NTD262132 NJH262132 MZL262132 MPP262132 MFT262132 LVX262132 LMB262132 LCF262132 KSJ262132 KIN262132 JYR262132 JOV262132 JEZ262132 IVD262132 ILH262132 IBL262132 HRP262132 HHT262132 GXX262132 GOB262132 GEF262132 FUJ262132 FKN262132 FAR262132 EQV262132 EGZ262132 DXD262132 DNH262132 DDL262132 CTP262132 CJT262132 BZX262132 BQB262132 BGF262132 AWJ262132 AMN262132 ACR262132 SV262132 IZ262132 D262132 WVL196596 WLP196596 WBT196596 VRX196596 VIB196596 UYF196596 UOJ196596 UEN196596 TUR196596 TKV196596 TAZ196596 SRD196596 SHH196596 RXL196596 RNP196596 RDT196596 QTX196596 QKB196596 QAF196596 PQJ196596 PGN196596 OWR196596 OMV196596 OCZ196596 NTD196596 NJH196596 MZL196596 MPP196596 MFT196596 LVX196596 LMB196596 LCF196596 KSJ196596 KIN196596 JYR196596 JOV196596 JEZ196596 IVD196596 ILH196596 IBL196596 HRP196596 HHT196596 GXX196596 GOB196596 GEF196596 FUJ196596 FKN196596 FAR196596 EQV196596 EGZ196596 DXD196596 DNH196596 DDL196596 CTP196596 CJT196596 BZX196596 BQB196596 BGF196596 AWJ196596 AMN196596 ACR196596 SV196596 IZ196596 D196596 WVL131060 WLP131060 WBT131060 VRX131060 VIB131060 UYF131060 UOJ131060 UEN131060 TUR131060 TKV131060 TAZ131060 SRD131060 SHH131060 RXL131060 RNP131060 RDT131060 QTX131060 QKB131060 QAF131060 PQJ131060 PGN131060 OWR131060 OMV131060 OCZ131060 NTD131060 NJH131060 MZL131060 MPP131060 MFT131060 LVX131060 LMB131060 LCF131060 KSJ131060 KIN131060 JYR131060 JOV131060 JEZ131060 IVD131060 ILH131060 IBL131060 HRP131060 HHT131060 GXX131060 GOB131060 GEF131060 FUJ131060 FKN131060 FAR131060 EQV131060 EGZ131060 DXD131060 DNH131060 DDL131060 CTP131060 CJT131060 BZX131060 BQB131060 BGF131060 AWJ131060 AMN131060 ACR131060 SV131060 IZ131060 D131060 WVL65524 WLP65524 WBT65524 VRX65524 VIB65524 UYF65524 UOJ65524 UEN65524 TUR65524 TKV65524 TAZ65524 SRD65524 SHH65524 RXL65524 RNP65524 RDT65524 QTX65524 QKB65524 QAF65524 PQJ65524 PGN65524 OWR65524 OMV65524 OCZ65524 NTD65524 NJH65524 MZL65524 MPP65524 MFT65524 LVX65524 LMB65524 LCF65524 KSJ65524 KIN65524 JYR65524 JOV65524 JEZ65524 IVD65524 ILH65524 IBL65524 HRP65524 HHT65524 GXX65524 GOB65524 GEF65524 FUJ65524 FKN65524 FAR65524 EQV65524 EGZ65524 DXD65524 DNH65524 DDL65524 CTP65524 CJT65524 BZX65524 BQB65524 BGF65524 AWJ65524 AMN65524 ACR65524 SV65524 IZ65524 D65524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xr:uid="{00000000-0002-0000-0100-000000000000}">
      <formula1>#REF!</formula1>
    </dataValidation>
    <dataValidation type="date" allowBlank="1" showInputMessage="1" showErrorMessage="1" error="The last day of school must be between May 1st and June 30th." sqref="D65527 WVL983031 WLP983031 WBT983031 VRX983031 VIB983031 UYF983031 UOJ983031 UEN983031 TUR983031 TKV983031 TAZ983031 SRD983031 SHH983031 RXL983031 RNP983031 RDT983031 QTX983031 QKB983031 QAF983031 PQJ983031 PGN983031 OWR983031 OMV983031 OCZ983031 NTD983031 NJH983031 MZL983031 MPP983031 MFT983031 LVX983031 LMB983031 LCF983031 KSJ983031 KIN983031 JYR983031 JOV983031 JEZ983031 IVD983031 ILH983031 IBL983031 HRP983031 HHT983031 GXX983031 GOB983031 GEF983031 FUJ983031 FKN983031 FAR983031 EQV983031 EGZ983031 DXD983031 DNH983031 DDL983031 CTP983031 CJT983031 BZX983031 BQB983031 BGF983031 AWJ983031 AMN983031 ACR983031 SV983031 IZ983031 D983031 WVL917495 WLP917495 WBT917495 VRX917495 VIB917495 UYF917495 UOJ917495 UEN917495 TUR917495 TKV917495 TAZ917495 SRD917495 SHH917495 RXL917495 RNP917495 RDT917495 QTX917495 QKB917495 QAF917495 PQJ917495 PGN917495 OWR917495 OMV917495 OCZ917495 NTD917495 NJH917495 MZL917495 MPP917495 MFT917495 LVX917495 LMB917495 LCF917495 KSJ917495 KIN917495 JYR917495 JOV917495 JEZ917495 IVD917495 ILH917495 IBL917495 HRP917495 HHT917495 GXX917495 GOB917495 GEF917495 FUJ917495 FKN917495 FAR917495 EQV917495 EGZ917495 DXD917495 DNH917495 DDL917495 CTP917495 CJT917495 BZX917495 BQB917495 BGF917495 AWJ917495 AMN917495 ACR917495 SV917495 IZ917495 D917495 WVL851959 WLP851959 WBT851959 VRX851959 VIB851959 UYF851959 UOJ851959 UEN851959 TUR851959 TKV851959 TAZ851959 SRD851959 SHH851959 RXL851959 RNP851959 RDT851959 QTX851959 QKB851959 QAF851959 PQJ851959 PGN851959 OWR851959 OMV851959 OCZ851959 NTD851959 NJH851959 MZL851959 MPP851959 MFT851959 LVX851959 LMB851959 LCF851959 KSJ851959 KIN851959 JYR851959 JOV851959 JEZ851959 IVD851959 ILH851959 IBL851959 HRP851959 HHT851959 GXX851959 GOB851959 GEF851959 FUJ851959 FKN851959 FAR851959 EQV851959 EGZ851959 DXD851959 DNH851959 DDL851959 CTP851959 CJT851959 BZX851959 BQB851959 BGF851959 AWJ851959 AMN851959 ACR851959 SV851959 IZ851959 D851959 WVL786423 WLP786423 WBT786423 VRX786423 VIB786423 UYF786423 UOJ786423 UEN786423 TUR786423 TKV786423 TAZ786423 SRD786423 SHH786423 RXL786423 RNP786423 RDT786423 QTX786423 QKB786423 QAF786423 PQJ786423 PGN786423 OWR786423 OMV786423 OCZ786423 NTD786423 NJH786423 MZL786423 MPP786423 MFT786423 LVX786423 LMB786423 LCF786423 KSJ786423 KIN786423 JYR786423 JOV786423 JEZ786423 IVD786423 ILH786423 IBL786423 HRP786423 HHT786423 GXX786423 GOB786423 GEF786423 FUJ786423 FKN786423 FAR786423 EQV786423 EGZ786423 DXD786423 DNH786423 DDL786423 CTP786423 CJT786423 BZX786423 BQB786423 BGF786423 AWJ786423 AMN786423 ACR786423 SV786423 IZ786423 D786423 WVL720887 WLP720887 WBT720887 VRX720887 VIB720887 UYF720887 UOJ720887 UEN720887 TUR720887 TKV720887 TAZ720887 SRD720887 SHH720887 RXL720887 RNP720887 RDT720887 QTX720887 QKB720887 QAF720887 PQJ720887 PGN720887 OWR720887 OMV720887 OCZ720887 NTD720887 NJH720887 MZL720887 MPP720887 MFT720887 LVX720887 LMB720887 LCF720887 KSJ720887 KIN720887 JYR720887 JOV720887 JEZ720887 IVD720887 ILH720887 IBL720887 HRP720887 HHT720887 GXX720887 GOB720887 GEF720887 FUJ720887 FKN720887 FAR720887 EQV720887 EGZ720887 DXD720887 DNH720887 DDL720887 CTP720887 CJT720887 BZX720887 BQB720887 BGF720887 AWJ720887 AMN720887 ACR720887 SV720887 IZ720887 D720887 WVL655351 WLP655351 WBT655351 VRX655351 VIB655351 UYF655351 UOJ655351 UEN655351 TUR655351 TKV655351 TAZ655351 SRD655351 SHH655351 RXL655351 RNP655351 RDT655351 QTX655351 QKB655351 QAF655351 PQJ655351 PGN655351 OWR655351 OMV655351 OCZ655351 NTD655351 NJH655351 MZL655351 MPP655351 MFT655351 LVX655351 LMB655351 LCF655351 KSJ655351 KIN655351 JYR655351 JOV655351 JEZ655351 IVD655351 ILH655351 IBL655351 HRP655351 HHT655351 GXX655351 GOB655351 GEF655351 FUJ655351 FKN655351 FAR655351 EQV655351 EGZ655351 DXD655351 DNH655351 DDL655351 CTP655351 CJT655351 BZX655351 BQB655351 BGF655351 AWJ655351 AMN655351 ACR655351 SV655351 IZ655351 D655351 WVL589815 WLP589815 WBT589815 VRX589815 VIB589815 UYF589815 UOJ589815 UEN589815 TUR589815 TKV589815 TAZ589815 SRD589815 SHH589815 RXL589815 RNP589815 RDT589815 QTX589815 QKB589815 QAF589815 PQJ589815 PGN589815 OWR589815 OMV589815 OCZ589815 NTD589815 NJH589815 MZL589815 MPP589815 MFT589815 LVX589815 LMB589815 LCF589815 KSJ589815 KIN589815 JYR589815 JOV589815 JEZ589815 IVD589815 ILH589815 IBL589815 HRP589815 HHT589815 GXX589815 GOB589815 GEF589815 FUJ589815 FKN589815 FAR589815 EQV589815 EGZ589815 DXD589815 DNH589815 DDL589815 CTP589815 CJT589815 BZX589815 BQB589815 BGF589815 AWJ589815 AMN589815 ACR589815 SV589815 IZ589815 D589815 WVL524279 WLP524279 WBT524279 VRX524279 VIB524279 UYF524279 UOJ524279 UEN524279 TUR524279 TKV524279 TAZ524279 SRD524279 SHH524279 RXL524279 RNP524279 RDT524279 QTX524279 QKB524279 QAF524279 PQJ524279 PGN524279 OWR524279 OMV524279 OCZ524279 NTD524279 NJH524279 MZL524279 MPP524279 MFT524279 LVX524279 LMB524279 LCF524279 KSJ524279 KIN524279 JYR524279 JOV524279 JEZ524279 IVD524279 ILH524279 IBL524279 HRP524279 HHT524279 GXX524279 GOB524279 GEF524279 FUJ524279 FKN524279 FAR524279 EQV524279 EGZ524279 DXD524279 DNH524279 DDL524279 CTP524279 CJT524279 BZX524279 BQB524279 BGF524279 AWJ524279 AMN524279 ACR524279 SV524279 IZ524279 D524279 WVL458743 WLP458743 WBT458743 VRX458743 VIB458743 UYF458743 UOJ458743 UEN458743 TUR458743 TKV458743 TAZ458743 SRD458743 SHH458743 RXL458743 RNP458743 RDT458743 QTX458743 QKB458743 QAF458743 PQJ458743 PGN458743 OWR458743 OMV458743 OCZ458743 NTD458743 NJH458743 MZL458743 MPP458743 MFT458743 LVX458743 LMB458743 LCF458743 KSJ458743 KIN458743 JYR458743 JOV458743 JEZ458743 IVD458743 ILH458743 IBL458743 HRP458743 HHT458743 GXX458743 GOB458743 GEF458743 FUJ458743 FKN458743 FAR458743 EQV458743 EGZ458743 DXD458743 DNH458743 DDL458743 CTP458743 CJT458743 BZX458743 BQB458743 BGF458743 AWJ458743 AMN458743 ACR458743 SV458743 IZ458743 D458743 WVL393207 WLP393207 WBT393207 VRX393207 VIB393207 UYF393207 UOJ393207 UEN393207 TUR393207 TKV393207 TAZ393207 SRD393207 SHH393207 RXL393207 RNP393207 RDT393207 QTX393207 QKB393207 QAF393207 PQJ393207 PGN393207 OWR393207 OMV393207 OCZ393207 NTD393207 NJH393207 MZL393207 MPP393207 MFT393207 LVX393207 LMB393207 LCF393207 KSJ393207 KIN393207 JYR393207 JOV393207 JEZ393207 IVD393207 ILH393207 IBL393207 HRP393207 HHT393207 GXX393207 GOB393207 GEF393207 FUJ393207 FKN393207 FAR393207 EQV393207 EGZ393207 DXD393207 DNH393207 DDL393207 CTP393207 CJT393207 BZX393207 BQB393207 BGF393207 AWJ393207 AMN393207 ACR393207 SV393207 IZ393207 D393207 WVL327671 WLP327671 WBT327671 VRX327671 VIB327671 UYF327671 UOJ327671 UEN327671 TUR327671 TKV327671 TAZ327671 SRD327671 SHH327671 RXL327671 RNP327671 RDT327671 QTX327671 QKB327671 QAF327671 PQJ327671 PGN327671 OWR327671 OMV327671 OCZ327671 NTD327671 NJH327671 MZL327671 MPP327671 MFT327671 LVX327671 LMB327671 LCF327671 KSJ327671 KIN327671 JYR327671 JOV327671 JEZ327671 IVD327671 ILH327671 IBL327671 HRP327671 HHT327671 GXX327671 GOB327671 GEF327671 FUJ327671 FKN327671 FAR327671 EQV327671 EGZ327671 DXD327671 DNH327671 DDL327671 CTP327671 CJT327671 BZX327671 BQB327671 BGF327671 AWJ327671 AMN327671 ACR327671 SV327671 IZ327671 D327671 WVL262135 WLP262135 WBT262135 VRX262135 VIB262135 UYF262135 UOJ262135 UEN262135 TUR262135 TKV262135 TAZ262135 SRD262135 SHH262135 RXL262135 RNP262135 RDT262135 QTX262135 QKB262135 QAF262135 PQJ262135 PGN262135 OWR262135 OMV262135 OCZ262135 NTD262135 NJH262135 MZL262135 MPP262135 MFT262135 LVX262135 LMB262135 LCF262135 KSJ262135 KIN262135 JYR262135 JOV262135 JEZ262135 IVD262135 ILH262135 IBL262135 HRP262135 HHT262135 GXX262135 GOB262135 GEF262135 FUJ262135 FKN262135 FAR262135 EQV262135 EGZ262135 DXD262135 DNH262135 DDL262135 CTP262135 CJT262135 BZX262135 BQB262135 BGF262135 AWJ262135 AMN262135 ACR262135 SV262135 IZ262135 D262135 WVL196599 WLP196599 WBT196599 VRX196599 VIB196599 UYF196599 UOJ196599 UEN196599 TUR196599 TKV196599 TAZ196599 SRD196599 SHH196599 RXL196599 RNP196599 RDT196599 QTX196599 QKB196599 QAF196599 PQJ196599 PGN196599 OWR196599 OMV196599 OCZ196599 NTD196599 NJH196599 MZL196599 MPP196599 MFT196599 LVX196599 LMB196599 LCF196599 KSJ196599 KIN196599 JYR196599 JOV196599 JEZ196599 IVD196599 ILH196599 IBL196599 HRP196599 HHT196599 GXX196599 GOB196599 GEF196599 FUJ196599 FKN196599 FAR196599 EQV196599 EGZ196599 DXD196599 DNH196599 DDL196599 CTP196599 CJT196599 BZX196599 BQB196599 BGF196599 AWJ196599 AMN196599 ACR196599 SV196599 IZ196599 D196599 WVL131063 WLP131063 WBT131063 VRX131063 VIB131063 UYF131063 UOJ131063 UEN131063 TUR131063 TKV131063 TAZ131063 SRD131063 SHH131063 RXL131063 RNP131063 RDT131063 QTX131063 QKB131063 QAF131063 PQJ131063 PGN131063 OWR131063 OMV131063 OCZ131063 NTD131063 NJH131063 MZL131063 MPP131063 MFT131063 LVX131063 LMB131063 LCF131063 KSJ131063 KIN131063 JYR131063 JOV131063 JEZ131063 IVD131063 ILH131063 IBL131063 HRP131063 HHT131063 GXX131063 GOB131063 GEF131063 FUJ131063 FKN131063 FAR131063 EQV131063 EGZ131063 DXD131063 DNH131063 DDL131063 CTP131063 CJT131063 BZX131063 BQB131063 BGF131063 AWJ131063 AMN131063 ACR131063 SV131063 IZ131063 D131063 WVL65527 WLP65527 WBT65527 VRX65527 VIB65527 UYF65527 UOJ65527 UEN65527 TUR65527 TKV65527 TAZ65527 SRD65527 SHH65527 RXL65527 RNP65527 RDT65527 QTX65527 QKB65527 QAF65527 PQJ65527 PGN65527 OWR65527 OMV65527 OCZ65527 NTD65527 NJH65527 MZL65527 MPP65527 MFT65527 LVX65527 LMB65527 LCF65527 KSJ65527 KIN65527 JYR65527 JOV65527 JEZ65527 IVD65527 ILH65527 IBL65527 HRP65527 HHT65527 GXX65527 GOB65527 GEF65527 FUJ65527 FKN65527 FAR65527 EQV65527 EGZ65527 DXD65527 DNH65527 DDL65527 CTP65527 CJT65527 BZX65527 BQB65527 BGF65527 AWJ65527 AMN65527 ACR65527 SV65527 IZ65527" xr:uid="{00000000-0002-0000-0100-000001000000}">
      <formula1>42856</formula1>
      <formula2>42916</formula2>
    </dataValidation>
    <dataValidation type="date" allowBlank="1" showInputMessage="1" showErrorMessage="1" error="The date must be on or after July 1st of the current school year and may be no later than the 3rd Friday in September." sqref="D65526 WVL983030 WLP983030 WBT983030 VRX983030 VIB983030 UYF983030 UOJ983030 UEN983030 TUR983030 TKV983030 TAZ983030 SRD983030 SHH983030 RXL983030 RNP983030 RDT983030 QTX983030 QKB983030 QAF983030 PQJ983030 PGN983030 OWR983030 OMV983030 OCZ983030 NTD983030 NJH983030 MZL983030 MPP983030 MFT983030 LVX983030 LMB983030 LCF983030 KSJ983030 KIN983030 JYR983030 JOV983030 JEZ983030 IVD983030 ILH983030 IBL983030 HRP983030 HHT983030 GXX983030 GOB983030 GEF983030 FUJ983030 FKN983030 FAR983030 EQV983030 EGZ983030 DXD983030 DNH983030 DDL983030 CTP983030 CJT983030 BZX983030 BQB983030 BGF983030 AWJ983030 AMN983030 ACR983030 SV983030 IZ983030 D983030 WVL917494 WLP917494 WBT917494 VRX917494 VIB917494 UYF917494 UOJ917494 UEN917494 TUR917494 TKV917494 TAZ917494 SRD917494 SHH917494 RXL917494 RNP917494 RDT917494 QTX917494 QKB917494 QAF917494 PQJ917494 PGN917494 OWR917494 OMV917494 OCZ917494 NTD917494 NJH917494 MZL917494 MPP917494 MFT917494 LVX917494 LMB917494 LCF917494 KSJ917494 KIN917494 JYR917494 JOV917494 JEZ917494 IVD917494 ILH917494 IBL917494 HRP917494 HHT917494 GXX917494 GOB917494 GEF917494 FUJ917494 FKN917494 FAR917494 EQV917494 EGZ917494 DXD917494 DNH917494 DDL917494 CTP917494 CJT917494 BZX917494 BQB917494 BGF917494 AWJ917494 AMN917494 ACR917494 SV917494 IZ917494 D917494 WVL851958 WLP851958 WBT851958 VRX851958 VIB851958 UYF851958 UOJ851958 UEN851958 TUR851958 TKV851958 TAZ851958 SRD851958 SHH851958 RXL851958 RNP851958 RDT851958 QTX851958 QKB851958 QAF851958 PQJ851958 PGN851958 OWR851958 OMV851958 OCZ851958 NTD851958 NJH851958 MZL851958 MPP851958 MFT851958 LVX851958 LMB851958 LCF851958 KSJ851958 KIN851958 JYR851958 JOV851958 JEZ851958 IVD851958 ILH851958 IBL851958 HRP851958 HHT851958 GXX851958 GOB851958 GEF851958 FUJ851958 FKN851958 FAR851958 EQV851958 EGZ851958 DXD851958 DNH851958 DDL851958 CTP851958 CJT851958 BZX851958 BQB851958 BGF851958 AWJ851958 AMN851958 ACR851958 SV851958 IZ851958 D851958 WVL786422 WLP786422 WBT786422 VRX786422 VIB786422 UYF786422 UOJ786422 UEN786422 TUR786422 TKV786422 TAZ786422 SRD786422 SHH786422 RXL786422 RNP786422 RDT786422 QTX786422 QKB786422 QAF786422 PQJ786422 PGN786422 OWR786422 OMV786422 OCZ786422 NTD786422 NJH786422 MZL786422 MPP786422 MFT786422 LVX786422 LMB786422 LCF786422 KSJ786422 KIN786422 JYR786422 JOV786422 JEZ786422 IVD786422 ILH786422 IBL786422 HRP786422 HHT786422 GXX786422 GOB786422 GEF786422 FUJ786422 FKN786422 FAR786422 EQV786422 EGZ786422 DXD786422 DNH786422 DDL786422 CTP786422 CJT786422 BZX786422 BQB786422 BGF786422 AWJ786422 AMN786422 ACR786422 SV786422 IZ786422 D786422 WVL720886 WLP720886 WBT720886 VRX720886 VIB720886 UYF720886 UOJ720886 UEN720886 TUR720886 TKV720886 TAZ720886 SRD720886 SHH720886 RXL720886 RNP720886 RDT720886 QTX720886 QKB720886 QAF720886 PQJ720886 PGN720886 OWR720886 OMV720886 OCZ720886 NTD720886 NJH720886 MZL720886 MPP720886 MFT720886 LVX720886 LMB720886 LCF720886 KSJ720886 KIN720886 JYR720886 JOV720886 JEZ720886 IVD720886 ILH720886 IBL720886 HRP720886 HHT720886 GXX720886 GOB720886 GEF720886 FUJ720886 FKN720886 FAR720886 EQV720886 EGZ720886 DXD720886 DNH720886 DDL720886 CTP720886 CJT720886 BZX720886 BQB720886 BGF720886 AWJ720886 AMN720886 ACR720886 SV720886 IZ720886 D720886 WVL655350 WLP655350 WBT655350 VRX655350 VIB655350 UYF655350 UOJ655350 UEN655350 TUR655350 TKV655350 TAZ655350 SRD655350 SHH655350 RXL655350 RNP655350 RDT655350 QTX655350 QKB655350 QAF655350 PQJ655350 PGN655350 OWR655350 OMV655350 OCZ655350 NTD655350 NJH655350 MZL655350 MPP655350 MFT655350 LVX655350 LMB655350 LCF655350 KSJ655350 KIN655350 JYR655350 JOV655350 JEZ655350 IVD655350 ILH655350 IBL655350 HRP655350 HHT655350 GXX655350 GOB655350 GEF655350 FUJ655350 FKN655350 FAR655350 EQV655350 EGZ655350 DXD655350 DNH655350 DDL655350 CTP655350 CJT655350 BZX655350 BQB655350 BGF655350 AWJ655350 AMN655350 ACR655350 SV655350 IZ655350 D655350 WVL589814 WLP589814 WBT589814 VRX589814 VIB589814 UYF589814 UOJ589814 UEN589814 TUR589814 TKV589814 TAZ589814 SRD589814 SHH589814 RXL589814 RNP589814 RDT589814 QTX589814 QKB589814 QAF589814 PQJ589814 PGN589814 OWR589814 OMV589814 OCZ589814 NTD589814 NJH589814 MZL589814 MPP589814 MFT589814 LVX589814 LMB589814 LCF589814 KSJ589814 KIN589814 JYR589814 JOV589814 JEZ589814 IVD589814 ILH589814 IBL589814 HRP589814 HHT589814 GXX589814 GOB589814 GEF589814 FUJ589814 FKN589814 FAR589814 EQV589814 EGZ589814 DXD589814 DNH589814 DDL589814 CTP589814 CJT589814 BZX589814 BQB589814 BGF589814 AWJ589814 AMN589814 ACR589814 SV589814 IZ589814 D589814 WVL524278 WLP524278 WBT524278 VRX524278 VIB524278 UYF524278 UOJ524278 UEN524278 TUR524278 TKV524278 TAZ524278 SRD524278 SHH524278 RXL524278 RNP524278 RDT524278 QTX524278 QKB524278 QAF524278 PQJ524278 PGN524278 OWR524278 OMV524278 OCZ524278 NTD524278 NJH524278 MZL524278 MPP524278 MFT524278 LVX524278 LMB524278 LCF524278 KSJ524278 KIN524278 JYR524278 JOV524278 JEZ524278 IVD524278 ILH524278 IBL524278 HRP524278 HHT524278 GXX524278 GOB524278 GEF524278 FUJ524278 FKN524278 FAR524278 EQV524278 EGZ524278 DXD524278 DNH524278 DDL524278 CTP524278 CJT524278 BZX524278 BQB524278 BGF524278 AWJ524278 AMN524278 ACR524278 SV524278 IZ524278 D524278 WVL458742 WLP458742 WBT458742 VRX458742 VIB458742 UYF458742 UOJ458742 UEN458742 TUR458742 TKV458742 TAZ458742 SRD458742 SHH458742 RXL458742 RNP458742 RDT458742 QTX458742 QKB458742 QAF458742 PQJ458742 PGN458742 OWR458742 OMV458742 OCZ458742 NTD458742 NJH458742 MZL458742 MPP458742 MFT458742 LVX458742 LMB458742 LCF458742 KSJ458742 KIN458742 JYR458742 JOV458742 JEZ458742 IVD458742 ILH458742 IBL458742 HRP458742 HHT458742 GXX458742 GOB458742 GEF458742 FUJ458742 FKN458742 FAR458742 EQV458742 EGZ458742 DXD458742 DNH458742 DDL458742 CTP458742 CJT458742 BZX458742 BQB458742 BGF458742 AWJ458742 AMN458742 ACR458742 SV458742 IZ458742 D458742 WVL393206 WLP393206 WBT393206 VRX393206 VIB393206 UYF393206 UOJ393206 UEN393206 TUR393206 TKV393206 TAZ393206 SRD393206 SHH393206 RXL393206 RNP393206 RDT393206 QTX393206 QKB393206 QAF393206 PQJ393206 PGN393206 OWR393206 OMV393206 OCZ393206 NTD393206 NJH393206 MZL393206 MPP393206 MFT393206 LVX393206 LMB393206 LCF393206 KSJ393206 KIN393206 JYR393206 JOV393206 JEZ393206 IVD393206 ILH393206 IBL393206 HRP393206 HHT393206 GXX393206 GOB393206 GEF393206 FUJ393206 FKN393206 FAR393206 EQV393206 EGZ393206 DXD393206 DNH393206 DDL393206 CTP393206 CJT393206 BZX393206 BQB393206 BGF393206 AWJ393206 AMN393206 ACR393206 SV393206 IZ393206 D393206 WVL327670 WLP327670 WBT327670 VRX327670 VIB327670 UYF327670 UOJ327670 UEN327670 TUR327670 TKV327670 TAZ327670 SRD327670 SHH327670 RXL327670 RNP327670 RDT327670 QTX327670 QKB327670 QAF327670 PQJ327670 PGN327670 OWR327670 OMV327670 OCZ327670 NTD327670 NJH327670 MZL327670 MPP327670 MFT327670 LVX327670 LMB327670 LCF327670 KSJ327670 KIN327670 JYR327670 JOV327670 JEZ327670 IVD327670 ILH327670 IBL327670 HRP327670 HHT327670 GXX327670 GOB327670 GEF327670 FUJ327670 FKN327670 FAR327670 EQV327670 EGZ327670 DXD327670 DNH327670 DDL327670 CTP327670 CJT327670 BZX327670 BQB327670 BGF327670 AWJ327670 AMN327670 ACR327670 SV327670 IZ327670 D327670 WVL262134 WLP262134 WBT262134 VRX262134 VIB262134 UYF262134 UOJ262134 UEN262134 TUR262134 TKV262134 TAZ262134 SRD262134 SHH262134 RXL262134 RNP262134 RDT262134 QTX262134 QKB262134 QAF262134 PQJ262134 PGN262134 OWR262134 OMV262134 OCZ262134 NTD262134 NJH262134 MZL262134 MPP262134 MFT262134 LVX262134 LMB262134 LCF262134 KSJ262134 KIN262134 JYR262134 JOV262134 JEZ262134 IVD262134 ILH262134 IBL262134 HRP262134 HHT262134 GXX262134 GOB262134 GEF262134 FUJ262134 FKN262134 FAR262134 EQV262134 EGZ262134 DXD262134 DNH262134 DDL262134 CTP262134 CJT262134 BZX262134 BQB262134 BGF262134 AWJ262134 AMN262134 ACR262134 SV262134 IZ262134 D262134 WVL196598 WLP196598 WBT196598 VRX196598 VIB196598 UYF196598 UOJ196598 UEN196598 TUR196598 TKV196598 TAZ196598 SRD196598 SHH196598 RXL196598 RNP196598 RDT196598 QTX196598 QKB196598 QAF196598 PQJ196598 PGN196598 OWR196598 OMV196598 OCZ196598 NTD196598 NJH196598 MZL196598 MPP196598 MFT196598 LVX196598 LMB196598 LCF196598 KSJ196598 KIN196598 JYR196598 JOV196598 JEZ196598 IVD196598 ILH196598 IBL196598 HRP196598 HHT196598 GXX196598 GOB196598 GEF196598 FUJ196598 FKN196598 FAR196598 EQV196598 EGZ196598 DXD196598 DNH196598 DDL196598 CTP196598 CJT196598 BZX196598 BQB196598 BGF196598 AWJ196598 AMN196598 ACR196598 SV196598 IZ196598 D196598 WVL131062 WLP131062 WBT131062 VRX131062 VIB131062 UYF131062 UOJ131062 UEN131062 TUR131062 TKV131062 TAZ131062 SRD131062 SHH131062 RXL131062 RNP131062 RDT131062 QTX131062 QKB131062 QAF131062 PQJ131062 PGN131062 OWR131062 OMV131062 OCZ131062 NTD131062 NJH131062 MZL131062 MPP131062 MFT131062 LVX131062 LMB131062 LCF131062 KSJ131062 KIN131062 JYR131062 JOV131062 JEZ131062 IVD131062 ILH131062 IBL131062 HRP131062 HHT131062 GXX131062 GOB131062 GEF131062 FUJ131062 FKN131062 FAR131062 EQV131062 EGZ131062 DXD131062 DNH131062 DDL131062 CTP131062 CJT131062 BZX131062 BQB131062 BGF131062 AWJ131062 AMN131062 ACR131062 SV131062 IZ131062 D131062 WVL65526 WLP65526 WBT65526 VRX65526 VIB65526 UYF65526 UOJ65526 UEN65526 TUR65526 TKV65526 TAZ65526 SRD65526 SHH65526 RXL65526 RNP65526 RDT65526 QTX65526 QKB65526 QAF65526 PQJ65526 PGN65526 OWR65526 OMV65526 OCZ65526 NTD65526 NJH65526 MZL65526 MPP65526 MFT65526 LVX65526 LMB65526 LCF65526 KSJ65526 KIN65526 JYR65526 JOV65526 JEZ65526 IVD65526 ILH65526 IBL65526 HRP65526 HHT65526 GXX65526 GOB65526 GEF65526 FUJ65526 FKN65526 FAR65526 EQV65526 EGZ65526 DXD65526 DNH65526 DDL65526 CTP65526 CJT65526 BZX65526 BQB65526 BGF65526 AWJ65526 AMN65526 ACR65526 SV65526 IZ65526" xr:uid="{00000000-0002-0000-0100-000002000000}">
      <formula1>42552</formula1>
      <formula2>42628</formula2>
    </dataValidation>
    <dataValidation type="list" allowBlank="1" showInputMessage="1" showErrorMessage="1" sqref="D5:F6 F9 F12 F10" xr:uid="{00000000-0002-0000-0100-000003000000}">
      <formula1>"Yes,No"</formula1>
    </dataValidation>
    <dataValidation type="list" allowBlank="1" showDropDown="1" showInputMessage="1" showErrorMessage="1" error="Please enter an X next to the grade categories the school will have." sqref="C19:C25 E19:E25 A19:A24" xr:uid="{00000000-0002-0000-0100-000004000000}">
      <formula1>"X,x"</formula1>
    </dataValidation>
    <dataValidation type="list" allowBlank="1" showInputMessage="1" showErrorMessage="1" error="Enter a Yes if this content area changed and No if it did not." sqref="A15:A16 C15:C16 E15:E16" xr:uid="{00000000-0002-0000-0100-000005000000}">
      <formula1>"Yes,No"</formula1>
    </dataValidation>
    <dataValidation type="list" allowBlank="1" showInputMessage="1" showErrorMessage="1" sqref="F25" xr:uid="{00000000-0002-0000-0100-000006000000}">
      <formula1>"4K,5K/Half Days,5K/3 Full Days,5K/4 Full Days,5K/5 Full Days,1st Grade,2nd Grade,3rd Grade,4th Grade,5th Grade,6th Grade,7th Grade,8th Grade,9th Grade,10th Grade,11th Grade,12th Grade"</formula1>
    </dataValidation>
    <dataValidation type="date" allowBlank="1" showInputMessage="1" showErrorMessage="1" error="The date entered should be in 2023." sqref="F33" xr:uid="{00000000-0002-0000-0100-000007000000}">
      <formula1>45292</formula1>
      <formula2>45536</formula2>
    </dataValidation>
  </dataValidations>
  <pageMargins left="0.5" right="0.5" top="0.5" bottom="0.5" header="0.3" footer="0.3"/>
  <pageSetup scale="99" orientation="portrait" r:id="rId1"/>
  <headerFooter>
    <oddHeader xml:space="preserve">&amp;C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7"/>
  <sheetViews>
    <sheetView showGridLines="0" zoomScaleNormal="100" workbookViewId="0">
      <selection activeCell="C21" sqref="C21"/>
    </sheetView>
  </sheetViews>
  <sheetFormatPr defaultRowHeight="11.25" x14ac:dyDescent="0.2"/>
  <cols>
    <col min="1" max="1" width="4.85546875" style="3" customWidth="1"/>
    <col min="2" max="2" width="23.140625" style="3" customWidth="1"/>
    <col min="3" max="3" width="31.85546875" style="3" customWidth="1"/>
    <col min="4" max="4" width="15.42578125" style="3" customWidth="1"/>
    <col min="5" max="5" width="19" style="3" customWidth="1"/>
    <col min="6" max="6" width="12.140625" style="3" customWidth="1"/>
    <col min="7" max="7" width="12.5703125" style="3" customWidth="1"/>
    <col min="8" max="8" width="8.85546875" style="3"/>
    <col min="9" max="9" width="9.140625" style="3" hidden="1" customWidth="1"/>
    <col min="10" max="256" width="8.85546875" style="3"/>
    <col min="257" max="257" width="11.42578125" style="3" customWidth="1"/>
    <col min="258" max="258" width="20.42578125" style="3" customWidth="1"/>
    <col min="259" max="259" width="31.85546875" style="3" customWidth="1"/>
    <col min="260" max="260" width="12.5703125" style="3" customWidth="1"/>
    <col min="261" max="261" width="19" style="3" customWidth="1"/>
    <col min="262" max="262" width="12.140625" style="3" customWidth="1"/>
    <col min="263" max="263" width="12.5703125" style="3" customWidth="1"/>
    <col min="264" max="264" width="8.85546875" style="3"/>
    <col min="265" max="265" width="0" style="3" hidden="1" customWidth="1"/>
    <col min="266" max="512" width="8.85546875" style="3"/>
    <col min="513" max="513" width="11.42578125" style="3" customWidth="1"/>
    <col min="514" max="514" width="20.42578125" style="3" customWidth="1"/>
    <col min="515" max="515" width="31.85546875" style="3" customWidth="1"/>
    <col min="516" max="516" width="12.5703125" style="3" customWidth="1"/>
    <col min="517" max="517" width="19" style="3" customWidth="1"/>
    <col min="518" max="518" width="12.140625" style="3" customWidth="1"/>
    <col min="519" max="519" width="12.5703125" style="3" customWidth="1"/>
    <col min="520" max="520" width="8.85546875" style="3"/>
    <col min="521" max="521" width="0" style="3" hidden="1" customWidth="1"/>
    <col min="522" max="768" width="8.85546875" style="3"/>
    <col min="769" max="769" width="11.42578125" style="3" customWidth="1"/>
    <col min="770" max="770" width="20.42578125" style="3" customWidth="1"/>
    <col min="771" max="771" width="31.85546875" style="3" customWidth="1"/>
    <col min="772" max="772" width="12.5703125" style="3" customWidth="1"/>
    <col min="773" max="773" width="19" style="3" customWidth="1"/>
    <col min="774" max="774" width="12.140625" style="3" customWidth="1"/>
    <col min="775" max="775" width="12.5703125" style="3" customWidth="1"/>
    <col min="776" max="776" width="8.85546875" style="3"/>
    <col min="777" max="777" width="0" style="3" hidden="1" customWidth="1"/>
    <col min="778" max="1024" width="8.85546875" style="3"/>
    <col min="1025" max="1025" width="11.42578125" style="3" customWidth="1"/>
    <col min="1026" max="1026" width="20.42578125" style="3" customWidth="1"/>
    <col min="1027" max="1027" width="31.85546875" style="3" customWidth="1"/>
    <col min="1028" max="1028" width="12.5703125" style="3" customWidth="1"/>
    <col min="1029" max="1029" width="19" style="3" customWidth="1"/>
    <col min="1030" max="1030" width="12.140625" style="3" customWidth="1"/>
    <col min="1031" max="1031" width="12.5703125" style="3" customWidth="1"/>
    <col min="1032" max="1032" width="8.85546875" style="3"/>
    <col min="1033" max="1033" width="0" style="3" hidden="1" customWidth="1"/>
    <col min="1034" max="1280" width="8.85546875" style="3"/>
    <col min="1281" max="1281" width="11.42578125" style="3" customWidth="1"/>
    <col min="1282" max="1282" width="20.42578125" style="3" customWidth="1"/>
    <col min="1283" max="1283" width="31.85546875" style="3" customWidth="1"/>
    <col min="1284" max="1284" width="12.5703125" style="3" customWidth="1"/>
    <col min="1285" max="1285" width="19" style="3" customWidth="1"/>
    <col min="1286" max="1286" width="12.140625" style="3" customWidth="1"/>
    <col min="1287" max="1287" width="12.5703125" style="3" customWidth="1"/>
    <col min="1288" max="1288" width="8.85546875" style="3"/>
    <col min="1289" max="1289" width="0" style="3" hidden="1" customWidth="1"/>
    <col min="1290" max="1536" width="8.85546875" style="3"/>
    <col min="1537" max="1537" width="11.42578125" style="3" customWidth="1"/>
    <col min="1538" max="1538" width="20.42578125" style="3" customWidth="1"/>
    <col min="1539" max="1539" width="31.85546875" style="3" customWidth="1"/>
    <col min="1540" max="1540" width="12.5703125" style="3" customWidth="1"/>
    <col min="1541" max="1541" width="19" style="3" customWidth="1"/>
    <col min="1542" max="1542" width="12.140625" style="3" customWidth="1"/>
    <col min="1543" max="1543" width="12.5703125" style="3" customWidth="1"/>
    <col min="1544" max="1544" width="8.85546875" style="3"/>
    <col min="1545" max="1545" width="0" style="3" hidden="1" customWidth="1"/>
    <col min="1546" max="1792" width="8.85546875" style="3"/>
    <col min="1793" max="1793" width="11.42578125" style="3" customWidth="1"/>
    <col min="1794" max="1794" width="20.42578125" style="3" customWidth="1"/>
    <col min="1795" max="1795" width="31.85546875" style="3" customWidth="1"/>
    <col min="1796" max="1796" width="12.5703125" style="3" customWidth="1"/>
    <col min="1797" max="1797" width="19" style="3" customWidth="1"/>
    <col min="1798" max="1798" width="12.140625" style="3" customWidth="1"/>
    <col min="1799" max="1799" width="12.5703125" style="3" customWidth="1"/>
    <col min="1800" max="1800" width="8.85546875" style="3"/>
    <col min="1801" max="1801" width="0" style="3" hidden="1" customWidth="1"/>
    <col min="1802" max="2048" width="8.85546875" style="3"/>
    <col min="2049" max="2049" width="11.42578125" style="3" customWidth="1"/>
    <col min="2050" max="2050" width="20.42578125" style="3" customWidth="1"/>
    <col min="2051" max="2051" width="31.85546875" style="3" customWidth="1"/>
    <col min="2052" max="2052" width="12.5703125" style="3" customWidth="1"/>
    <col min="2053" max="2053" width="19" style="3" customWidth="1"/>
    <col min="2054" max="2054" width="12.140625" style="3" customWidth="1"/>
    <col min="2055" max="2055" width="12.5703125" style="3" customWidth="1"/>
    <col min="2056" max="2056" width="8.85546875" style="3"/>
    <col min="2057" max="2057" width="0" style="3" hidden="1" customWidth="1"/>
    <col min="2058" max="2304" width="8.85546875" style="3"/>
    <col min="2305" max="2305" width="11.42578125" style="3" customWidth="1"/>
    <col min="2306" max="2306" width="20.42578125" style="3" customWidth="1"/>
    <col min="2307" max="2307" width="31.85546875" style="3" customWidth="1"/>
    <col min="2308" max="2308" width="12.5703125" style="3" customWidth="1"/>
    <col min="2309" max="2309" width="19" style="3" customWidth="1"/>
    <col min="2310" max="2310" width="12.140625" style="3" customWidth="1"/>
    <col min="2311" max="2311" width="12.5703125" style="3" customWidth="1"/>
    <col min="2312" max="2312" width="8.85546875" style="3"/>
    <col min="2313" max="2313" width="0" style="3" hidden="1" customWidth="1"/>
    <col min="2314" max="2560" width="8.85546875" style="3"/>
    <col min="2561" max="2561" width="11.42578125" style="3" customWidth="1"/>
    <col min="2562" max="2562" width="20.42578125" style="3" customWidth="1"/>
    <col min="2563" max="2563" width="31.85546875" style="3" customWidth="1"/>
    <col min="2564" max="2564" width="12.5703125" style="3" customWidth="1"/>
    <col min="2565" max="2565" width="19" style="3" customWidth="1"/>
    <col min="2566" max="2566" width="12.140625" style="3" customWidth="1"/>
    <col min="2567" max="2567" width="12.5703125" style="3" customWidth="1"/>
    <col min="2568" max="2568" width="8.85546875" style="3"/>
    <col min="2569" max="2569" width="0" style="3" hidden="1" customWidth="1"/>
    <col min="2570" max="2816" width="8.85546875" style="3"/>
    <col min="2817" max="2817" width="11.42578125" style="3" customWidth="1"/>
    <col min="2818" max="2818" width="20.42578125" style="3" customWidth="1"/>
    <col min="2819" max="2819" width="31.85546875" style="3" customWidth="1"/>
    <col min="2820" max="2820" width="12.5703125" style="3" customWidth="1"/>
    <col min="2821" max="2821" width="19" style="3" customWidth="1"/>
    <col min="2822" max="2822" width="12.140625" style="3" customWidth="1"/>
    <col min="2823" max="2823" width="12.5703125" style="3" customWidth="1"/>
    <col min="2824" max="2824" width="8.85546875" style="3"/>
    <col min="2825" max="2825" width="0" style="3" hidden="1" customWidth="1"/>
    <col min="2826" max="3072" width="8.85546875" style="3"/>
    <col min="3073" max="3073" width="11.42578125" style="3" customWidth="1"/>
    <col min="3074" max="3074" width="20.42578125" style="3" customWidth="1"/>
    <col min="3075" max="3075" width="31.85546875" style="3" customWidth="1"/>
    <col min="3076" max="3076" width="12.5703125" style="3" customWidth="1"/>
    <col min="3077" max="3077" width="19" style="3" customWidth="1"/>
    <col min="3078" max="3078" width="12.140625" style="3" customWidth="1"/>
    <col min="3079" max="3079" width="12.5703125" style="3" customWidth="1"/>
    <col min="3080" max="3080" width="8.85546875" style="3"/>
    <col min="3081" max="3081" width="0" style="3" hidden="1" customWidth="1"/>
    <col min="3082" max="3328" width="8.85546875" style="3"/>
    <col min="3329" max="3329" width="11.42578125" style="3" customWidth="1"/>
    <col min="3330" max="3330" width="20.42578125" style="3" customWidth="1"/>
    <col min="3331" max="3331" width="31.85546875" style="3" customWidth="1"/>
    <col min="3332" max="3332" width="12.5703125" style="3" customWidth="1"/>
    <col min="3333" max="3333" width="19" style="3" customWidth="1"/>
    <col min="3334" max="3334" width="12.140625" style="3" customWidth="1"/>
    <col min="3335" max="3335" width="12.5703125" style="3" customWidth="1"/>
    <col min="3336" max="3336" width="8.85546875" style="3"/>
    <col min="3337" max="3337" width="0" style="3" hidden="1" customWidth="1"/>
    <col min="3338" max="3584" width="8.85546875" style="3"/>
    <col min="3585" max="3585" width="11.42578125" style="3" customWidth="1"/>
    <col min="3586" max="3586" width="20.42578125" style="3" customWidth="1"/>
    <col min="3587" max="3587" width="31.85546875" style="3" customWidth="1"/>
    <col min="3588" max="3588" width="12.5703125" style="3" customWidth="1"/>
    <col min="3589" max="3589" width="19" style="3" customWidth="1"/>
    <col min="3590" max="3590" width="12.140625" style="3" customWidth="1"/>
    <col min="3591" max="3591" width="12.5703125" style="3" customWidth="1"/>
    <col min="3592" max="3592" width="8.85546875" style="3"/>
    <col min="3593" max="3593" width="0" style="3" hidden="1" customWidth="1"/>
    <col min="3594" max="3840" width="8.85546875" style="3"/>
    <col min="3841" max="3841" width="11.42578125" style="3" customWidth="1"/>
    <col min="3842" max="3842" width="20.42578125" style="3" customWidth="1"/>
    <col min="3843" max="3843" width="31.85546875" style="3" customWidth="1"/>
    <col min="3844" max="3844" width="12.5703125" style="3" customWidth="1"/>
    <col min="3845" max="3845" width="19" style="3" customWidth="1"/>
    <col min="3846" max="3846" width="12.140625" style="3" customWidth="1"/>
    <col min="3847" max="3847" width="12.5703125" style="3" customWidth="1"/>
    <col min="3848" max="3848" width="8.85546875" style="3"/>
    <col min="3849" max="3849" width="0" style="3" hidden="1" customWidth="1"/>
    <col min="3850" max="4096" width="8.85546875" style="3"/>
    <col min="4097" max="4097" width="11.42578125" style="3" customWidth="1"/>
    <col min="4098" max="4098" width="20.42578125" style="3" customWidth="1"/>
    <col min="4099" max="4099" width="31.85546875" style="3" customWidth="1"/>
    <col min="4100" max="4100" width="12.5703125" style="3" customWidth="1"/>
    <col min="4101" max="4101" width="19" style="3" customWidth="1"/>
    <col min="4102" max="4102" width="12.140625" style="3" customWidth="1"/>
    <col min="4103" max="4103" width="12.5703125" style="3" customWidth="1"/>
    <col min="4104" max="4104" width="8.85546875" style="3"/>
    <col min="4105" max="4105" width="0" style="3" hidden="1" customWidth="1"/>
    <col min="4106" max="4352" width="8.85546875" style="3"/>
    <col min="4353" max="4353" width="11.42578125" style="3" customWidth="1"/>
    <col min="4354" max="4354" width="20.42578125" style="3" customWidth="1"/>
    <col min="4355" max="4355" width="31.85546875" style="3" customWidth="1"/>
    <col min="4356" max="4356" width="12.5703125" style="3" customWidth="1"/>
    <col min="4357" max="4357" width="19" style="3" customWidth="1"/>
    <col min="4358" max="4358" width="12.140625" style="3" customWidth="1"/>
    <col min="4359" max="4359" width="12.5703125" style="3" customWidth="1"/>
    <col min="4360" max="4360" width="8.85546875" style="3"/>
    <col min="4361" max="4361" width="0" style="3" hidden="1" customWidth="1"/>
    <col min="4362" max="4608" width="8.85546875" style="3"/>
    <col min="4609" max="4609" width="11.42578125" style="3" customWidth="1"/>
    <col min="4610" max="4610" width="20.42578125" style="3" customWidth="1"/>
    <col min="4611" max="4611" width="31.85546875" style="3" customWidth="1"/>
    <col min="4612" max="4612" width="12.5703125" style="3" customWidth="1"/>
    <col min="4613" max="4613" width="19" style="3" customWidth="1"/>
    <col min="4614" max="4614" width="12.140625" style="3" customWidth="1"/>
    <col min="4615" max="4615" width="12.5703125" style="3" customWidth="1"/>
    <col min="4616" max="4616" width="8.85546875" style="3"/>
    <col min="4617" max="4617" width="0" style="3" hidden="1" customWidth="1"/>
    <col min="4618" max="4864" width="8.85546875" style="3"/>
    <col min="4865" max="4865" width="11.42578125" style="3" customWidth="1"/>
    <col min="4866" max="4866" width="20.42578125" style="3" customWidth="1"/>
    <col min="4867" max="4867" width="31.85546875" style="3" customWidth="1"/>
    <col min="4868" max="4868" width="12.5703125" style="3" customWidth="1"/>
    <col min="4869" max="4869" width="19" style="3" customWidth="1"/>
    <col min="4870" max="4870" width="12.140625" style="3" customWidth="1"/>
    <col min="4871" max="4871" width="12.5703125" style="3" customWidth="1"/>
    <col min="4872" max="4872" width="8.85546875" style="3"/>
    <col min="4873" max="4873" width="0" style="3" hidden="1" customWidth="1"/>
    <col min="4874" max="5120" width="8.85546875" style="3"/>
    <col min="5121" max="5121" width="11.42578125" style="3" customWidth="1"/>
    <col min="5122" max="5122" width="20.42578125" style="3" customWidth="1"/>
    <col min="5123" max="5123" width="31.85546875" style="3" customWidth="1"/>
    <col min="5124" max="5124" width="12.5703125" style="3" customWidth="1"/>
    <col min="5125" max="5125" width="19" style="3" customWidth="1"/>
    <col min="5126" max="5126" width="12.140625" style="3" customWidth="1"/>
    <col min="5127" max="5127" width="12.5703125" style="3" customWidth="1"/>
    <col min="5128" max="5128" width="8.85546875" style="3"/>
    <col min="5129" max="5129" width="0" style="3" hidden="1" customWidth="1"/>
    <col min="5130" max="5376" width="8.85546875" style="3"/>
    <col min="5377" max="5377" width="11.42578125" style="3" customWidth="1"/>
    <col min="5378" max="5378" width="20.42578125" style="3" customWidth="1"/>
    <col min="5379" max="5379" width="31.85546875" style="3" customWidth="1"/>
    <col min="5380" max="5380" width="12.5703125" style="3" customWidth="1"/>
    <col min="5381" max="5381" width="19" style="3" customWidth="1"/>
    <col min="5382" max="5382" width="12.140625" style="3" customWidth="1"/>
    <col min="5383" max="5383" width="12.5703125" style="3" customWidth="1"/>
    <col min="5384" max="5384" width="8.85546875" style="3"/>
    <col min="5385" max="5385" width="0" style="3" hidden="1" customWidth="1"/>
    <col min="5386" max="5632" width="8.85546875" style="3"/>
    <col min="5633" max="5633" width="11.42578125" style="3" customWidth="1"/>
    <col min="5634" max="5634" width="20.42578125" style="3" customWidth="1"/>
    <col min="5635" max="5635" width="31.85546875" style="3" customWidth="1"/>
    <col min="5636" max="5636" width="12.5703125" style="3" customWidth="1"/>
    <col min="5637" max="5637" width="19" style="3" customWidth="1"/>
    <col min="5638" max="5638" width="12.140625" style="3" customWidth="1"/>
    <col min="5639" max="5639" width="12.5703125" style="3" customWidth="1"/>
    <col min="5640" max="5640" width="8.85546875" style="3"/>
    <col min="5641" max="5641" width="0" style="3" hidden="1" customWidth="1"/>
    <col min="5642" max="5888" width="8.85546875" style="3"/>
    <col min="5889" max="5889" width="11.42578125" style="3" customWidth="1"/>
    <col min="5890" max="5890" width="20.42578125" style="3" customWidth="1"/>
    <col min="5891" max="5891" width="31.85546875" style="3" customWidth="1"/>
    <col min="5892" max="5892" width="12.5703125" style="3" customWidth="1"/>
    <col min="5893" max="5893" width="19" style="3" customWidth="1"/>
    <col min="5894" max="5894" width="12.140625" style="3" customWidth="1"/>
    <col min="5895" max="5895" width="12.5703125" style="3" customWidth="1"/>
    <col min="5896" max="5896" width="8.85546875" style="3"/>
    <col min="5897" max="5897" width="0" style="3" hidden="1" customWidth="1"/>
    <col min="5898" max="6144" width="8.85546875" style="3"/>
    <col min="6145" max="6145" width="11.42578125" style="3" customWidth="1"/>
    <col min="6146" max="6146" width="20.42578125" style="3" customWidth="1"/>
    <col min="6147" max="6147" width="31.85546875" style="3" customWidth="1"/>
    <col min="6148" max="6148" width="12.5703125" style="3" customWidth="1"/>
    <col min="6149" max="6149" width="19" style="3" customWidth="1"/>
    <col min="6150" max="6150" width="12.140625" style="3" customWidth="1"/>
    <col min="6151" max="6151" width="12.5703125" style="3" customWidth="1"/>
    <col min="6152" max="6152" width="8.85546875" style="3"/>
    <col min="6153" max="6153" width="0" style="3" hidden="1" customWidth="1"/>
    <col min="6154" max="6400" width="8.85546875" style="3"/>
    <col min="6401" max="6401" width="11.42578125" style="3" customWidth="1"/>
    <col min="6402" max="6402" width="20.42578125" style="3" customWidth="1"/>
    <col min="6403" max="6403" width="31.85546875" style="3" customWidth="1"/>
    <col min="6404" max="6404" width="12.5703125" style="3" customWidth="1"/>
    <col min="6405" max="6405" width="19" style="3" customWidth="1"/>
    <col min="6406" max="6406" width="12.140625" style="3" customWidth="1"/>
    <col min="6407" max="6407" width="12.5703125" style="3" customWidth="1"/>
    <col min="6408" max="6408" width="8.85546875" style="3"/>
    <col min="6409" max="6409" width="0" style="3" hidden="1" customWidth="1"/>
    <col min="6410" max="6656" width="8.85546875" style="3"/>
    <col min="6657" max="6657" width="11.42578125" style="3" customWidth="1"/>
    <col min="6658" max="6658" width="20.42578125" style="3" customWidth="1"/>
    <col min="6659" max="6659" width="31.85546875" style="3" customWidth="1"/>
    <col min="6660" max="6660" width="12.5703125" style="3" customWidth="1"/>
    <col min="6661" max="6661" width="19" style="3" customWidth="1"/>
    <col min="6662" max="6662" width="12.140625" style="3" customWidth="1"/>
    <col min="6663" max="6663" width="12.5703125" style="3" customWidth="1"/>
    <col min="6664" max="6664" width="8.85546875" style="3"/>
    <col min="6665" max="6665" width="0" style="3" hidden="1" customWidth="1"/>
    <col min="6666" max="6912" width="8.85546875" style="3"/>
    <col min="6913" max="6913" width="11.42578125" style="3" customWidth="1"/>
    <col min="6914" max="6914" width="20.42578125" style="3" customWidth="1"/>
    <col min="6915" max="6915" width="31.85546875" style="3" customWidth="1"/>
    <col min="6916" max="6916" width="12.5703125" style="3" customWidth="1"/>
    <col min="6917" max="6917" width="19" style="3" customWidth="1"/>
    <col min="6918" max="6918" width="12.140625" style="3" customWidth="1"/>
    <col min="6919" max="6919" width="12.5703125" style="3" customWidth="1"/>
    <col min="6920" max="6920" width="8.85546875" style="3"/>
    <col min="6921" max="6921" width="0" style="3" hidden="1" customWidth="1"/>
    <col min="6922" max="7168" width="8.85546875" style="3"/>
    <col min="7169" max="7169" width="11.42578125" style="3" customWidth="1"/>
    <col min="7170" max="7170" width="20.42578125" style="3" customWidth="1"/>
    <col min="7171" max="7171" width="31.85546875" style="3" customWidth="1"/>
    <col min="7172" max="7172" width="12.5703125" style="3" customWidth="1"/>
    <col min="7173" max="7173" width="19" style="3" customWidth="1"/>
    <col min="7174" max="7174" width="12.140625" style="3" customWidth="1"/>
    <col min="7175" max="7175" width="12.5703125" style="3" customWidth="1"/>
    <col min="7176" max="7176" width="8.85546875" style="3"/>
    <col min="7177" max="7177" width="0" style="3" hidden="1" customWidth="1"/>
    <col min="7178" max="7424" width="8.85546875" style="3"/>
    <col min="7425" max="7425" width="11.42578125" style="3" customWidth="1"/>
    <col min="7426" max="7426" width="20.42578125" style="3" customWidth="1"/>
    <col min="7427" max="7427" width="31.85546875" style="3" customWidth="1"/>
    <col min="7428" max="7428" width="12.5703125" style="3" customWidth="1"/>
    <col min="7429" max="7429" width="19" style="3" customWidth="1"/>
    <col min="7430" max="7430" width="12.140625" style="3" customWidth="1"/>
    <col min="7431" max="7431" width="12.5703125" style="3" customWidth="1"/>
    <col min="7432" max="7432" width="8.85546875" style="3"/>
    <col min="7433" max="7433" width="0" style="3" hidden="1" customWidth="1"/>
    <col min="7434" max="7680" width="8.85546875" style="3"/>
    <col min="7681" max="7681" width="11.42578125" style="3" customWidth="1"/>
    <col min="7682" max="7682" width="20.42578125" style="3" customWidth="1"/>
    <col min="7683" max="7683" width="31.85546875" style="3" customWidth="1"/>
    <col min="7684" max="7684" width="12.5703125" style="3" customWidth="1"/>
    <col min="7685" max="7685" width="19" style="3" customWidth="1"/>
    <col min="7686" max="7686" width="12.140625" style="3" customWidth="1"/>
    <col min="7687" max="7687" width="12.5703125" style="3" customWidth="1"/>
    <col min="7688" max="7688" width="8.85546875" style="3"/>
    <col min="7689" max="7689" width="0" style="3" hidden="1" customWidth="1"/>
    <col min="7690" max="7936" width="8.85546875" style="3"/>
    <col min="7937" max="7937" width="11.42578125" style="3" customWidth="1"/>
    <col min="7938" max="7938" width="20.42578125" style="3" customWidth="1"/>
    <col min="7939" max="7939" width="31.85546875" style="3" customWidth="1"/>
    <col min="7940" max="7940" width="12.5703125" style="3" customWidth="1"/>
    <col min="7941" max="7941" width="19" style="3" customWidth="1"/>
    <col min="7942" max="7942" width="12.140625" style="3" customWidth="1"/>
    <col min="7943" max="7943" width="12.5703125" style="3" customWidth="1"/>
    <col min="7944" max="7944" width="8.85546875" style="3"/>
    <col min="7945" max="7945" width="0" style="3" hidden="1" customWidth="1"/>
    <col min="7946" max="8192" width="8.85546875" style="3"/>
    <col min="8193" max="8193" width="11.42578125" style="3" customWidth="1"/>
    <col min="8194" max="8194" width="20.42578125" style="3" customWidth="1"/>
    <col min="8195" max="8195" width="31.85546875" style="3" customWidth="1"/>
    <col min="8196" max="8196" width="12.5703125" style="3" customWidth="1"/>
    <col min="8197" max="8197" width="19" style="3" customWidth="1"/>
    <col min="8198" max="8198" width="12.140625" style="3" customWidth="1"/>
    <col min="8199" max="8199" width="12.5703125" style="3" customWidth="1"/>
    <col min="8200" max="8200" width="8.85546875" style="3"/>
    <col min="8201" max="8201" width="0" style="3" hidden="1" customWidth="1"/>
    <col min="8202" max="8448" width="8.85546875" style="3"/>
    <col min="8449" max="8449" width="11.42578125" style="3" customWidth="1"/>
    <col min="8450" max="8450" width="20.42578125" style="3" customWidth="1"/>
    <col min="8451" max="8451" width="31.85546875" style="3" customWidth="1"/>
    <col min="8452" max="8452" width="12.5703125" style="3" customWidth="1"/>
    <col min="8453" max="8453" width="19" style="3" customWidth="1"/>
    <col min="8454" max="8454" width="12.140625" style="3" customWidth="1"/>
    <col min="8455" max="8455" width="12.5703125" style="3" customWidth="1"/>
    <col min="8456" max="8456" width="8.85546875" style="3"/>
    <col min="8457" max="8457" width="0" style="3" hidden="1" customWidth="1"/>
    <col min="8458" max="8704" width="8.85546875" style="3"/>
    <col min="8705" max="8705" width="11.42578125" style="3" customWidth="1"/>
    <col min="8706" max="8706" width="20.42578125" style="3" customWidth="1"/>
    <col min="8707" max="8707" width="31.85546875" style="3" customWidth="1"/>
    <col min="8708" max="8708" width="12.5703125" style="3" customWidth="1"/>
    <col min="8709" max="8709" width="19" style="3" customWidth="1"/>
    <col min="8710" max="8710" width="12.140625" style="3" customWidth="1"/>
    <col min="8711" max="8711" width="12.5703125" style="3" customWidth="1"/>
    <col min="8712" max="8712" width="8.85546875" style="3"/>
    <col min="8713" max="8713" width="0" style="3" hidden="1" customWidth="1"/>
    <col min="8714" max="8960" width="8.85546875" style="3"/>
    <col min="8961" max="8961" width="11.42578125" style="3" customWidth="1"/>
    <col min="8962" max="8962" width="20.42578125" style="3" customWidth="1"/>
    <col min="8963" max="8963" width="31.85546875" style="3" customWidth="1"/>
    <col min="8964" max="8964" width="12.5703125" style="3" customWidth="1"/>
    <col min="8965" max="8965" width="19" style="3" customWidth="1"/>
    <col min="8966" max="8966" width="12.140625" style="3" customWidth="1"/>
    <col min="8967" max="8967" width="12.5703125" style="3" customWidth="1"/>
    <col min="8968" max="8968" width="8.85546875" style="3"/>
    <col min="8969" max="8969" width="0" style="3" hidden="1" customWidth="1"/>
    <col min="8970" max="9216" width="8.85546875" style="3"/>
    <col min="9217" max="9217" width="11.42578125" style="3" customWidth="1"/>
    <col min="9218" max="9218" width="20.42578125" style="3" customWidth="1"/>
    <col min="9219" max="9219" width="31.85546875" style="3" customWidth="1"/>
    <col min="9220" max="9220" width="12.5703125" style="3" customWidth="1"/>
    <col min="9221" max="9221" width="19" style="3" customWidth="1"/>
    <col min="9222" max="9222" width="12.140625" style="3" customWidth="1"/>
    <col min="9223" max="9223" width="12.5703125" style="3" customWidth="1"/>
    <col min="9224" max="9224" width="8.85546875" style="3"/>
    <col min="9225" max="9225" width="0" style="3" hidden="1" customWidth="1"/>
    <col min="9226" max="9472" width="8.85546875" style="3"/>
    <col min="9473" max="9473" width="11.42578125" style="3" customWidth="1"/>
    <col min="9474" max="9474" width="20.42578125" style="3" customWidth="1"/>
    <col min="9475" max="9475" width="31.85546875" style="3" customWidth="1"/>
    <col min="9476" max="9476" width="12.5703125" style="3" customWidth="1"/>
    <col min="9477" max="9477" width="19" style="3" customWidth="1"/>
    <col min="9478" max="9478" width="12.140625" style="3" customWidth="1"/>
    <col min="9479" max="9479" width="12.5703125" style="3" customWidth="1"/>
    <col min="9480" max="9480" width="8.85546875" style="3"/>
    <col min="9481" max="9481" width="0" style="3" hidden="1" customWidth="1"/>
    <col min="9482" max="9728" width="8.85546875" style="3"/>
    <col min="9729" max="9729" width="11.42578125" style="3" customWidth="1"/>
    <col min="9730" max="9730" width="20.42578125" style="3" customWidth="1"/>
    <col min="9731" max="9731" width="31.85546875" style="3" customWidth="1"/>
    <col min="9732" max="9732" width="12.5703125" style="3" customWidth="1"/>
    <col min="9733" max="9733" width="19" style="3" customWidth="1"/>
    <col min="9734" max="9734" width="12.140625" style="3" customWidth="1"/>
    <col min="9735" max="9735" width="12.5703125" style="3" customWidth="1"/>
    <col min="9736" max="9736" width="8.85546875" style="3"/>
    <col min="9737" max="9737" width="0" style="3" hidden="1" customWidth="1"/>
    <col min="9738" max="9984" width="8.85546875" style="3"/>
    <col min="9985" max="9985" width="11.42578125" style="3" customWidth="1"/>
    <col min="9986" max="9986" width="20.42578125" style="3" customWidth="1"/>
    <col min="9987" max="9987" width="31.85546875" style="3" customWidth="1"/>
    <col min="9988" max="9988" width="12.5703125" style="3" customWidth="1"/>
    <col min="9989" max="9989" width="19" style="3" customWidth="1"/>
    <col min="9990" max="9990" width="12.140625" style="3" customWidth="1"/>
    <col min="9991" max="9991" width="12.5703125" style="3" customWidth="1"/>
    <col min="9992" max="9992" width="8.85546875" style="3"/>
    <col min="9993" max="9993" width="0" style="3" hidden="1" customWidth="1"/>
    <col min="9994" max="10240" width="8.85546875" style="3"/>
    <col min="10241" max="10241" width="11.42578125" style="3" customWidth="1"/>
    <col min="10242" max="10242" width="20.42578125" style="3" customWidth="1"/>
    <col min="10243" max="10243" width="31.85546875" style="3" customWidth="1"/>
    <col min="10244" max="10244" width="12.5703125" style="3" customWidth="1"/>
    <col min="10245" max="10245" width="19" style="3" customWidth="1"/>
    <col min="10246" max="10246" width="12.140625" style="3" customWidth="1"/>
    <col min="10247" max="10247" width="12.5703125" style="3" customWidth="1"/>
    <col min="10248" max="10248" width="8.85546875" style="3"/>
    <col min="10249" max="10249" width="0" style="3" hidden="1" customWidth="1"/>
    <col min="10250" max="10496" width="8.85546875" style="3"/>
    <col min="10497" max="10497" width="11.42578125" style="3" customWidth="1"/>
    <col min="10498" max="10498" width="20.42578125" style="3" customWidth="1"/>
    <col min="10499" max="10499" width="31.85546875" style="3" customWidth="1"/>
    <col min="10500" max="10500" width="12.5703125" style="3" customWidth="1"/>
    <col min="10501" max="10501" width="19" style="3" customWidth="1"/>
    <col min="10502" max="10502" width="12.140625" style="3" customWidth="1"/>
    <col min="10503" max="10503" width="12.5703125" style="3" customWidth="1"/>
    <col min="10504" max="10504" width="8.85546875" style="3"/>
    <col min="10505" max="10505" width="0" style="3" hidden="1" customWidth="1"/>
    <col min="10506" max="10752" width="8.85546875" style="3"/>
    <col min="10753" max="10753" width="11.42578125" style="3" customWidth="1"/>
    <col min="10754" max="10754" width="20.42578125" style="3" customWidth="1"/>
    <col min="10755" max="10755" width="31.85546875" style="3" customWidth="1"/>
    <col min="10756" max="10756" width="12.5703125" style="3" customWidth="1"/>
    <col min="10757" max="10757" width="19" style="3" customWidth="1"/>
    <col min="10758" max="10758" width="12.140625" style="3" customWidth="1"/>
    <col min="10759" max="10759" width="12.5703125" style="3" customWidth="1"/>
    <col min="10760" max="10760" width="8.85546875" style="3"/>
    <col min="10761" max="10761" width="0" style="3" hidden="1" customWidth="1"/>
    <col min="10762" max="11008" width="8.85546875" style="3"/>
    <col min="11009" max="11009" width="11.42578125" style="3" customWidth="1"/>
    <col min="11010" max="11010" width="20.42578125" style="3" customWidth="1"/>
    <col min="11011" max="11011" width="31.85546875" style="3" customWidth="1"/>
    <col min="11012" max="11012" width="12.5703125" style="3" customWidth="1"/>
    <col min="11013" max="11013" width="19" style="3" customWidth="1"/>
    <col min="11014" max="11014" width="12.140625" style="3" customWidth="1"/>
    <col min="11015" max="11015" width="12.5703125" style="3" customWidth="1"/>
    <col min="11016" max="11016" width="8.85546875" style="3"/>
    <col min="11017" max="11017" width="0" style="3" hidden="1" customWidth="1"/>
    <col min="11018" max="11264" width="8.85546875" style="3"/>
    <col min="11265" max="11265" width="11.42578125" style="3" customWidth="1"/>
    <col min="11266" max="11266" width="20.42578125" style="3" customWidth="1"/>
    <col min="11267" max="11267" width="31.85546875" style="3" customWidth="1"/>
    <col min="11268" max="11268" width="12.5703125" style="3" customWidth="1"/>
    <col min="11269" max="11269" width="19" style="3" customWidth="1"/>
    <col min="11270" max="11270" width="12.140625" style="3" customWidth="1"/>
    <col min="11271" max="11271" width="12.5703125" style="3" customWidth="1"/>
    <col min="11272" max="11272" width="8.85546875" style="3"/>
    <col min="11273" max="11273" width="0" style="3" hidden="1" customWidth="1"/>
    <col min="11274" max="11520" width="8.85546875" style="3"/>
    <col min="11521" max="11521" width="11.42578125" style="3" customWidth="1"/>
    <col min="11522" max="11522" width="20.42578125" style="3" customWidth="1"/>
    <col min="11523" max="11523" width="31.85546875" style="3" customWidth="1"/>
    <col min="11524" max="11524" width="12.5703125" style="3" customWidth="1"/>
    <col min="11525" max="11525" width="19" style="3" customWidth="1"/>
    <col min="11526" max="11526" width="12.140625" style="3" customWidth="1"/>
    <col min="11527" max="11527" width="12.5703125" style="3" customWidth="1"/>
    <col min="11528" max="11528" width="8.85546875" style="3"/>
    <col min="11529" max="11529" width="0" style="3" hidden="1" customWidth="1"/>
    <col min="11530" max="11776" width="8.85546875" style="3"/>
    <col min="11777" max="11777" width="11.42578125" style="3" customWidth="1"/>
    <col min="11778" max="11778" width="20.42578125" style="3" customWidth="1"/>
    <col min="11779" max="11779" width="31.85546875" style="3" customWidth="1"/>
    <col min="11780" max="11780" width="12.5703125" style="3" customWidth="1"/>
    <col min="11781" max="11781" width="19" style="3" customWidth="1"/>
    <col min="11782" max="11782" width="12.140625" style="3" customWidth="1"/>
    <col min="11783" max="11783" width="12.5703125" style="3" customWidth="1"/>
    <col min="11784" max="11784" width="8.85546875" style="3"/>
    <col min="11785" max="11785" width="0" style="3" hidden="1" customWidth="1"/>
    <col min="11786" max="12032" width="8.85546875" style="3"/>
    <col min="12033" max="12033" width="11.42578125" style="3" customWidth="1"/>
    <col min="12034" max="12034" width="20.42578125" style="3" customWidth="1"/>
    <col min="12035" max="12035" width="31.85546875" style="3" customWidth="1"/>
    <col min="12036" max="12036" width="12.5703125" style="3" customWidth="1"/>
    <col min="12037" max="12037" width="19" style="3" customWidth="1"/>
    <col min="12038" max="12038" width="12.140625" style="3" customWidth="1"/>
    <col min="12039" max="12039" width="12.5703125" style="3" customWidth="1"/>
    <col min="12040" max="12040" width="8.85546875" style="3"/>
    <col min="12041" max="12041" width="0" style="3" hidden="1" customWidth="1"/>
    <col min="12042" max="12288" width="8.85546875" style="3"/>
    <col min="12289" max="12289" width="11.42578125" style="3" customWidth="1"/>
    <col min="12290" max="12290" width="20.42578125" style="3" customWidth="1"/>
    <col min="12291" max="12291" width="31.85546875" style="3" customWidth="1"/>
    <col min="12292" max="12292" width="12.5703125" style="3" customWidth="1"/>
    <col min="12293" max="12293" width="19" style="3" customWidth="1"/>
    <col min="12294" max="12294" width="12.140625" style="3" customWidth="1"/>
    <col min="12295" max="12295" width="12.5703125" style="3" customWidth="1"/>
    <col min="12296" max="12296" width="8.85546875" style="3"/>
    <col min="12297" max="12297" width="0" style="3" hidden="1" customWidth="1"/>
    <col min="12298" max="12544" width="8.85546875" style="3"/>
    <col min="12545" max="12545" width="11.42578125" style="3" customWidth="1"/>
    <col min="12546" max="12546" width="20.42578125" style="3" customWidth="1"/>
    <col min="12547" max="12547" width="31.85546875" style="3" customWidth="1"/>
    <col min="12548" max="12548" width="12.5703125" style="3" customWidth="1"/>
    <col min="12549" max="12549" width="19" style="3" customWidth="1"/>
    <col min="12550" max="12550" width="12.140625" style="3" customWidth="1"/>
    <col min="12551" max="12551" width="12.5703125" style="3" customWidth="1"/>
    <col min="12552" max="12552" width="8.85546875" style="3"/>
    <col min="12553" max="12553" width="0" style="3" hidden="1" customWidth="1"/>
    <col min="12554" max="12800" width="8.85546875" style="3"/>
    <col min="12801" max="12801" width="11.42578125" style="3" customWidth="1"/>
    <col min="12802" max="12802" width="20.42578125" style="3" customWidth="1"/>
    <col min="12803" max="12803" width="31.85546875" style="3" customWidth="1"/>
    <col min="12804" max="12804" width="12.5703125" style="3" customWidth="1"/>
    <col min="12805" max="12805" width="19" style="3" customWidth="1"/>
    <col min="12806" max="12806" width="12.140625" style="3" customWidth="1"/>
    <col min="12807" max="12807" width="12.5703125" style="3" customWidth="1"/>
    <col min="12808" max="12808" width="8.85546875" style="3"/>
    <col min="12809" max="12809" width="0" style="3" hidden="1" customWidth="1"/>
    <col min="12810" max="13056" width="8.85546875" style="3"/>
    <col min="13057" max="13057" width="11.42578125" style="3" customWidth="1"/>
    <col min="13058" max="13058" width="20.42578125" style="3" customWidth="1"/>
    <col min="13059" max="13059" width="31.85546875" style="3" customWidth="1"/>
    <col min="13060" max="13060" width="12.5703125" style="3" customWidth="1"/>
    <col min="13061" max="13061" width="19" style="3" customWidth="1"/>
    <col min="13062" max="13062" width="12.140625" style="3" customWidth="1"/>
    <col min="13063" max="13063" width="12.5703125" style="3" customWidth="1"/>
    <col min="13064" max="13064" width="8.85546875" style="3"/>
    <col min="13065" max="13065" width="0" style="3" hidden="1" customWidth="1"/>
    <col min="13066" max="13312" width="8.85546875" style="3"/>
    <col min="13313" max="13313" width="11.42578125" style="3" customWidth="1"/>
    <col min="13314" max="13314" width="20.42578125" style="3" customWidth="1"/>
    <col min="13315" max="13315" width="31.85546875" style="3" customWidth="1"/>
    <col min="13316" max="13316" width="12.5703125" style="3" customWidth="1"/>
    <col min="13317" max="13317" width="19" style="3" customWidth="1"/>
    <col min="13318" max="13318" width="12.140625" style="3" customWidth="1"/>
    <col min="13319" max="13319" width="12.5703125" style="3" customWidth="1"/>
    <col min="13320" max="13320" width="8.85546875" style="3"/>
    <col min="13321" max="13321" width="0" style="3" hidden="1" customWidth="1"/>
    <col min="13322" max="13568" width="8.85546875" style="3"/>
    <col min="13569" max="13569" width="11.42578125" style="3" customWidth="1"/>
    <col min="13570" max="13570" width="20.42578125" style="3" customWidth="1"/>
    <col min="13571" max="13571" width="31.85546875" style="3" customWidth="1"/>
    <col min="13572" max="13572" width="12.5703125" style="3" customWidth="1"/>
    <col min="13573" max="13573" width="19" style="3" customWidth="1"/>
    <col min="13574" max="13574" width="12.140625" style="3" customWidth="1"/>
    <col min="13575" max="13575" width="12.5703125" style="3" customWidth="1"/>
    <col min="13576" max="13576" width="8.85546875" style="3"/>
    <col min="13577" max="13577" width="0" style="3" hidden="1" customWidth="1"/>
    <col min="13578" max="13824" width="8.85546875" style="3"/>
    <col min="13825" max="13825" width="11.42578125" style="3" customWidth="1"/>
    <col min="13826" max="13826" width="20.42578125" style="3" customWidth="1"/>
    <col min="13827" max="13827" width="31.85546875" style="3" customWidth="1"/>
    <col min="13828" max="13828" width="12.5703125" style="3" customWidth="1"/>
    <col min="13829" max="13829" width="19" style="3" customWidth="1"/>
    <col min="13830" max="13830" width="12.140625" style="3" customWidth="1"/>
    <col min="13831" max="13831" width="12.5703125" style="3" customWidth="1"/>
    <col min="13832" max="13832" width="8.85546875" style="3"/>
    <col min="13833" max="13833" width="0" style="3" hidden="1" customWidth="1"/>
    <col min="13834" max="14080" width="8.85546875" style="3"/>
    <col min="14081" max="14081" width="11.42578125" style="3" customWidth="1"/>
    <col min="14082" max="14082" width="20.42578125" style="3" customWidth="1"/>
    <col min="14083" max="14083" width="31.85546875" style="3" customWidth="1"/>
    <col min="14084" max="14084" width="12.5703125" style="3" customWidth="1"/>
    <col min="14085" max="14085" width="19" style="3" customWidth="1"/>
    <col min="14086" max="14086" width="12.140625" style="3" customWidth="1"/>
    <col min="14087" max="14087" width="12.5703125" style="3" customWidth="1"/>
    <col min="14088" max="14088" width="8.85546875" style="3"/>
    <col min="14089" max="14089" width="0" style="3" hidden="1" customWidth="1"/>
    <col min="14090" max="14336" width="8.85546875" style="3"/>
    <col min="14337" max="14337" width="11.42578125" style="3" customWidth="1"/>
    <col min="14338" max="14338" width="20.42578125" style="3" customWidth="1"/>
    <col min="14339" max="14339" width="31.85546875" style="3" customWidth="1"/>
    <col min="14340" max="14340" width="12.5703125" style="3" customWidth="1"/>
    <col min="14341" max="14341" width="19" style="3" customWidth="1"/>
    <col min="14342" max="14342" width="12.140625" style="3" customWidth="1"/>
    <col min="14343" max="14343" width="12.5703125" style="3" customWidth="1"/>
    <col min="14344" max="14344" width="8.85546875" style="3"/>
    <col min="14345" max="14345" width="0" style="3" hidden="1" customWidth="1"/>
    <col min="14346" max="14592" width="8.85546875" style="3"/>
    <col min="14593" max="14593" width="11.42578125" style="3" customWidth="1"/>
    <col min="14594" max="14594" width="20.42578125" style="3" customWidth="1"/>
    <col min="14595" max="14595" width="31.85546875" style="3" customWidth="1"/>
    <col min="14596" max="14596" width="12.5703125" style="3" customWidth="1"/>
    <col min="14597" max="14597" width="19" style="3" customWidth="1"/>
    <col min="14598" max="14598" width="12.140625" style="3" customWidth="1"/>
    <col min="14599" max="14599" width="12.5703125" style="3" customWidth="1"/>
    <col min="14600" max="14600" width="8.85546875" style="3"/>
    <col min="14601" max="14601" width="0" style="3" hidden="1" customWidth="1"/>
    <col min="14602" max="14848" width="8.85546875" style="3"/>
    <col min="14849" max="14849" width="11.42578125" style="3" customWidth="1"/>
    <col min="14850" max="14850" width="20.42578125" style="3" customWidth="1"/>
    <col min="14851" max="14851" width="31.85546875" style="3" customWidth="1"/>
    <col min="14852" max="14852" width="12.5703125" style="3" customWidth="1"/>
    <col min="14853" max="14853" width="19" style="3" customWidth="1"/>
    <col min="14854" max="14854" width="12.140625" style="3" customWidth="1"/>
    <col min="14855" max="14855" width="12.5703125" style="3" customWidth="1"/>
    <col min="14856" max="14856" width="8.85546875" style="3"/>
    <col min="14857" max="14857" width="0" style="3" hidden="1" customWidth="1"/>
    <col min="14858" max="15104" width="8.85546875" style="3"/>
    <col min="15105" max="15105" width="11.42578125" style="3" customWidth="1"/>
    <col min="15106" max="15106" width="20.42578125" style="3" customWidth="1"/>
    <col min="15107" max="15107" width="31.85546875" style="3" customWidth="1"/>
    <col min="15108" max="15108" width="12.5703125" style="3" customWidth="1"/>
    <col min="15109" max="15109" width="19" style="3" customWidth="1"/>
    <col min="15110" max="15110" width="12.140625" style="3" customWidth="1"/>
    <col min="15111" max="15111" width="12.5703125" style="3" customWidth="1"/>
    <col min="15112" max="15112" width="8.85546875" style="3"/>
    <col min="15113" max="15113" width="0" style="3" hidden="1" customWidth="1"/>
    <col min="15114" max="15360" width="8.85546875" style="3"/>
    <col min="15361" max="15361" width="11.42578125" style="3" customWidth="1"/>
    <col min="15362" max="15362" width="20.42578125" style="3" customWidth="1"/>
    <col min="15363" max="15363" width="31.85546875" style="3" customWidth="1"/>
    <col min="15364" max="15364" width="12.5703125" style="3" customWidth="1"/>
    <col min="15365" max="15365" width="19" style="3" customWidth="1"/>
    <col min="15366" max="15366" width="12.140625" style="3" customWidth="1"/>
    <col min="15367" max="15367" width="12.5703125" style="3" customWidth="1"/>
    <col min="15368" max="15368" width="8.85546875" style="3"/>
    <col min="15369" max="15369" width="0" style="3" hidden="1" customWidth="1"/>
    <col min="15370" max="15616" width="8.85546875" style="3"/>
    <col min="15617" max="15617" width="11.42578125" style="3" customWidth="1"/>
    <col min="15618" max="15618" width="20.42578125" style="3" customWidth="1"/>
    <col min="15619" max="15619" width="31.85546875" style="3" customWidth="1"/>
    <col min="15620" max="15620" width="12.5703125" style="3" customWidth="1"/>
    <col min="15621" max="15621" width="19" style="3" customWidth="1"/>
    <col min="15622" max="15622" width="12.140625" style="3" customWidth="1"/>
    <col min="15623" max="15623" width="12.5703125" style="3" customWidth="1"/>
    <col min="15624" max="15624" width="8.85546875" style="3"/>
    <col min="15625" max="15625" width="0" style="3" hidden="1" customWidth="1"/>
    <col min="15626" max="15872" width="8.85546875" style="3"/>
    <col min="15873" max="15873" width="11.42578125" style="3" customWidth="1"/>
    <col min="15874" max="15874" width="20.42578125" style="3" customWidth="1"/>
    <col min="15875" max="15875" width="31.85546875" style="3" customWidth="1"/>
    <col min="15876" max="15876" width="12.5703125" style="3" customWidth="1"/>
    <col min="15877" max="15877" width="19" style="3" customWidth="1"/>
    <col min="15878" max="15878" width="12.140625" style="3" customWidth="1"/>
    <col min="15879" max="15879" width="12.5703125" style="3" customWidth="1"/>
    <col min="15880" max="15880" width="8.85546875" style="3"/>
    <col min="15881" max="15881" width="0" style="3" hidden="1" customWidth="1"/>
    <col min="15882" max="16128" width="8.85546875" style="3"/>
    <col min="16129" max="16129" width="11.42578125" style="3" customWidth="1"/>
    <col min="16130" max="16130" width="20.42578125" style="3" customWidth="1"/>
    <col min="16131" max="16131" width="31.85546875" style="3" customWidth="1"/>
    <col min="16132" max="16132" width="12.5703125" style="3" customWidth="1"/>
    <col min="16133" max="16133" width="19" style="3" customWidth="1"/>
    <col min="16134" max="16134" width="12.140625" style="3" customWidth="1"/>
    <col min="16135" max="16135" width="12.5703125" style="3" customWidth="1"/>
    <col min="16136" max="16136" width="8.85546875" style="3"/>
    <col min="16137" max="16137" width="0" style="3" hidden="1" customWidth="1"/>
    <col min="16138" max="16384" width="8.85546875" style="3"/>
  </cols>
  <sheetData>
    <row r="1" spans="1:9" s="13" customFormat="1" ht="16.5" customHeight="1" x14ac:dyDescent="0.2">
      <c r="A1" s="174">
        <f>'Cover Page'!D3</f>
        <v>0</v>
      </c>
      <c r="B1" s="174"/>
      <c r="C1" s="174"/>
      <c r="D1" s="174"/>
      <c r="E1" s="174"/>
      <c r="F1" s="100"/>
      <c r="G1" s="100"/>
      <c r="H1" s="100"/>
      <c r="I1" s="20"/>
    </row>
    <row r="2" spans="1:9" s="13" customFormat="1" ht="16.5" customHeight="1" x14ac:dyDescent="0.2">
      <c r="A2" s="174" t="s">
        <v>82</v>
      </c>
      <c r="B2" s="174"/>
      <c r="C2" s="174"/>
      <c r="D2" s="174"/>
      <c r="E2" s="174"/>
      <c r="F2" s="100"/>
      <c r="G2" s="100"/>
      <c r="H2" s="100"/>
      <c r="I2" s="20"/>
    </row>
    <row r="3" spans="1:9" s="13" customFormat="1" ht="16.5" customHeight="1" thickBot="1" x14ac:dyDescent="0.25">
      <c r="A3" s="175" t="str">
        <f>'SCH 1'!A3:G3</f>
        <v>Year Ending June 30, 2025</v>
      </c>
      <c r="B3" s="175"/>
      <c r="C3" s="175"/>
      <c r="D3" s="175"/>
      <c r="E3" s="175"/>
      <c r="F3" s="100"/>
      <c r="G3" s="100"/>
      <c r="H3" s="100"/>
      <c r="I3" s="20"/>
    </row>
    <row r="4" spans="1:9" ht="28.35" customHeight="1" thickTop="1" thickBot="1" x14ac:dyDescent="0.25">
      <c r="A4" s="176" t="s">
        <v>55</v>
      </c>
      <c r="B4" s="176"/>
      <c r="C4" s="176"/>
      <c r="D4" s="176"/>
      <c r="E4" s="176"/>
    </row>
    <row r="5" spans="1:9" ht="20.100000000000001" customHeight="1" thickTop="1" x14ac:dyDescent="0.2">
      <c r="A5" s="6"/>
      <c r="B5" s="4"/>
      <c r="C5" s="5" t="s">
        <v>88</v>
      </c>
      <c r="D5" s="4"/>
      <c r="E5" s="4"/>
    </row>
    <row r="6" spans="1:9" ht="24" customHeight="1" x14ac:dyDescent="0.2">
      <c r="A6" s="11" t="s">
        <v>13</v>
      </c>
      <c r="B6" s="168" t="s">
        <v>122</v>
      </c>
      <c r="C6" s="169"/>
      <c r="D6" s="170"/>
      <c r="E6" s="12" t="str">
        <f>IF(OR('Cover Page'!F9="",'Cover Page'!D3="",'Cover Page'!D4="",'Cover Page'!D5="",'Cover Page'!D6="",(COUNTIF('Cover Page'!A19:F24,"X")=0),'Cover Page'!F25="",'Cover Page'!A33="",'Cover Page'!F33=""),"ERROR","OK")</f>
        <v>ERROR</v>
      </c>
    </row>
    <row r="7" spans="1:9" ht="24" customHeight="1" x14ac:dyDescent="0.2">
      <c r="A7" s="11" t="s">
        <v>13</v>
      </c>
      <c r="B7" s="118" t="s">
        <v>142</v>
      </c>
      <c r="C7" s="119"/>
      <c r="D7" s="119"/>
      <c r="E7" s="101" t="str">
        <f>IF('Cover Page'!F10="","ERROR","OK")</f>
        <v>ERROR</v>
      </c>
    </row>
    <row r="8" spans="1:9" ht="24" customHeight="1" x14ac:dyDescent="0.2">
      <c r="A8" s="11" t="s">
        <v>13</v>
      </c>
      <c r="B8" s="120" t="s">
        <v>125</v>
      </c>
      <c r="C8" s="119"/>
      <c r="D8" s="119"/>
      <c r="E8" s="122" t="str">
        <f>IF(AND('Cover Page'!F9="No",'Cover Page'!F10="Yes"),"ERROR","OK")</f>
        <v>OK</v>
      </c>
    </row>
    <row r="9" spans="1:9" ht="24" customHeight="1" x14ac:dyDescent="0.2">
      <c r="A9" s="11" t="s">
        <v>13</v>
      </c>
      <c r="B9" s="120" t="s">
        <v>126</v>
      </c>
      <c r="C9" s="119"/>
      <c r="D9" s="119"/>
      <c r="E9" s="122" t="str">
        <f>IF(AND('Cover Page'!F10="Yes",'Cover Page'!F12=""),"ERROR",IF(AND('Cover Page'!F12="Yes",'Cover Page'!F13=""),"ERROR","OK"))</f>
        <v>OK</v>
      </c>
    </row>
    <row r="10" spans="1:9" ht="24" customHeight="1" thickBot="1" x14ac:dyDescent="0.25">
      <c r="A10" s="11" t="s">
        <v>13</v>
      </c>
      <c r="B10" s="121" t="s">
        <v>127</v>
      </c>
      <c r="C10" s="119"/>
      <c r="D10" s="119"/>
      <c r="E10" s="123" t="str">
        <f>IF('Cover Page'!F10="Yes",IF((COUNTIF('Cover Page'!A15:F16,"Yes")+COUNTIF('Cover Page'!A15:F16,"No"))=6,"OK","ERROR"),"OK")</f>
        <v>OK</v>
      </c>
    </row>
    <row r="11" spans="1:9" ht="20.100000000000001" customHeight="1" thickTop="1" x14ac:dyDescent="0.2">
      <c r="A11" s="6"/>
      <c r="B11" s="4"/>
      <c r="C11" s="5" t="s">
        <v>80</v>
      </c>
      <c r="D11" s="4"/>
      <c r="E11" s="4"/>
    </row>
    <row r="12" spans="1:9" ht="24" customHeight="1" x14ac:dyDescent="0.2">
      <c r="A12" s="11" t="s">
        <v>13</v>
      </c>
      <c r="B12" s="168" t="s">
        <v>128</v>
      </c>
      <c r="C12" s="169"/>
      <c r="D12" s="170"/>
      <c r="E12" s="12" t="str">
        <f>IF(OR('SCH 1'!G6="",'SCH 1'!G7="",'SCH 1'!G8="",'SCH 1'!A11="",'SCH 1'!A13=""),"ERROR","OK")</f>
        <v>ERROR</v>
      </c>
    </row>
    <row r="13" spans="1:9" ht="20.100000000000001" customHeight="1" x14ac:dyDescent="0.2">
      <c r="A13" s="11" t="s">
        <v>13</v>
      </c>
      <c r="B13" s="168" t="s">
        <v>129</v>
      </c>
      <c r="C13" s="169"/>
      <c r="D13" s="170"/>
      <c r="E13" s="12" t="str">
        <f>IF(OR('SCH 2'!A7="",'SCH 2'!A9=""),"ERROR","OK")</f>
        <v>ERROR</v>
      </c>
    </row>
    <row r="14" spans="1:9" ht="20.100000000000001" customHeight="1" thickBot="1" x14ac:dyDescent="0.25">
      <c r="A14" s="11" t="s">
        <v>13</v>
      </c>
      <c r="B14" s="168" t="s">
        <v>130</v>
      </c>
      <c r="C14" s="169"/>
      <c r="D14" s="170"/>
      <c r="E14" s="12" t="str">
        <f>IF(OR('SCH 3'!A7="",'SCH 3'!A9=""),"ERROR","OK")</f>
        <v>ERROR</v>
      </c>
    </row>
    <row r="15" spans="1:9" ht="20.100000000000001" customHeight="1" thickTop="1" x14ac:dyDescent="0.2">
      <c r="A15" s="6"/>
      <c r="B15" s="4"/>
      <c r="C15" s="5" t="s">
        <v>89</v>
      </c>
      <c r="D15" s="4"/>
      <c r="E15" s="4"/>
    </row>
    <row r="16" spans="1:9" ht="20.100000000000001" customHeight="1" thickBot="1" x14ac:dyDescent="0.25">
      <c r="A16" s="99" t="s">
        <v>13</v>
      </c>
      <c r="B16" s="171" t="s">
        <v>131</v>
      </c>
      <c r="C16" s="172"/>
      <c r="D16" s="173"/>
      <c r="E16" s="107" t="str">
        <f>IF('SCH 4'!L47&gt;0,"ERROR","OK")</f>
        <v>ERROR</v>
      </c>
    </row>
    <row r="17" ht="12" thickTop="1" x14ac:dyDescent="0.2"/>
  </sheetData>
  <sheetProtection algorithmName="SHA-512" hashValue="6ThooCPViXvbEiEPDlfRdMWdTxr7uBfQHouQ3jOm4iJ4IaP/euBYalBJfp8CMXA64nPG+UX3fEjfX1ZymYKLkw==" saltValue="pOy1iOLEHvyIx2kaEXe65g==" spinCount="100000" sheet="1" objects="1" scenarios="1"/>
  <mergeCells count="9">
    <mergeCell ref="B12:D12"/>
    <mergeCell ref="B13:D13"/>
    <mergeCell ref="B14:D14"/>
    <mergeCell ref="B16:D16"/>
    <mergeCell ref="A1:E1"/>
    <mergeCell ref="A2:E2"/>
    <mergeCell ref="A3:E3"/>
    <mergeCell ref="A4:E4"/>
    <mergeCell ref="B6:D6"/>
  </mergeCells>
  <conditionalFormatting sqref="E6:E16">
    <cfRule type="cellIs" dxfId="3" priority="1" operator="equal">
      <formula>"ERROR"</formula>
    </cfRule>
  </conditionalFormatting>
  <dataValidations disablePrompts="1" count="3">
    <dataValidation type="date" allowBlank="1" showInputMessage="1" showErrorMessage="1" error="The date must be on or after July 1st of the current school year and may be no later than the 3rd Friday in September." sqref="C65509 WVK983013 WLO983013 WBS983013 VRW983013 VIA983013 UYE983013 UOI983013 UEM983013 TUQ983013 TKU983013 TAY983013 SRC983013 SHG983013 RXK983013 RNO983013 RDS983013 QTW983013 QKA983013 QAE983013 PQI983013 PGM983013 OWQ983013 OMU983013 OCY983013 NTC983013 NJG983013 MZK983013 MPO983013 MFS983013 LVW983013 LMA983013 LCE983013 KSI983013 KIM983013 JYQ983013 JOU983013 JEY983013 IVC983013 ILG983013 IBK983013 HRO983013 HHS983013 GXW983013 GOA983013 GEE983013 FUI983013 FKM983013 FAQ983013 EQU983013 EGY983013 DXC983013 DNG983013 DDK983013 CTO983013 CJS983013 BZW983013 BQA983013 BGE983013 AWI983013 AMM983013 ACQ983013 SU983013 IY983013 C983013 WVK917477 WLO917477 WBS917477 VRW917477 VIA917477 UYE917477 UOI917477 UEM917477 TUQ917477 TKU917477 TAY917477 SRC917477 SHG917477 RXK917477 RNO917477 RDS917477 QTW917477 QKA917477 QAE917477 PQI917477 PGM917477 OWQ917477 OMU917477 OCY917477 NTC917477 NJG917477 MZK917477 MPO917477 MFS917477 LVW917477 LMA917477 LCE917477 KSI917477 KIM917477 JYQ917477 JOU917477 JEY917477 IVC917477 ILG917477 IBK917477 HRO917477 HHS917477 GXW917477 GOA917477 GEE917477 FUI917477 FKM917477 FAQ917477 EQU917477 EGY917477 DXC917477 DNG917477 DDK917477 CTO917477 CJS917477 BZW917477 BQA917477 BGE917477 AWI917477 AMM917477 ACQ917477 SU917477 IY917477 C917477 WVK851941 WLO851941 WBS851941 VRW851941 VIA851941 UYE851941 UOI851941 UEM851941 TUQ851941 TKU851941 TAY851941 SRC851941 SHG851941 RXK851941 RNO851941 RDS851941 QTW851941 QKA851941 QAE851941 PQI851941 PGM851941 OWQ851941 OMU851941 OCY851941 NTC851941 NJG851941 MZK851941 MPO851941 MFS851941 LVW851941 LMA851941 LCE851941 KSI851941 KIM851941 JYQ851941 JOU851941 JEY851941 IVC851941 ILG851941 IBK851941 HRO851941 HHS851941 GXW851941 GOA851941 GEE851941 FUI851941 FKM851941 FAQ851941 EQU851941 EGY851941 DXC851941 DNG851941 DDK851941 CTO851941 CJS851941 BZW851941 BQA851941 BGE851941 AWI851941 AMM851941 ACQ851941 SU851941 IY851941 C851941 WVK786405 WLO786405 WBS786405 VRW786405 VIA786405 UYE786405 UOI786405 UEM786405 TUQ786405 TKU786405 TAY786405 SRC786405 SHG786405 RXK786405 RNO786405 RDS786405 QTW786405 QKA786405 QAE786405 PQI786405 PGM786405 OWQ786405 OMU786405 OCY786405 NTC786405 NJG786405 MZK786405 MPO786405 MFS786405 LVW786405 LMA786405 LCE786405 KSI786405 KIM786405 JYQ786405 JOU786405 JEY786405 IVC786405 ILG786405 IBK786405 HRO786405 HHS786405 GXW786405 GOA786405 GEE786405 FUI786405 FKM786405 FAQ786405 EQU786405 EGY786405 DXC786405 DNG786405 DDK786405 CTO786405 CJS786405 BZW786405 BQA786405 BGE786405 AWI786405 AMM786405 ACQ786405 SU786405 IY786405 C786405 WVK720869 WLO720869 WBS720869 VRW720869 VIA720869 UYE720869 UOI720869 UEM720869 TUQ720869 TKU720869 TAY720869 SRC720869 SHG720869 RXK720869 RNO720869 RDS720869 QTW720869 QKA720869 QAE720869 PQI720869 PGM720869 OWQ720869 OMU720869 OCY720869 NTC720869 NJG720869 MZK720869 MPO720869 MFS720869 LVW720869 LMA720869 LCE720869 KSI720869 KIM720869 JYQ720869 JOU720869 JEY720869 IVC720869 ILG720869 IBK720869 HRO720869 HHS720869 GXW720869 GOA720869 GEE720869 FUI720869 FKM720869 FAQ720869 EQU720869 EGY720869 DXC720869 DNG720869 DDK720869 CTO720869 CJS720869 BZW720869 BQA720869 BGE720869 AWI720869 AMM720869 ACQ720869 SU720869 IY720869 C720869 WVK655333 WLO655333 WBS655333 VRW655333 VIA655333 UYE655333 UOI655333 UEM655333 TUQ655333 TKU655333 TAY655333 SRC655333 SHG655333 RXK655333 RNO655333 RDS655333 QTW655333 QKA655333 QAE655333 PQI655333 PGM655333 OWQ655333 OMU655333 OCY655333 NTC655333 NJG655333 MZK655333 MPO655333 MFS655333 LVW655333 LMA655333 LCE655333 KSI655333 KIM655333 JYQ655333 JOU655333 JEY655333 IVC655333 ILG655333 IBK655333 HRO655333 HHS655333 GXW655333 GOA655333 GEE655333 FUI655333 FKM655333 FAQ655333 EQU655333 EGY655333 DXC655333 DNG655333 DDK655333 CTO655333 CJS655333 BZW655333 BQA655333 BGE655333 AWI655333 AMM655333 ACQ655333 SU655333 IY655333 C655333 WVK589797 WLO589797 WBS589797 VRW589797 VIA589797 UYE589797 UOI589797 UEM589797 TUQ589797 TKU589797 TAY589797 SRC589797 SHG589797 RXK589797 RNO589797 RDS589797 QTW589797 QKA589797 QAE589797 PQI589797 PGM589797 OWQ589797 OMU589797 OCY589797 NTC589797 NJG589797 MZK589797 MPO589797 MFS589797 LVW589797 LMA589797 LCE589797 KSI589797 KIM589797 JYQ589797 JOU589797 JEY589797 IVC589797 ILG589797 IBK589797 HRO589797 HHS589797 GXW589797 GOA589797 GEE589797 FUI589797 FKM589797 FAQ589797 EQU589797 EGY589797 DXC589797 DNG589797 DDK589797 CTO589797 CJS589797 BZW589797 BQA589797 BGE589797 AWI589797 AMM589797 ACQ589797 SU589797 IY589797 C589797 WVK524261 WLO524261 WBS524261 VRW524261 VIA524261 UYE524261 UOI524261 UEM524261 TUQ524261 TKU524261 TAY524261 SRC524261 SHG524261 RXK524261 RNO524261 RDS524261 QTW524261 QKA524261 QAE524261 PQI524261 PGM524261 OWQ524261 OMU524261 OCY524261 NTC524261 NJG524261 MZK524261 MPO524261 MFS524261 LVW524261 LMA524261 LCE524261 KSI524261 KIM524261 JYQ524261 JOU524261 JEY524261 IVC524261 ILG524261 IBK524261 HRO524261 HHS524261 GXW524261 GOA524261 GEE524261 FUI524261 FKM524261 FAQ524261 EQU524261 EGY524261 DXC524261 DNG524261 DDK524261 CTO524261 CJS524261 BZW524261 BQA524261 BGE524261 AWI524261 AMM524261 ACQ524261 SU524261 IY524261 C524261 WVK458725 WLO458725 WBS458725 VRW458725 VIA458725 UYE458725 UOI458725 UEM458725 TUQ458725 TKU458725 TAY458725 SRC458725 SHG458725 RXK458725 RNO458725 RDS458725 QTW458725 QKA458725 QAE458725 PQI458725 PGM458725 OWQ458725 OMU458725 OCY458725 NTC458725 NJG458725 MZK458725 MPO458725 MFS458725 LVW458725 LMA458725 LCE458725 KSI458725 KIM458725 JYQ458725 JOU458725 JEY458725 IVC458725 ILG458725 IBK458725 HRO458725 HHS458725 GXW458725 GOA458725 GEE458725 FUI458725 FKM458725 FAQ458725 EQU458725 EGY458725 DXC458725 DNG458725 DDK458725 CTO458725 CJS458725 BZW458725 BQA458725 BGE458725 AWI458725 AMM458725 ACQ458725 SU458725 IY458725 C458725 WVK393189 WLO393189 WBS393189 VRW393189 VIA393189 UYE393189 UOI393189 UEM393189 TUQ393189 TKU393189 TAY393189 SRC393189 SHG393189 RXK393189 RNO393189 RDS393189 QTW393189 QKA393189 QAE393189 PQI393189 PGM393189 OWQ393189 OMU393189 OCY393189 NTC393189 NJG393189 MZK393189 MPO393189 MFS393189 LVW393189 LMA393189 LCE393189 KSI393189 KIM393189 JYQ393189 JOU393189 JEY393189 IVC393189 ILG393189 IBK393189 HRO393189 HHS393189 GXW393189 GOA393189 GEE393189 FUI393189 FKM393189 FAQ393189 EQU393189 EGY393189 DXC393189 DNG393189 DDK393189 CTO393189 CJS393189 BZW393189 BQA393189 BGE393189 AWI393189 AMM393189 ACQ393189 SU393189 IY393189 C393189 WVK327653 WLO327653 WBS327653 VRW327653 VIA327653 UYE327653 UOI327653 UEM327653 TUQ327653 TKU327653 TAY327653 SRC327653 SHG327653 RXK327653 RNO327653 RDS327653 QTW327653 QKA327653 QAE327653 PQI327653 PGM327653 OWQ327653 OMU327653 OCY327653 NTC327653 NJG327653 MZK327653 MPO327653 MFS327653 LVW327653 LMA327653 LCE327653 KSI327653 KIM327653 JYQ327653 JOU327653 JEY327653 IVC327653 ILG327653 IBK327653 HRO327653 HHS327653 GXW327653 GOA327653 GEE327653 FUI327653 FKM327653 FAQ327653 EQU327653 EGY327653 DXC327653 DNG327653 DDK327653 CTO327653 CJS327653 BZW327653 BQA327653 BGE327653 AWI327653 AMM327653 ACQ327653 SU327653 IY327653 C327653 WVK262117 WLO262117 WBS262117 VRW262117 VIA262117 UYE262117 UOI262117 UEM262117 TUQ262117 TKU262117 TAY262117 SRC262117 SHG262117 RXK262117 RNO262117 RDS262117 QTW262117 QKA262117 QAE262117 PQI262117 PGM262117 OWQ262117 OMU262117 OCY262117 NTC262117 NJG262117 MZK262117 MPO262117 MFS262117 LVW262117 LMA262117 LCE262117 KSI262117 KIM262117 JYQ262117 JOU262117 JEY262117 IVC262117 ILG262117 IBK262117 HRO262117 HHS262117 GXW262117 GOA262117 GEE262117 FUI262117 FKM262117 FAQ262117 EQU262117 EGY262117 DXC262117 DNG262117 DDK262117 CTO262117 CJS262117 BZW262117 BQA262117 BGE262117 AWI262117 AMM262117 ACQ262117 SU262117 IY262117 C262117 WVK196581 WLO196581 WBS196581 VRW196581 VIA196581 UYE196581 UOI196581 UEM196581 TUQ196581 TKU196581 TAY196581 SRC196581 SHG196581 RXK196581 RNO196581 RDS196581 QTW196581 QKA196581 QAE196581 PQI196581 PGM196581 OWQ196581 OMU196581 OCY196581 NTC196581 NJG196581 MZK196581 MPO196581 MFS196581 LVW196581 LMA196581 LCE196581 KSI196581 KIM196581 JYQ196581 JOU196581 JEY196581 IVC196581 ILG196581 IBK196581 HRO196581 HHS196581 GXW196581 GOA196581 GEE196581 FUI196581 FKM196581 FAQ196581 EQU196581 EGY196581 DXC196581 DNG196581 DDK196581 CTO196581 CJS196581 BZW196581 BQA196581 BGE196581 AWI196581 AMM196581 ACQ196581 SU196581 IY196581 C196581 WVK131045 WLO131045 WBS131045 VRW131045 VIA131045 UYE131045 UOI131045 UEM131045 TUQ131045 TKU131045 TAY131045 SRC131045 SHG131045 RXK131045 RNO131045 RDS131045 QTW131045 QKA131045 QAE131045 PQI131045 PGM131045 OWQ131045 OMU131045 OCY131045 NTC131045 NJG131045 MZK131045 MPO131045 MFS131045 LVW131045 LMA131045 LCE131045 KSI131045 KIM131045 JYQ131045 JOU131045 JEY131045 IVC131045 ILG131045 IBK131045 HRO131045 HHS131045 GXW131045 GOA131045 GEE131045 FUI131045 FKM131045 FAQ131045 EQU131045 EGY131045 DXC131045 DNG131045 DDK131045 CTO131045 CJS131045 BZW131045 BQA131045 BGE131045 AWI131045 AMM131045 ACQ131045 SU131045 IY131045 C131045 WVK65509 WLO65509 WBS65509 VRW65509 VIA65509 UYE65509 UOI65509 UEM65509 TUQ65509 TKU65509 TAY65509 SRC65509 SHG65509 RXK65509 RNO65509 RDS65509 QTW65509 QKA65509 QAE65509 PQI65509 PGM65509 OWQ65509 OMU65509 OCY65509 NTC65509 NJG65509 MZK65509 MPO65509 MFS65509 LVW65509 LMA65509 LCE65509 KSI65509 KIM65509 JYQ65509 JOU65509 JEY65509 IVC65509 ILG65509 IBK65509 HRO65509 HHS65509 GXW65509 GOA65509 GEE65509 FUI65509 FKM65509 FAQ65509 EQU65509 EGY65509 DXC65509 DNG65509 DDK65509 CTO65509 CJS65509 BZW65509 BQA65509 BGE65509 AWI65509 AMM65509 ACQ65509 SU65509 IY65509" xr:uid="{00000000-0002-0000-0200-000000000000}">
      <formula1>42552</formula1>
      <formula2>42628</formula2>
    </dataValidation>
    <dataValidation type="date" allowBlank="1" showInputMessage="1" showErrorMessage="1" error="The last day of school must be between May 1st and June 30th." sqref="C65510 WVK983014 WLO983014 WBS983014 VRW983014 VIA983014 UYE983014 UOI983014 UEM983014 TUQ983014 TKU983014 TAY983014 SRC983014 SHG983014 RXK983014 RNO983014 RDS983014 QTW983014 QKA983014 QAE983014 PQI983014 PGM983014 OWQ983014 OMU983014 OCY983014 NTC983014 NJG983014 MZK983014 MPO983014 MFS983014 LVW983014 LMA983014 LCE983014 KSI983014 KIM983014 JYQ983014 JOU983014 JEY983014 IVC983014 ILG983014 IBK983014 HRO983014 HHS983014 GXW983014 GOA983014 GEE983014 FUI983014 FKM983014 FAQ983014 EQU983014 EGY983014 DXC983014 DNG983014 DDK983014 CTO983014 CJS983014 BZW983014 BQA983014 BGE983014 AWI983014 AMM983014 ACQ983014 SU983014 IY983014 C983014 WVK917478 WLO917478 WBS917478 VRW917478 VIA917478 UYE917478 UOI917478 UEM917478 TUQ917478 TKU917478 TAY917478 SRC917478 SHG917478 RXK917478 RNO917478 RDS917478 QTW917478 QKA917478 QAE917478 PQI917478 PGM917478 OWQ917478 OMU917478 OCY917478 NTC917478 NJG917478 MZK917478 MPO917478 MFS917478 LVW917478 LMA917478 LCE917478 KSI917478 KIM917478 JYQ917478 JOU917478 JEY917478 IVC917478 ILG917478 IBK917478 HRO917478 HHS917478 GXW917478 GOA917478 GEE917478 FUI917478 FKM917478 FAQ917478 EQU917478 EGY917478 DXC917478 DNG917478 DDK917478 CTO917478 CJS917478 BZW917478 BQA917478 BGE917478 AWI917478 AMM917478 ACQ917478 SU917478 IY917478 C917478 WVK851942 WLO851942 WBS851942 VRW851942 VIA851942 UYE851942 UOI851942 UEM851942 TUQ851942 TKU851942 TAY851942 SRC851942 SHG851942 RXK851942 RNO851942 RDS851942 QTW851942 QKA851942 QAE851942 PQI851942 PGM851942 OWQ851942 OMU851942 OCY851942 NTC851942 NJG851942 MZK851942 MPO851942 MFS851942 LVW851942 LMA851942 LCE851942 KSI851942 KIM851942 JYQ851942 JOU851942 JEY851942 IVC851942 ILG851942 IBK851942 HRO851942 HHS851942 GXW851942 GOA851942 GEE851942 FUI851942 FKM851942 FAQ851942 EQU851942 EGY851942 DXC851942 DNG851942 DDK851942 CTO851942 CJS851942 BZW851942 BQA851942 BGE851942 AWI851942 AMM851942 ACQ851942 SU851942 IY851942 C851942 WVK786406 WLO786406 WBS786406 VRW786406 VIA786406 UYE786406 UOI786406 UEM786406 TUQ786406 TKU786406 TAY786406 SRC786406 SHG786406 RXK786406 RNO786406 RDS786406 QTW786406 QKA786406 QAE786406 PQI786406 PGM786406 OWQ786406 OMU786406 OCY786406 NTC786406 NJG786406 MZK786406 MPO786406 MFS786406 LVW786406 LMA786406 LCE786406 KSI786406 KIM786406 JYQ786406 JOU786406 JEY786406 IVC786406 ILG786406 IBK786406 HRO786406 HHS786406 GXW786406 GOA786406 GEE786406 FUI786406 FKM786406 FAQ786406 EQU786406 EGY786406 DXC786406 DNG786406 DDK786406 CTO786406 CJS786406 BZW786406 BQA786406 BGE786406 AWI786406 AMM786406 ACQ786406 SU786406 IY786406 C786406 WVK720870 WLO720870 WBS720870 VRW720870 VIA720870 UYE720870 UOI720870 UEM720870 TUQ720870 TKU720870 TAY720870 SRC720870 SHG720870 RXK720870 RNO720870 RDS720870 QTW720870 QKA720870 QAE720870 PQI720870 PGM720870 OWQ720870 OMU720870 OCY720870 NTC720870 NJG720870 MZK720870 MPO720870 MFS720870 LVW720870 LMA720870 LCE720870 KSI720870 KIM720870 JYQ720870 JOU720870 JEY720870 IVC720870 ILG720870 IBK720870 HRO720870 HHS720870 GXW720870 GOA720870 GEE720870 FUI720870 FKM720870 FAQ720870 EQU720870 EGY720870 DXC720870 DNG720870 DDK720870 CTO720870 CJS720870 BZW720870 BQA720870 BGE720870 AWI720870 AMM720870 ACQ720870 SU720870 IY720870 C720870 WVK655334 WLO655334 WBS655334 VRW655334 VIA655334 UYE655334 UOI655334 UEM655334 TUQ655334 TKU655334 TAY655334 SRC655334 SHG655334 RXK655334 RNO655334 RDS655334 QTW655334 QKA655334 QAE655334 PQI655334 PGM655334 OWQ655334 OMU655334 OCY655334 NTC655334 NJG655334 MZK655334 MPO655334 MFS655334 LVW655334 LMA655334 LCE655334 KSI655334 KIM655334 JYQ655334 JOU655334 JEY655334 IVC655334 ILG655334 IBK655334 HRO655334 HHS655334 GXW655334 GOA655334 GEE655334 FUI655334 FKM655334 FAQ655334 EQU655334 EGY655334 DXC655334 DNG655334 DDK655334 CTO655334 CJS655334 BZW655334 BQA655334 BGE655334 AWI655334 AMM655334 ACQ655334 SU655334 IY655334 C655334 WVK589798 WLO589798 WBS589798 VRW589798 VIA589798 UYE589798 UOI589798 UEM589798 TUQ589798 TKU589798 TAY589798 SRC589798 SHG589798 RXK589798 RNO589798 RDS589798 QTW589798 QKA589798 QAE589798 PQI589798 PGM589798 OWQ589798 OMU589798 OCY589798 NTC589798 NJG589798 MZK589798 MPO589798 MFS589798 LVW589798 LMA589798 LCE589798 KSI589798 KIM589798 JYQ589798 JOU589798 JEY589798 IVC589798 ILG589798 IBK589798 HRO589798 HHS589798 GXW589798 GOA589798 GEE589798 FUI589798 FKM589798 FAQ589798 EQU589798 EGY589798 DXC589798 DNG589798 DDK589798 CTO589798 CJS589798 BZW589798 BQA589798 BGE589798 AWI589798 AMM589798 ACQ589798 SU589798 IY589798 C589798 WVK524262 WLO524262 WBS524262 VRW524262 VIA524262 UYE524262 UOI524262 UEM524262 TUQ524262 TKU524262 TAY524262 SRC524262 SHG524262 RXK524262 RNO524262 RDS524262 QTW524262 QKA524262 QAE524262 PQI524262 PGM524262 OWQ524262 OMU524262 OCY524262 NTC524262 NJG524262 MZK524262 MPO524262 MFS524262 LVW524262 LMA524262 LCE524262 KSI524262 KIM524262 JYQ524262 JOU524262 JEY524262 IVC524262 ILG524262 IBK524262 HRO524262 HHS524262 GXW524262 GOA524262 GEE524262 FUI524262 FKM524262 FAQ524262 EQU524262 EGY524262 DXC524262 DNG524262 DDK524262 CTO524262 CJS524262 BZW524262 BQA524262 BGE524262 AWI524262 AMM524262 ACQ524262 SU524262 IY524262 C524262 WVK458726 WLO458726 WBS458726 VRW458726 VIA458726 UYE458726 UOI458726 UEM458726 TUQ458726 TKU458726 TAY458726 SRC458726 SHG458726 RXK458726 RNO458726 RDS458726 QTW458726 QKA458726 QAE458726 PQI458726 PGM458726 OWQ458726 OMU458726 OCY458726 NTC458726 NJG458726 MZK458726 MPO458726 MFS458726 LVW458726 LMA458726 LCE458726 KSI458726 KIM458726 JYQ458726 JOU458726 JEY458726 IVC458726 ILG458726 IBK458726 HRO458726 HHS458726 GXW458726 GOA458726 GEE458726 FUI458726 FKM458726 FAQ458726 EQU458726 EGY458726 DXC458726 DNG458726 DDK458726 CTO458726 CJS458726 BZW458726 BQA458726 BGE458726 AWI458726 AMM458726 ACQ458726 SU458726 IY458726 C458726 WVK393190 WLO393190 WBS393190 VRW393190 VIA393190 UYE393190 UOI393190 UEM393190 TUQ393190 TKU393190 TAY393190 SRC393190 SHG393190 RXK393190 RNO393190 RDS393190 QTW393190 QKA393190 QAE393190 PQI393190 PGM393190 OWQ393190 OMU393190 OCY393190 NTC393190 NJG393190 MZK393190 MPO393190 MFS393190 LVW393190 LMA393190 LCE393190 KSI393190 KIM393190 JYQ393190 JOU393190 JEY393190 IVC393190 ILG393190 IBK393190 HRO393190 HHS393190 GXW393190 GOA393190 GEE393190 FUI393190 FKM393190 FAQ393190 EQU393190 EGY393190 DXC393190 DNG393190 DDK393190 CTO393190 CJS393190 BZW393190 BQA393190 BGE393190 AWI393190 AMM393190 ACQ393190 SU393190 IY393190 C393190 WVK327654 WLO327654 WBS327654 VRW327654 VIA327654 UYE327654 UOI327654 UEM327654 TUQ327654 TKU327654 TAY327654 SRC327654 SHG327654 RXK327654 RNO327654 RDS327654 QTW327654 QKA327654 QAE327654 PQI327654 PGM327654 OWQ327654 OMU327654 OCY327654 NTC327654 NJG327654 MZK327654 MPO327654 MFS327654 LVW327654 LMA327654 LCE327654 KSI327654 KIM327654 JYQ327654 JOU327654 JEY327654 IVC327654 ILG327654 IBK327654 HRO327654 HHS327654 GXW327654 GOA327654 GEE327654 FUI327654 FKM327654 FAQ327654 EQU327654 EGY327654 DXC327654 DNG327654 DDK327654 CTO327654 CJS327654 BZW327654 BQA327654 BGE327654 AWI327654 AMM327654 ACQ327654 SU327654 IY327654 C327654 WVK262118 WLO262118 WBS262118 VRW262118 VIA262118 UYE262118 UOI262118 UEM262118 TUQ262118 TKU262118 TAY262118 SRC262118 SHG262118 RXK262118 RNO262118 RDS262118 QTW262118 QKA262118 QAE262118 PQI262118 PGM262118 OWQ262118 OMU262118 OCY262118 NTC262118 NJG262118 MZK262118 MPO262118 MFS262118 LVW262118 LMA262118 LCE262118 KSI262118 KIM262118 JYQ262118 JOU262118 JEY262118 IVC262118 ILG262118 IBK262118 HRO262118 HHS262118 GXW262118 GOA262118 GEE262118 FUI262118 FKM262118 FAQ262118 EQU262118 EGY262118 DXC262118 DNG262118 DDK262118 CTO262118 CJS262118 BZW262118 BQA262118 BGE262118 AWI262118 AMM262118 ACQ262118 SU262118 IY262118 C262118 WVK196582 WLO196582 WBS196582 VRW196582 VIA196582 UYE196582 UOI196582 UEM196582 TUQ196582 TKU196582 TAY196582 SRC196582 SHG196582 RXK196582 RNO196582 RDS196582 QTW196582 QKA196582 QAE196582 PQI196582 PGM196582 OWQ196582 OMU196582 OCY196582 NTC196582 NJG196582 MZK196582 MPO196582 MFS196582 LVW196582 LMA196582 LCE196582 KSI196582 KIM196582 JYQ196582 JOU196582 JEY196582 IVC196582 ILG196582 IBK196582 HRO196582 HHS196582 GXW196582 GOA196582 GEE196582 FUI196582 FKM196582 FAQ196582 EQU196582 EGY196582 DXC196582 DNG196582 DDK196582 CTO196582 CJS196582 BZW196582 BQA196582 BGE196582 AWI196582 AMM196582 ACQ196582 SU196582 IY196582 C196582 WVK131046 WLO131046 WBS131046 VRW131046 VIA131046 UYE131046 UOI131046 UEM131046 TUQ131046 TKU131046 TAY131046 SRC131046 SHG131046 RXK131046 RNO131046 RDS131046 QTW131046 QKA131046 QAE131046 PQI131046 PGM131046 OWQ131046 OMU131046 OCY131046 NTC131046 NJG131046 MZK131046 MPO131046 MFS131046 LVW131046 LMA131046 LCE131046 KSI131046 KIM131046 JYQ131046 JOU131046 JEY131046 IVC131046 ILG131046 IBK131046 HRO131046 HHS131046 GXW131046 GOA131046 GEE131046 FUI131046 FKM131046 FAQ131046 EQU131046 EGY131046 DXC131046 DNG131046 DDK131046 CTO131046 CJS131046 BZW131046 BQA131046 BGE131046 AWI131046 AMM131046 ACQ131046 SU131046 IY131046 C131046 WVK65510 WLO65510 WBS65510 VRW65510 VIA65510 UYE65510 UOI65510 UEM65510 TUQ65510 TKU65510 TAY65510 SRC65510 SHG65510 RXK65510 RNO65510 RDS65510 QTW65510 QKA65510 QAE65510 PQI65510 PGM65510 OWQ65510 OMU65510 OCY65510 NTC65510 NJG65510 MZK65510 MPO65510 MFS65510 LVW65510 LMA65510 LCE65510 KSI65510 KIM65510 JYQ65510 JOU65510 JEY65510 IVC65510 ILG65510 IBK65510 HRO65510 HHS65510 GXW65510 GOA65510 GEE65510 FUI65510 FKM65510 FAQ65510 EQU65510 EGY65510 DXC65510 DNG65510 DDK65510 CTO65510 CJS65510 BZW65510 BQA65510 BGE65510 AWI65510 AMM65510 ACQ65510 SU65510 IY65510" xr:uid="{00000000-0002-0000-0200-000001000000}">
      <formula1>42856</formula1>
      <formula2>42916</formula2>
    </dataValidation>
    <dataValidation type="list" allowBlank="1" showInputMessage="1" showErrorMessage="1" sqref="WVK983011 WLO983011 WBS983011 VRW983011 VIA983011 UYE983011 UOI983011 UEM983011 TUQ983011 TKU983011 TAY983011 SRC983011 SHG983011 RXK983011 RNO983011 RDS983011 QTW983011 QKA983011 QAE983011 PQI983011 PGM983011 OWQ983011 OMU983011 OCY983011 NTC983011 NJG983011 MZK983011 MPO983011 MFS983011 LVW983011 LMA983011 LCE983011 KSI983011 KIM983011 JYQ983011 JOU983011 JEY983011 IVC983011 ILG983011 IBK983011 HRO983011 HHS983011 GXW983011 GOA983011 GEE983011 FUI983011 FKM983011 FAQ983011 EQU983011 EGY983011 DXC983011 DNG983011 DDK983011 CTO983011 CJS983011 BZW983011 BQA983011 BGE983011 AWI983011 AMM983011 ACQ983011 SU983011 IY983011 C983011 WVK917475 WLO917475 WBS917475 VRW917475 VIA917475 UYE917475 UOI917475 UEM917475 TUQ917475 TKU917475 TAY917475 SRC917475 SHG917475 RXK917475 RNO917475 RDS917475 QTW917475 QKA917475 QAE917475 PQI917475 PGM917475 OWQ917475 OMU917475 OCY917475 NTC917475 NJG917475 MZK917475 MPO917475 MFS917475 LVW917475 LMA917475 LCE917475 KSI917475 KIM917475 JYQ917475 JOU917475 JEY917475 IVC917475 ILG917475 IBK917475 HRO917475 HHS917475 GXW917475 GOA917475 GEE917475 FUI917475 FKM917475 FAQ917475 EQU917475 EGY917475 DXC917475 DNG917475 DDK917475 CTO917475 CJS917475 BZW917475 BQA917475 BGE917475 AWI917475 AMM917475 ACQ917475 SU917475 IY917475 C917475 WVK851939 WLO851939 WBS851939 VRW851939 VIA851939 UYE851939 UOI851939 UEM851939 TUQ851939 TKU851939 TAY851939 SRC851939 SHG851939 RXK851939 RNO851939 RDS851939 QTW851939 QKA851939 QAE851939 PQI851939 PGM851939 OWQ851939 OMU851939 OCY851939 NTC851939 NJG851939 MZK851939 MPO851939 MFS851939 LVW851939 LMA851939 LCE851939 KSI851939 KIM851939 JYQ851939 JOU851939 JEY851939 IVC851939 ILG851939 IBK851939 HRO851939 HHS851939 GXW851939 GOA851939 GEE851939 FUI851939 FKM851939 FAQ851939 EQU851939 EGY851939 DXC851939 DNG851939 DDK851939 CTO851939 CJS851939 BZW851939 BQA851939 BGE851939 AWI851939 AMM851939 ACQ851939 SU851939 IY851939 C851939 WVK786403 WLO786403 WBS786403 VRW786403 VIA786403 UYE786403 UOI786403 UEM786403 TUQ786403 TKU786403 TAY786403 SRC786403 SHG786403 RXK786403 RNO786403 RDS786403 QTW786403 QKA786403 QAE786403 PQI786403 PGM786403 OWQ786403 OMU786403 OCY786403 NTC786403 NJG786403 MZK786403 MPO786403 MFS786403 LVW786403 LMA786403 LCE786403 KSI786403 KIM786403 JYQ786403 JOU786403 JEY786403 IVC786403 ILG786403 IBK786403 HRO786403 HHS786403 GXW786403 GOA786403 GEE786403 FUI786403 FKM786403 FAQ786403 EQU786403 EGY786403 DXC786403 DNG786403 DDK786403 CTO786403 CJS786403 BZW786403 BQA786403 BGE786403 AWI786403 AMM786403 ACQ786403 SU786403 IY786403 C786403 WVK720867 WLO720867 WBS720867 VRW720867 VIA720867 UYE720867 UOI720867 UEM720867 TUQ720867 TKU720867 TAY720867 SRC720867 SHG720867 RXK720867 RNO720867 RDS720867 QTW720867 QKA720867 QAE720867 PQI720867 PGM720867 OWQ720867 OMU720867 OCY720867 NTC720867 NJG720867 MZK720867 MPO720867 MFS720867 LVW720867 LMA720867 LCE720867 KSI720867 KIM720867 JYQ720867 JOU720867 JEY720867 IVC720867 ILG720867 IBK720867 HRO720867 HHS720867 GXW720867 GOA720867 GEE720867 FUI720867 FKM720867 FAQ720867 EQU720867 EGY720867 DXC720867 DNG720867 DDK720867 CTO720867 CJS720867 BZW720867 BQA720867 BGE720867 AWI720867 AMM720867 ACQ720867 SU720867 IY720867 C720867 WVK655331 WLO655331 WBS655331 VRW655331 VIA655331 UYE655331 UOI655331 UEM655331 TUQ655331 TKU655331 TAY655331 SRC655331 SHG655331 RXK655331 RNO655331 RDS655331 QTW655331 QKA655331 QAE655331 PQI655331 PGM655331 OWQ655331 OMU655331 OCY655331 NTC655331 NJG655331 MZK655331 MPO655331 MFS655331 LVW655331 LMA655331 LCE655331 KSI655331 KIM655331 JYQ655331 JOU655331 JEY655331 IVC655331 ILG655331 IBK655331 HRO655331 HHS655331 GXW655331 GOA655331 GEE655331 FUI655331 FKM655331 FAQ655331 EQU655331 EGY655331 DXC655331 DNG655331 DDK655331 CTO655331 CJS655331 BZW655331 BQA655331 BGE655331 AWI655331 AMM655331 ACQ655331 SU655331 IY655331 C655331 WVK589795 WLO589795 WBS589795 VRW589795 VIA589795 UYE589795 UOI589795 UEM589795 TUQ589795 TKU589795 TAY589795 SRC589795 SHG589795 RXK589795 RNO589795 RDS589795 QTW589795 QKA589795 QAE589795 PQI589795 PGM589795 OWQ589795 OMU589795 OCY589795 NTC589795 NJG589795 MZK589795 MPO589795 MFS589795 LVW589795 LMA589795 LCE589795 KSI589795 KIM589795 JYQ589795 JOU589795 JEY589795 IVC589795 ILG589795 IBK589795 HRO589795 HHS589795 GXW589795 GOA589795 GEE589795 FUI589795 FKM589795 FAQ589795 EQU589795 EGY589795 DXC589795 DNG589795 DDK589795 CTO589795 CJS589795 BZW589795 BQA589795 BGE589795 AWI589795 AMM589795 ACQ589795 SU589795 IY589795 C589795 WVK524259 WLO524259 WBS524259 VRW524259 VIA524259 UYE524259 UOI524259 UEM524259 TUQ524259 TKU524259 TAY524259 SRC524259 SHG524259 RXK524259 RNO524259 RDS524259 QTW524259 QKA524259 QAE524259 PQI524259 PGM524259 OWQ524259 OMU524259 OCY524259 NTC524259 NJG524259 MZK524259 MPO524259 MFS524259 LVW524259 LMA524259 LCE524259 KSI524259 KIM524259 JYQ524259 JOU524259 JEY524259 IVC524259 ILG524259 IBK524259 HRO524259 HHS524259 GXW524259 GOA524259 GEE524259 FUI524259 FKM524259 FAQ524259 EQU524259 EGY524259 DXC524259 DNG524259 DDK524259 CTO524259 CJS524259 BZW524259 BQA524259 BGE524259 AWI524259 AMM524259 ACQ524259 SU524259 IY524259 C524259 WVK458723 WLO458723 WBS458723 VRW458723 VIA458723 UYE458723 UOI458723 UEM458723 TUQ458723 TKU458723 TAY458723 SRC458723 SHG458723 RXK458723 RNO458723 RDS458723 QTW458723 QKA458723 QAE458723 PQI458723 PGM458723 OWQ458723 OMU458723 OCY458723 NTC458723 NJG458723 MZK458723 MPO458723 MFS458723 LVW458723 LMA458723 LCE458723 KSI458723 KIM458723 JYQ458723 JOU458723 JEY458723 IVC458723 ILG458723 IBK458723 HRO458723 HHS458723 GXW458723 GOA458723 GEE458723 FUI458723 FKM458723 FAQ458723 EQU458723 EGY458723 DXC458723 DNG458723 DDK458723 CTO458723 CJS458723 BZW458723 BQA458723 BGE458723 AWI458723 AMM458723 ACQ458723 SU458723 IY458723 C458723 WVK393187 WLO393187 WBS393187 VRW393187 VIA393187 UYE393187 UOI393187 UEM393187 TUQ393187 TKU393187 TAY393187 SRC393187 SHG393187 RXK393187 RNO393187 RDS393187 QTW393187 QKA393187 QAE393187 PQI393187 PGM393187 OWQ393187 OMU393187 OCY393187 NTC393187 NJG393187 MZK393187 MPO393187 MFS393187 LVW393187 LMA393187 LCE393187 KSI393187 KIM393187 JYQ393187 JOU393187 JEY393187 IVC393187 ILG393187 IBK393187 HRO393187 HHS393187 GXW393187 GOA393187 GEE393187 FUI393187 FKM393187 FAQ393187 EQU393187 EGY393187 DXC393187 DNG393187 DDK393187 CTO393187 CJS393187 BZW393187 BQA393187 BGE393187 AWI393187 AMM393187 ACQ393187 SU393187 IY393187 C393187 WVK327651 WLO327651 WBS327651 VRW327651 VIA327651 UYE327651 UOI327651 UEM327651 TUQ327651 TKU327651 TAY327651 SRC327651 SHG327651 RXK327651 RNO327651 RDS327651 QTW327651 QKA327651 QAE327651 PQI327651 PGM327651 OWQ327651 OMU327651 OCY327651 NTC327651 NJG327651 MZK327651 MPO327651 MFS327651 LVW327651 LMA327651 LCE327651 KSI327651 KIM327651 JYQ327651 JOU327651 JEY327651 IVC327651 ILG327651 IBK327651 HRO327651 HHS327651 GXW327651 GOA327651 GEE327651 FUI327651 FKM327651 FAQ327651 EQU327651 EGY327651 DXC327651 DNG327651 DDK327651 CTO327651 CJS327651 BZW327651 BQA327651 BGE327651 AWI327651 AMM327651 ACQ327651 SU327651 IY327651 C327651 WVK262115 WLO262115 WBS262115 VRW262115 VIA262115 UYE262115 UOI262115 UEM262115 TUQ262115 TKU262115 TAY262115 SRC262115 SHG262115 RXK262115 RNO262115 RDS262115 QTW262115 QKA262115 QAE262115 PQI262115 PGM262115 OWQ262115 OMU262115 OCY262115 NTC262115 NJG262115 MZK262115 MPO262115 MFS262115 LVW262115 LMA262115 LCE262115 KSI262115 KIM262115 JYQ262115 JOU262115 JEY262115 IVC262115 ILG262115 IBK262115 HRO262115 HHS262115 GXW262115 GOA262115 GEE262115 FUI262115 FKM262115 FAQ262115 EQU262115 EGY262115 DXC262115 DNG262115 DDK262115 CTO262115 CJS262115 BZW262115 BQA262115 BGE262115 AWI262115 AMM262115 ACQ262115 SU262115 IY262115 C262115 WVK196579 WLO196579 WBS196579 VRW196579 VIA196579 UYE196579 UOI196579 UEM196579 TUQ196579 TKU196579 TAY196579 SRC196579 SHG196579 RXK196579 RNO196579 RDS196579 QTW196579 QKA196579 QAE196579 PQI196579 PGM196579 OWQ196579 OMU196579 OCY196579 NTC196579 NJG196579 MZK196579 MPO196579 MFS196579 LVW196579 LMA196579 LCE196579 KSI196579 KIM196579 JYQ196579 JOU196579 JEY196579 IVC196579 ILG196579 IBK196579 HRO196579 HHS196579 GXW196579 GOA196579 GEE196579 FUI196579 FKM196579 FAQ196579 EQU196579 EGY196579 DXC196579 DNG196579 DDK196579 CTO196579 CJS196579 BZW196579 BQA196579 BGE196579 AWI196579 AMM196579 ACQ196579 SU196579 IY196579 C196579 WVK131043 WLO131043 WBS131043 VRW131043 VIA131043 UYE131043 UOI131043 UEM131043 TUQ131043 TKU131043 TAY131043 SRC131043 SHG131043 RXK131043 RNO131043 RDS131043 QTW131043 QKA131043 QAE131043 PQI131043 PGM131043 OWQ131043 OMU131043 OCY131043 NTC131043 NJG131043 MZK131043 MPO131043 MFS131043 LVW131043 LMA131043 LCE131043 KSI131043 KIM131043 JYQ131043 JOU131043 JEY131043 IVC131043 ILG131043 IBK131043 HRO131043 HHS131043 GXW131043 GOA131043 GEE131043 FUI131043 FKM131043 FAQ131043 EQU131043 EGY131043 DXC131043 DNG131043 DDK131043 CTO131043 CJS131043 BZW131043 BQA131043 BGE131043 AWI131043 AMM131043 ACQ131043 SU131043 IY131043 C131043 WVK65507 WLO65507 WBS65507 VRW65507 VIA65507 UYE65507 UOI65507 UEM65507 TUQ65507 TKU65507 TAY65507 SRC65507 SHG65507 RXK65507 RNO65507 RDS65507 QTW65507 QKA65507 QAE65507 PQI65507 PGM65507 OWQ65507 OMU65507 OCY65507 NTC65507 NJG65507 MZK65507 MPO65507 MFS65507 LVW65507 LMA65507 LCE65507 KSI65507 KIM65507 JYQ65507 JOU65507 JEY65507 IVC65507 ILG65507 IBK65507 HRO65507 HHS65507 GXW65507 GOA65507 GEE65507 FUI65507 FKM65507 FAQ65507 EQU65507 EGY65507 DXC65507 DNG65507 DDK65507 CTO65507 CJS65507 BZW65507 BQA65507 BGE65507 AWI65507 AMM65507 ACQ65507 SU65507 IY65507 C65507" xr:uid="{00000000-0002-0000-0200-000002000000}">
      <formula1>#REF!</formula1>
    </dataValidation>
  </dataValidations>
  <pageMargins left="0.5" right="0.5" top="0.5" bottom="0.5" header="0.3" footer="0.3"/>
  <pageSetup orientation="portrait" r:id="rId1"/>
  <headerFooter>
    <oddHeader>&amp;L&amp;"Times New Roman,Regular"&amp;10PI-SNSP-0013&amp;C &amp;R&amp;"Times New Roman,Regular"&amp;10Page 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14"/>
  <sheetViews>
    <sheetView showGridLines="0" showOutlineSymbols="0" zoomScale="115" zoomScaleNormal="115" workbookViewId="0">
      <selection activeCell="A11" sqref="A11:G11"/>
    </sheetView>
  </sheetViews>
  <sheetFormatPr defaultRowHeight="11.25" x14ac:dyDescent="0.2"/>
  <cols>
    <col min="1" max="1" width="5.42578125" style="13" customWidth="1"/>
    <col min="2" max="2" width="14.5703125" style="13" customWidth="1"/>
    <col min="3" max="3" width="9.85546875" style="13" customWidth="1"/>
    <col min="4" max="4" width="5.42578125" style="13" customWidth="1"/>
    <col min="5" max="5" width="23" style="13" customWidth="1"/>
    <col min="6" max="6" width="9.85546875" style="13" customWidth="1"/>
    <col min="7" max="7" width="29.5703125" style="13" customWidth="1"/>
    <col min="8" max="8" width="4.140625" style="13" customWidth="1"/>
    <col min="9" max="9" width="9.140625" style="13"/>
    <col min="10" max="12" width="9.140625" style="13" customWidth="1"/>
    <col min="13" max="13" width="9.140625" style="13" hidden="1" customWidth="1"/>
    <col min="14" max="22" width="9.140625" style="13" customWidth="1"/>
    <col min="23" max="254" width="9.140625" style="13"/>
    <col min="255" max="255" width="5.42578125" style="13" customWidth="1"/>
    <col min="256" max="257" width="14.5703125" style="13" customWidth="1"/>
    <col min="258" max="258" width="5.42578125" style="13" customWidth="1"/>
    <col min="259" max="259" width="23" style="13" customWidth="1"/>
    <col min="260" max="260" width="5.42578125" style="13" customWidth="1"/>
    <col min="261" max="261" width="29.5703125" style="13" customWidth="1"/>
    <col min="262" max="262" width="4.140625" style="13" customWidth="1"/>
    <col min="263" max="263" width="23.5703125" style="13" customWidth="1"/>
    <col min="264" max="264" width="9.42578125" style="13" customWidth="1"/>
    <col min="265" max="265" width="9.140625" style="13"/>
    <col min="266" max="267" width="0" style="13" hidden="1" customWidth="1"/>
    <col min="268" max="269" width="9.140625" style="13" customWidth="1"/>
    <col min="270" max="270" width="0" style="13" hidden="1" customWidth="1"/>
    <col min="271" max="278" width="9.140625" style="13" customWidth="1"/>
    <col min="279" max="510" width="9.140625" style="13"/>
    <col min="511" max="511" width="5.42578125" style="13" customWidth="1"/>
    <col min="512" max="513" width="14.5703125" style="13" customWidth="1"/>
    <col min="514" max="514" width="5.42578125" style="13" customWidth="1"/>
    <col min="515" max="515" width="23" style="13" customWidth="1"/>
    <col min="516" max="516" width="5.42578125" style="13" customWidth="1"/>
    <col min="517" max="517" width="29.5703125" style="13" customWidth="1"/>
    <col min="518" max="518" width="4.140625" style="13" customWidth="1"/>
    <col min="519" max="519" width="23.5703125" style="13" customWidth="1"/>
    <col min="520" max="520" width="9.42578125" style="13" customWidth="1"/>
    <col min="521" max="521" width="9.140625" style="13"/>
    <col min="522" max="523" width="0" style="13" hidden="1" customWidth="1"/>
    <col min="524" max="525" width="9.140625" style="13" customWidth="1"/>
    <col min="526" max="526" width="0" style="13" hidden="1" customWidth="1"/>
    <col min="527" max="534" width="9.140625" style="13" customWidth="1"/>
    <col min="535" max="766" width="9.140625" style="13"/>
    <col min="767" max="767" width="5.42578125" style="13" customWidth="1"/>
    <col min="768" max="769" width="14.5703125" style="13" customWidth="1"/>
    <col min="770" max="770" width="5.42578125" style="13" customWidth="1"/>
    <col min="771" max="771" width="23" style="13" customWidth="1"/>
    <col min="772" max="772" width="5.42578125" style="13" customWidth="1"/>
    <col min="773" max="773" width="29.5703125" style="13" customWidth="1"/>
    <col min="774" max="774" width="4.140625" style="13" customWidth="1"/>
    <col min="775" max="775" width="23.5703125" style="13" customWidth="1"/>
    <col min="776" max="776" width="9.42578125" style="13" customWidth="1"/>
    <col min="777" max="777" width="9.140625" style="13"/>
    <col min="778" max="779" width="0" style="13" hidden="1" customWidth="1"/>
    <col min="780" max="781" width="9.140625" style="13" customWidth="1"/>
    <col min="782" max="782" width="0" style="13" hidden="1" customWidth="1"/>
    <col min="783" max="790" width="9.140625" style="13" customWidth="1"/>
    <col min="791" max="1022" width="9.140625" style="13"/>
    <col min="1023" max="1023" width="5.42578125" style="13" customWidth="1"/>
    <col min="1024" max="1025" width="14.5703125" style="13" customWidth="1"/>
    <col min="1026" max="1026" width="5.42578125" style="13" customWidth="1"/>
    <col min="1027" max="1027" width="23" style="13" customWidth="1"/>
    <col min="1028" max="1028" width="5.42578125" style="13" customWidth="1"/>
    <col min="1029" max="1029" width="29.5703125" style="13" customWidth="1"/>
    <col min="1030" max="1030" width="4.140625" style="13" customWidth="1"/>
    <col min="1031" max="1031" width="23.5703125" style="13" customWidth="1"/>
    <col min="1032" max="1032" width="9.42578125" style="13" customWidth="1"/>
    <col min="1033" max="1033" width="9.140625" style="13"/>
    <col min="1034" max="1035" width="0" style="13" hidden="1" customWidth="1"/>
    <col min="1036" max="1037" width="9.140625" style="13" customWidth="1"/>
    <col min="1038" max="1038" width="0" style="13" hidden="1" customWidth="1"/>
    <col min="1039" max="1046" width="9.140625" style="13" customWidth="1"/>
    <col min="1047" max="1278" width="9.140625" style="13"/>
    <col min="1279" max="1279" width="5.42578125" style="13" customWidth="1"/>
    <col min="1280" max="1281" width="14.5703125" style="13" customWidth="1"/>
    <col min="1282" max="1282" width="5.42578125" style="13" customWidth="1"/>
    <col min="1283" max="1283" width="23" style="13" customWidth="1"/>
    <col min="1284" max="1284" width="5.42578125" style="13" customWidth="1"/>
    <col min="1285" max="1285" width="29.5703125" style="13" customWidth="1"/>
    <col min="1286" max="1286" width="4.140625" style="13" customWidth="1"/>
    <col min="1287" max="1287" width="23.5703125" style="13" customWidth="1"/>
    <col min="1288" max="1288" width="9.42578125" style="13" customWidth="1"/>
    <col min="1289" max="1289" width="9.140625" style="13"/>
    <col min="1290" max="1291" width="0" style="13" hidden="1" customWidth="1"/>
    <col min="1292" max="1293" width="9.140625" style="13" customWidth="1"/>
    <col min="1294" max="1294" width="0" style="13" hidden="1" customWidth="1"/>
    <col min="1295" max="1302" width="9.140625" style="13" customWidth="1"/>
    <col min="1303" max="1534" width="9.140625" style="13"/>
    <col min="1535" max="1535" width="5.42578125" style="13" customWidth="1"/>
    <col min="1536" max="1537" width="14.5703125" style="13" customWidth="1"/>
    <col min="1538" max="1538" width="5.42578125" style="13" customWidth="1"/>
    <col min="1539" max="1539" width="23" style="13" customWidth="1"/>
    <col min="1540" max="1540" width="5.42578125" style="13" customWidth="1"/>
    <col min="1541" max="1541" width="29.5703125" style="13" customWidth="1"/>
    <col min="1542" max="1542" width="4.140625" style="13" customWidth="1"/>
    <col min="1543" max="1543" width="23.5703125" style="13" customWidth="1"/>
    <col min="1544" max="1544" width="9.42578125" style="13" customWidth="1"/>
    <col min="1545" max="1545" width="9.140625" style="13"/>
    <col min="1546" max="1547" width="0" style="13" hidden="1" customWidth="1"/>
    <col min="1548" max="1549" width="9.140625" style="13" customWidth="1"/>
    <col min="1550" max="1550" width="0" style="13" hidden="1" customWidth="1"/>
    <col min="1551" max="1558" width="9.140625" style="13" customWidth="1"/>
    <col min="1559" max="1790" width="9.140625" style="13"/>
    <col min="1791" max="1791" width="5.42578125" style="13" customWidth="1"/>
    <col min="1792" max="1793" width="14.5703125" style="13" customWidth="1"/>
    <col min="1794" max="1794" width="5.42578125" style="13" customWidth="1"/>
    <col min="1795" max="1795" width="23" style="13" customWidth="1"/>
    <col min="1796" max="1796" width="5.42578125" style="13" customWidth="1"/>
    <col min="1797" max="1797" width="29.5703125" style="13" customWidth="1"/>
    <col min="1798" max="1798" width="4.140625" style="13" customWidth="1"/>
    <col min="1799" max="1799" width="23.5703125" style="13" customWidth="1"/>
    <col min="1800" max="1800" width="9.42578125" style="13" customWidth="1"/>
    <col min="1801" max="1801" width="9.140625" style="13"/>
    <col min="1802" max="1803" width="0" style="13" hidden="1" customWidth="1"/>
    <col min="1804" max="1805" width="9.140625" style="13" customWidth="1"/>
    <col min="1806" max="1806" width="0" style="13" hidden="1" customWidth="1"/>
    <col min="1807" max="1814" width="9.140625" style="13" customWidth="1"/>
    <col min="1815" max="2046" width="9.140625" style="13"/>
    <col min="2047" max="2047" width="5.42578125" style="13" customWidth="1"/>
    <col min="2048" max="2049" width="14.5703125" style="13" customWidth="1"/>
    <col min="2050" max="2050" width="5.42578125" style="13" customWidth="1"/>
    <col min="2051" max="2051" width="23" style="13" customWidth="1"/>
    <col min="2052" max="2052" width="5.42578125" style="13" customWidth="1"/>
    <col min="2053" max="2053" width="29.5703125" style="13" customWidth="1"/>
    <col min="2054" max="2054" width="4.140625" style="13" customWidth="1"/>
    <col min="2055" max="2055" width="23.5703125" style="13" customWidth="1"/>
    <col min="2056" max="2056" width="9.42578125" style="13" customWidth="1"/>
    <col min="2057" max="2057" width="9.140625" style="13"/>
    <col min="2058" max="2059" width="0" style="13" hidden="1" customWidth="1"/>
    <col min="2060" max="2061" width="9.140625" style="13" customWidth="1"/>
    <col min="2062" max="2062" width="0" style="13" hidden="1" customWidth="1"/>
    <col min="2063" max="2070" width="9.140625" style="13" customWidth="1"/>
    <col min="2071" max="2302" width="9.140625" style="13"/>
    <col min="2303" max="2303" width="5.42578125" style="13" customWidth="1"/>
    <col min="2304" max="2305" width="14.5703125" style="13" customWidth="1"/>
    <col min="2306" max="2306" width="5.42578125" style="13" customWidth="1"/>
    <col min="2307" max="2307" width="23" style="13" customWidth="1"/>
    <col min="2308" max="2308" width="5.42578125" style="13" customWidth="1"/>
    <col min="2309" max="2309" width="29.5703125" style="13" customWidth="1"/>
    <col min="2310" max="2310" width="4.140625" style="13" customWidth="1"/>
    <col min="2311" max="2311" width="23.5703125" style="13" customWidth="1"/>
    <col min="2312" max="2312" width="9.42578125" style="13" customWidth="1"/>
    <col min="2313" max="2313" width="9.140625" style="13"/>
    <col min="2314" max="2315" width="0" style="13" hidden="1" customWidth="1"/>
    <col min="2316" max="2317" width="9.140625" style="13" customWidth="1"/>
    <col min="2318" max="2318" width="0" style="13" hidden="1" customWidth="1"/>
    <col min="2319" max="2326" width="9.140625" style="13" customWidth="1"/>
    <col min="2327" max="2558" width="9.140625" style="13"/>
    <col min="2559" max="2559" width="5.42578125" style="13" customWidth="1"/>
    <col min="2560" max="2561" width="14.5703125" style="13" customWidth="1"/>
    <col min="2562" max="2562" width="5.42578125" style="13" customWidth="1"/>
    <col min="2563" max="2563" width="23" style="13" customWidth="1"/>
    <col min="2564" max="2564" width="5.42578125" style="13" customWidth="1"/>
    <col min="2565" max="2565" width="29.5703125" style="13" customWidth="1"/>
    <col min="2566" max="2566" width="4.140625" style="13" customWidth="1"/>
    <col min="2567" max="2567" width="23.5703125" style="13" customWidth="1"/>
    <col min="2568" max="2568" width="9.42578125" style="13" customWidth="1"/>
    <col min="2569" max="2569" width="9.140625" style="13"/>
    <col min="2570" max="2571" width="0" style="13" hidden="1" customWidth="1"/>
    <col min="2572" max="2573" width="9.140625" style="13" customWidth="1"/>
    <col min="2574" max="2574" width="0" style="13" hidden="1" customWidth="1"/>
    <col min="2575" max="2582" width="9.140625" style="13" customWidth="1"/>
    <col min="2583" max="2814" width="9.140625" style="13"/>
    <col min="2815" max="2815" width="5.42578125" style="13" customWidth="1"/>
    <col min="2816" max="2817" width="14.5703125" style="13" customWidth="1"/>
    <col min="2818" max="2818" width="5.42578125" style="13" customWidth="1"/>
    <col min="2819" max="2819" width="23" style="13" customWidth="1"/>
    <col min="2820" max="2820" width="5.42578125" style="13" customWidth="1"/>
    <col min="2821" max="2821" width="29.5703125" style="13" customWidth="1"/>
    <col min="2822" max="2822" width="4.140625" style="13" customWidth="1"/>
    <col min="2823" max="2823" width="23.5703125" style="13" customWidth="1"/>
    <col min="2824" max="2824" width="9.42578125" style="13" customWidth="1"/>
    <col min="2825" max="2825" width="9.140625" style="13"/>
    <col min="2826" max="2827" width="0" style="13" hidden="1" customWidth="1"/>
    <col min="2828" max="2829" width="9.140625" style="13" customWidth="1"/>
    <col min="2830" max="2830" width="0" style="13" hidden="1" customWidth="1"/>
    <col min="2831" max="2838" width="9.140625" style="13" customWidth="1"/>
    <col min="2839" max="3070" width="9.140625" style="13"/>
    <col min="3071" max="3071" width="5.42578125" style="13" customWidth="1"/>
    <col min="3072" max="3073" width="14.5703125" style="13" customWidth="1"/>
    <col min="3074" max="3074" width="5.42578125" style="13" customWidth="1"/>
    <col min="3075" max="3075" width="23" style="13" customWidth="1"/>
    <col min="3076" max="3076" width="5.42578125" style="13" customWidth="1"/>
    <col min="3077" max="3077" width="29.5703125" style="13" customWidth="1"/>
    <col min="3078" max="3078" width="4.140625" style="13" customWidth="1"/>
    <col min="3079" max="3079" width="23.5703125" style="13" customWidth="1"/>
    <col min="3080" max="3080" width="9.42578125" style="13" customWidth="1"/>
    <col min="3081" max="3081" width="9.140625" style="13"/>
    <col min="3082" max="3083" width="0" style="13" hidden="1" customWidth="1"/>
    <col min="3084" max="3085" width="9.140625" style="13" customWidth="1"/>
    <col min="3086" max="3086" width="0" style="13" hidden="1" customWidth="1"/>
    <col min="3087" max="3094" width="9.140625" style="13" customWidth="1"/>
    <col min="3095" max="3326" width="9.140625" style="13"/>
    <col min="3327" max="3327" width="5.42578125" style="13" customWidth="1"/>
    <col min="3328" max="3329" width="14.5703125" style="13" customWidth="1"/>
    <col min="3330" max="3330" width="5.42578125" style="13" customWidth="1"/>
    <col min="3331" max="3331" width="23" style="13" customWidth="1"/>
    <col min="3332" max="3332" width="5.42578125" style="13" customWidth="1"/>
    <col min="3333" max="3333" width="29.5703125" style="13" customWidth="1"/>
    <col min="3334" max="3334" width="4.140625" style="13" customWidth="1"/>
    <col min="3335" max="3335" width="23.5703125" style="13" customWidth="1"/>
    <col min="3336" max="3336" width="9.42578125" style="13" customWidth="1"/>
    <col min="3337" max="3337" width="9.140625" style="13"/>
    <col min="3338" max="3339" width="0" style="13" hidden="1" customWidth="1"/>
    <col min="3340" max="3341" width="9.140625" style="13" customWidth="1"/>
    <col min="3342" max="3342" width="0" style="13" hidden="1" customWidth="1"/>
    <col min="3343" max="3350" width="9.140625" style="13" customWidth="1"/>
    <col min="3351" max="3582" width="9.140625" style="13"/>
    <col min="3583" max="3583" width="5.42578125" style="13" customWidth="1"/>
    <col min="3584" max="3585" width="14.5703125" style="13" customWidth="1"/>
    <col min="3586" max="3586" width="5.42578125" style="13" customWidth="1"/>
    <col min="3587" max="3587" width="23" style="13" customWidth="1"/>
    <col min="3588" max="3588" width="5.42578125" style="13" customWidth="1"/>
    <col min="3589" max="3589" width="29.5703125" style="13" customWidth="1"/>
    <col min="3590" max="3590" width="4.140625" style="13" customWidth="1"/>
    <col min="3591" max="3591" width="23.5703125" style="13" customWidth="1"/>
    <col min="3592" max="3592" width="9.42578125" style="13" customWidth="1"/>
    <col min="3593" max="3593" width="9.140625" style="13"/>
    <col min="3594" max="3595" width="0" style="13" hidden="1" customWidth="1"/>
    <col min="3596" max="3597" width="9.140625" style="13" customWidth="1"/>
    <col min="3598" max="3598" width="0" style="13" hidden="1" customWidth="1"/>
    <col min="3599" max="3606" width="9.140625" style="13" customWidth="1"/>
    <col min="3607" max="3838" width="9.140625" style="13"/>
    <col min="3839" max="3839" width="5.42578125" style="13" customWidth="1"/>
    <col min="3840" max="3841" width="14.5703125" style="13" customWidth="1"/>
    <col min="3842" max="3842" width="5.42578125" style="13" customWidth="1"/>
    <col min="3843" max="3843" width="23" style="13" customWidth="1"/>
    <col min="3844" max="3844" width="5.42578125" style="13" customWidth="1"/>
    <col min="3845" max="3845" width="29.5703125" style="13" customWidth="1"/>
    <col min="3846" max="3846" width="4.140625" style="13" customWidth="1"/>
    <col min="3847" max="3847" width="23.5703125" style="13" customWidth="1"/>
    <col min="3848" max="3848" width="9.42578125" style="13" customWidth="1"/>
    <col min="3849" max="3849" width="9.140625" style="13"/>
    <col min="3850" max="3851" width="0" style="13" hidden="1" customWidth="1"/>
    <col min="3852" max="3853" width="9.140625" style="13" customWidth="1"/>
    <col min="3854" max="3854" width="0" style="13" hidden="1" customWidth="1"/>
    <col min="3855" max="3862" width="9.140625" style="13" customWidth="1"/>
    <col min="3863" max="4094" width="9.140625" style="13"/>
    <col min="4095" max="4095" width="5.42578125" style="13" customWidth="1"/>
    <col min="4096" max="4097" width="14.5703125" style="13" customWidth="1"/>
    <col min="4098" max="4098" width="5.42578125" style="13" customWidth="1"/>
    <col min="4099" max="4099" width="23" style="13" customWidth="1"/>
    <col min="4100" max="4100" width="5.42578125" style="13" customWidth="1"/>
    <col min="4101" max="4101" width="29.5703125" style="13" customWidth="1"/>
    <col min="4102" max="4102" width="4.140625" style="13" customWidth="1"/>
    <col min="4103" max="4103" width="23.5703125" style="13" customWidth="1"/>
    <col min="4104" max="4104" width="9.42578125" style="13" customWidth="1"/>
    <col min="4105" max="4105" width="9.140625" style="13"/>
    <col min="4106" max="4107" width="0" style="13" hidden="1" customWidth="1"/>
    <col min="4108" max="4109" width="9.140625" style="13" customWidth="1"/>
    <col min="4110" max="4110" width="0" style="13" hidden="1" customWidth="1"/>
    <col min="4111" max="4118" width="9.140625" style="13" customWidth="1"/>
    <col min="4119" max="4350" width="9.140625" style="13"/>
    <col min="4351" max="4351" width="5.42578125" style="13" customWidth="1"/>
    <col min="4352" max="4353" width="14.5703125" style="13" customWidth="1"/>
    <col min="4354" max="4354" width="5.42578125" style="13" customWidth="1"/>
    <col min="4355" max="4355" width="23" style="13" customWidth="1"/>
    <col min="4356" max="4356" width="5.42578125" style="13" customWidth="1"/>
    <col min="4357" max="4357" width="29.5703125" style="13" customWidth="1"/>
    <col min="4358" max="4358" width="4.140625" style="13" customWidth="1"/>
    <col min="4359" max="4359" width="23.5703125" style="13" customWidth="1"/>
    <col min="4360" max="4360" width="9.42578125" style="13" customWidth="1"/>
    <col min="4361" max="4361" width="9.140625" style="13"/>
    <col min="4362" max="4363" width="0" style="13" hidden="1" customWidth="1"/>
    <col min="4364" max="4365" width="9.140625" style="13" customWidth="1"/>
    <col min="4366" max="4366" width="0" style="13" hidden="1" customWidth="1"/>
    <col min="4367" max="4374" width="9.140625" style="13" customWidth="1"/>
    <col min="4375" max="4606" width="9.140625" style="13"/>
    <col min="4607" max="4607" width="5.42578125" style="13" customWidth="1"/>
    <col min="4608" max="4609" width="14.5703125" style="13" customWidth="1"/>
    <col min="4610" max="4610" width="5.42578125" style="13" customWidth="1"/>
    <col min="4611" max="4611" width="23" style="13" customWidth="1"/>
    <col min="4612" max="4612" width="5.42578125" style="13" customWidth="1"/>
    <col min="4613" max="4613" width="29.5703125" style="13" customWidth="1"/>
    <col min="4614" max="4614" width="4.140625" style="13" customWidth="1"/>
    <col min="4615" max="4615" width="23.5703125" style="13" customWidth="1"/>
    <col min="4616" max="4616" width="9.42578125" style="13" customWidth="1"/>
    <col min="4617" max="4617" width="9.140625" style="13"/>
    <col min="4618" max="4619" width="0" style="13" hidden="1" customWidth="1"/>
    <col min="4620" max="4621" width="9.140625" style="13" customWidth="1"/>
    <col min="4622" max="4622" width="0" style="13" hidden="1" customWidth="1"/>
    <col min="4623" max="4630" width="9.140625" style="13" customWidth="1"/>
    <col min="4631" max="4862" width="9.140625" style="13"/>
    <col min="4863" max="4863" width="5.42578125" style="13" customWidth="1"/>
    <col min="4864" max="4865" width="14.5703125" style="13" customWidth="1"/>
    <col min="4866" max="4866" width="5.42578125" style="13" customWidth="1"/>
    <col min="4867" max="4867" width="23" style="13" customWidth="1"/>
    <col min="4868" max="4868" width="5.42578125" style="13" customWidth="1"/>
    <col min="4869" max="4869" width="29.5703125" style="13" customWidth="1"/>
    <col min="4870" max="4870" width="4.140625" style="13" customWidth="1"/>
    <col min="4871" max="4871" width="23.5703125" style="13" customWidth="1"/>
    <col min="4872" max="4872" width="9.42578125" style="13" customWidth="1"/>
    <col min="4873" max="4873" width="9.140625" style="13"/>
    <col min="4874" max="4875" width="0" style="13" hidden="1" customWidth="1"/>
    <col min="4876" max="4877" width="9.140625" style="13" customWidth="1"/>
    <col min="4878" max="4878" width="0" style="13" hidden="1" customWidth="1"/>
    <col min="4879" max="4886" width="9.140625" style="13" customWidth="1"/>
    <col min="4887" max="5118" width="9.140625" style="13"/>
    <col min="5119" max="5119" width="5.42578125" style="13" customWidth="1"/>
    <col min="5120" max="5121" width="14.5703125" style="13" customWidth="1"/>
    <col min="5122" max="5122" width="5.42578125" style="13" customWidth="1"/>
    <col min="5123" max="5123" width="23" style="13" customWidth="1"/>
    <col min="5124" max="5124" width="5.42578125" style="13" customWidth="1"/>
    <col min="5125" max="5125" width="29.5703125" style="13" customWidth="1"/>
    <col min="5126" max="5126" width="4.140625" style="13" customWidth="1"/>
    <col min="5127" max="5127" width="23.5703125" style="13" customWidth="1"/>
    <col min="5128" max="5128" width="9.42578125" style="13" customWidth="1"/>
    <col min="5129" max="5129" width="9.140625" style="13"/>
    <col min="5130" max="5131" width="0" style="13" hidden="1" customWidth="1"/>
    <col min="5132" max="5133" width="9.140625" style="13" customWidth="1"/>
    <col min="5134" max="5134" width="0" style="13" hidden="1" customWidth="1"/>
    <col min="5135" max="5142" width="9.140625" style="13" customWidth="1"/>
    <col min="5143" max="5374" width="9.140625" style="13"/>
    <col min="5375" max="5375" width="5.42578125" style="13" customWidth="1"/>
    <col min="5376" max="5377" width="14.5703125" style="13" customWidth="1"/>
    <col min="5378" max="5378" width="5.42578125" style="13" customWidth="1"/>
    <col min="5379" max="5379" width="23" style="13" customWidth="1"/>
    <col min="5380" max="5380" width="5.42578125" style="13" customWidth="1"/>
    <col min="5381" max="5381" width="29.5703125" style="13" customWidth="1"/>
    <col min="5382" max="5382" width="4.140625" style="13" customWidth="1"/>
    <col min="5383" max="5383" width="23.5703125" style="13" customWidth="1"/>
    <col min="5384" max="5384" width="9.42578125" style="13" customWidth="1"/>
    <col min="5385" max="5385" width="9.140625" style="13"/>
    <col min="5386" max="5387" width="0" style="13" hidden="1" customWidth="1"/>
    <col min="5388" max="5389" width="9.140625" style="13" customWidth="1"/>
    <col min="5390" max="5390" width="0" style="13" hidden="1" customWidth="1"/>
    <col min="5391" max="5398" width="9.140625" style="13" customWidth="1"/>
    <col min="5399" max="5630" width="9.140625" style="13"/>
    <col min="5631" max="5631" width="5.42578125" style="13" customWidth="1"/>
    <col min="5632" max="5633" width="14.5703125" style="13" customWidth="1"/>
    <col min="5634" max="5634" width="5.42578125" style="13" customWidth="1"/>
    <col min="5635" max="5635" width="23" style="13" customWidth="1"/>
    <col min="5636" max="5636" width="5.42578125" style="13" customWidth="1"/>
    <col min="5637" max="5637" width="29.5703125" style="13" customWidth="1"/>
    <col min="5638" max="5638" width="4.140625" style="13" customWidth="1"/>
    <col min="5639" max="5639" width="23.5703125" style="13" customWidth="1"/>
    <col min="5640" max="5640" width="9.42578125" style="13" customWidth="1"/>
    <col min="5641" max="5641" width="9.140625" style="13"/>
    <col min="5642" max="5643" width="0" style="13" hidden="1" customWidth="1"/>
    <col min="5644" max="5645" width="9.140625" style="13" customWidth="1"/>
    <col min="5646" max="5646" width="0" style="13" hidden="1" customWidth="1"/>
    <col min="5647" max="5654" width="9.140625" style="13" customWidth="1"/>
    <col min="5655" max="5886" width="9.140625" style="13"/>
    <col min="5887" max="5887" width="5.42578125" style="13" customWidth="1"/>
    <col min="5888" max="5889" width="14.5703125" style="13" customWidth="1"/>
    <col min="5890" max="5890" width="5.42578125" style="13" customWidth="1"/>
    <col min="5891" max="5891" width="23" style="13" customWidth="1"/>
    <col min="5892" max="5892" width="5.42578125" style="13" customWidth="1"/>
    <col min="5893" max="5893" width="29.5703125" style="13" customWidth="1"/>
    <col min="5894" max="5894" width="4.140625" style="13" customWidth="1"/>
    <col min="5895" max="5895" width="23.5703125" style="13" customWidth="1"/>
    <col min="5896" max="5896" width="9.42578125" style="13" customWidth="1"/>
    <col min="5897" max="5897" width="9.140625" style="13"/>
    <col min="5898" max="5899" width="0" style="13" hidden="1" customWidth="1"/>
    <col min="5900" max="5901" width="9.140625" style="13" customWidth="1"/>
    <col min="5902" max="5902" width="0" style="13" hidden="1" customWidth="1"/>
    <col min="5903" max="5910" width="9.140625" style="13" customWidth="1"/>
    <col min="5911" max="6142" width="9.140625" style="13"/>
    <col min="6143" max="6143" width="5.42578125" style="13" customWidth="1"/>
    <col min="6144" max="6145" width="14.5703125" style="13" customWidth="1"/>
    <col min="6146" max="6146" width="5.42578125" style="13" customWidth="1"/>
    <col min="6147" max="6147" width="23" style="13" customWidth="1"/>
    <col min="6148" max="6148" width="5.42578125" style="13" customWidth="1"/>
    <col min="6149" max="6149" width="29.5703125" style="13" customWidth="1"/>
    <col min="6150" max="6150" width="4.140625" style="13" customWidth="1"/>
    <col min="6151" max="6151" width="23.5703125" style="13" customWidth="1"/>
    <col min="6152" max="6152" width="9.42578125" style="13" customWidth="1"/>
    <col min="6153" max="6153" width="9.140625" style="13"/>
    <col min="6154" max="6155" width="0" style="13" hidden="1" customWidth="1"/>
    <col min="6156" max="6157" width="9.140625" style="13" customWidth="1"/>
    <col min="6158" max="6158" width="0" style="13" hidden="1" customWidth="1"/>
    <col min="6159" max="6166" width="9.140625" style="13" customWidth="1"/>
    <col min="6167" max="6398" width="9.140625" style="13"/>
    <col min="6399" max="6399" width="5.42578125" style="13" customWidth="1"/>
    <col min="6400" max="6401" width="14.5703125" style="13" customWidth="1"/>
    <col min="6402" max="6402" width="5.42578125" style="13" customWidth="1"/>
    <col min="6403" max="6403" width="23" style="13" customWidth="1"/>
    <col min="6404" max="6404" width="5.42578125" style="13" customWidth="1"/>
    <col min="6405" max="6405" width="29.5703125" style="13" customWidth="1"/>
    <col min="6406" max="6406" width="4.140625" style="13" customWidth="1"/>
    <col min="6407" max="6407" width="23.5703125" style="13" customWidth="1"/>
    <col min="6408" max="6408" width="9.42578125" style="13" customWidth="1"/>
    <col min="6409" max="6409" width="9.140625" style="13"/>
    <col min="6410" max="6411" width="0" style="13" hidden="1" customWidth="1"/>
    <col min="6412" max="6413" width="9.140625" style="13" customWidth="1"/>
    <col min="6414" max="6414" width="0" style="13" hidden="1" customWidth="1"/>
    <col min="6415" max="6422" width="9.140625" style="13" customWidth="1"/>
    <col min="6423" max="6654" width="9.140625" style="13"/>
    <col min="6655" max="6655" width="5.42578125" style="13" customWidth="1"/>
    <col min="6656" max="6657" width="14.5703125" style="13" customWidth="1"/>
    <col min="6658" max="6658" width="5.42578125" style="13" customWidth="1"/>
    <col min="6659" max="6659" width="23" style="13" customWidth="1"/>
    <col min="6660" max="6660" width="5.42578125" style="13" customWidth="1"/>
    <col min="6661" max="6661" width="29.5703125" style="13" customWidth="1"/>
    <col min="6662" max="6662" width="4.140625" style="13" customWidth="1"/>
    <col min="6663" max="6663" width="23.5703125" style="13" customWidth="1"/>
    <col min="6664" max="6664" width="9.42578125" style="13" customWidth="1"/>
    <col min="6665" max="6665" width="9.140625" style="13"/>
    <col min="6666" max="6667" width="0" style="13" hidden="1" customWidth="1"/>
    <col min="6668" max="6669" width="9.140625" style="13" customWidth="1"/>
    <col min="6670" max="6670" width="0" style="13" hidden="1" customWidth="1"/>
    <col min="6671" max="6678" width="9.140625" style="13" customWidth="1"/>
    <col min="6679" max="6910" width="9.140625" style="13"/>
    <col min="6911" max="6911" width="5.42578125" style="13" customWidth="1"/>
    <col min="6912" max="6913" width="14.5703125" style="13" customWidth="1"/>
    <col min="6914" max="6914" width="5.42578125" style="13" customWidth="1"/>
    <col min="6915" max="6915" width="23" style="13" customWidth="1"/>
    <col min="6916" max="6916" width="5.42578125" style="13" customWidth="1"/>
    <col min="6917" max="6917" width="29.5703125" style="13" customWidth="1"/>
    <col min="6918" max="6918" width="4.140625" style="13" customWidth="1"/>
    <col min="6919" max="6919" width="23.5703125" style="13" customWidth="1"/>
    <col min="6920" max="6920" width="9.42578125" style="13" customWidth="1"/>
    <col min="6921" max="6921" width="9.140625" style="13"/>
    <col min="6922" max="6923" width="0" style="13" hidden="1" customWidth="1"/>
    <col min="6924" max="6925" width="9.140625" style="13" customWidth="1"/>
    <col min="6926" max="6926" width="0" style="13" hidden="1" customWidth="1"/>
    <col min="6927" max="6934" width="9.140625" style="13" customWidth="1"/>
    <col min="6935" max="7166" width="9.140625" style="13"/>
    <col min="7167" max="7167" width="5.42578125" style="13" customWidth="1"/>
    <col min="7168" max="7169" width="14.5703125" style="13" customWidth="1"/>
    <col min="7170" max="7170" width="5.42578125" style="13" customWidth="1"/>
    <col min="7171" max="7171" width="23" style="13" customWidth="1"/>
    <col min="7172" max="7172" width="5.42578125" style="13" customWidth="1"/>
    <col min="7173" max="7173" width="29.5703125" style="13" customWidth="1"/>
    <col min="7174" max="7174" width="4.140625" style="13" customWidth="1"/>
    <col min="7175" max="7175" width="23.5703125" style="13" customWidth="1"/>
    <col min="7176" max="7176" width="9.42578125" style="13" customWidth="1"/>
    <col min="7177" max="7177" width="9.140625" style="13"/>
    <col min="7178" max="7179" width="0" style="13" hidden="1" customWidth="1"/>
    <col min="7180" max="7181" width="9.140625" style="13" customWidth="1"/>
    <col min="7182" max="7182" width="0" style="13" hidden="1" customWidth="1"/>
    <col min="7183" max="7190" width="9.140625" style="13" customWidth="1"/>
    <col min="7191" max="7422" width="9.140625" style="13"/>
    <col min="7423" max="7423" width="5.42578125" style="13" customWidth="1"/>
    <col min="7424" max="7425" width="14.5703125" style="13" customWidth="1"/>
    <col min="7426" max="7426" width="5.42578125" style="13" customWidth="1"/>
    <col min="7427" max="7427" width="23" style="13" customWidth="1"/>
    <col min="7428" max="7428" width="5.42578125" style="13" customWidth="1"/>
    <col min="7429" max="7429" width="29.5703125" style="13" customWidth="1"/>
    <col min="7430" max="7430" width="4.140625" style="13" customWidth="1"/>
    <col min="7431" max="7431" width="23.5703125" style="13" customWidth="1"/>
    <col min="7432" max="7432" width="9.42578125" style="13" customWidth="1"/>
    <col min="7433" max="7433" width="9.140625" style="13"/>
    <col min="7434" max="7435" width="0" style="13" hidden="1" customWidth="1"/>
    <col min="7436" max="7437" width="9.140625" style="13" customWidth="1"/>
    <col min="7438" max="7438" width="0" style="13" hidden="1" customWidth="1"/>
    <col min="7439" max="7446" width="9.140625" style="13" customWidth="1"/>
    <col min="7447" max="7678" width="9.140625" style="13"/>
    <col min="7679" max="7679" width="5.42578125" style="13" customWidth="1"/>
    <col min="7680" max="7681" width="14.5703125" style="13" customWidth="1"/>
    <col min="7682" max="7682" width="5.42578125" style="13" customWidth="1"/>
    <col min="7683" max="7683" width="23" style="13" customWidth="1"/>
    <col min="7684" max="7684" width="5.42578125" style="13" customWidth="1"/>
    <col min="7685" max="7685" width="29.5703125" style="13" customWidth="1"/>
    <col min="7686" max="7686" width="4.140625" style="13" customWidth="1"/>
    <col min="7687" max="7687" width="23.5703125" style="13" customWidth="1"/>
    <col min="7688" max="7688" width="9.42578125" style="13" customWidth="1"/>
    <col min="7689" max="7689" width="9.140625" style="13"/>
    <col min="7690" max="7691" width="0" style="13" hidden="1" customWidth="1"/>
    <col min="7692" max="7693" width="9.140625" style="13" customWidth="1"/>
    <col min="7694" max="7694" width="0" style="13" hidden="1" customWidth="1"/>
    <col min="7695" max="7702" width="9.140625" style="13" customWidth="1"/>
    <col min="7703" max="7934" width="9.140625" style="13"/>
    <col min="7935" max="7935" width="5.42578125" style="13" customWidth="1"/>
    <col min="7936" max="7937" width="14.5703125" style="13" customWidth="1"/>
    <col min="7938" max="7938" width="5.42578125" style="13" customWidth="1"/>
    <col min="7939" max="7939" width="23" style="13" customWidth="1"/>
    <col min="7940" max="7940" width="5.42578125" style="13" customWidth="1"/>
    <col min="7941" max="7941" width="29.5703125" style="13" customWidth="1"/>
    <col min="7942" max="7942" width="4.140625" style="13" customWidth="1"/>
    <col min="7943" max="7943" width="23.5703125" style="13" customWidth="1"/>
    <col min="7944" max="7944" width="9.42578125" style="13" customWidth="1"/>
    <col min="7945" max="7945" width="9.140625" style="13"/>
    <col min="7946" max="7947" width="0" style="13" hidden="1" customWidth="1"/>
    <col min="7948" max="7949" width="9.140625" style="13" customWidth="1"/>
    <col min="7950" max="7950" width="0" style="13" hidden="1" customWidth="1"/>
    <col min="7951" max="7958" width="9.140625" style="13" customWidth="1"/>
    <col min="7959" max="8190" width="9.140625" style="13"/>
    <col min="8191" max="8191" width="5.42578125" style="13" customWidth="1"/>
    <col min="8192" max="8193" width="14.5703125" style="13" customWidth="1"/>
    <col min="8194" max="8194" width="5.42578125" style="13" customWidth="1"/>
    <col min="8195" max="8195" width="23" style="13" customWidth="1"/>
    <col min="8196" max="8196" width="5.42578125" style="13" customWidth="1"/>
    <col min="8197" max="8197" width="29.5703125" style="13" customWidth="1"/>
    <col min="8198" max="8198" width="4.140625" style="13" customWidth="1"/>
    <col min="8199" max="8199" width="23.5703125" style="13" customWidth="1"/>
    <col min="8200" max="8200" width="9.42578125" style="13" customWidth="1"/>
    <col min="8201" max="8201" width="9.140625" style="13"/>
    <col min="8202" max="8203" width="0" style="13" hidden="1" customWidth="1"/>
    <col min="8204" max="8205" width="9.140625" style="13" customWidth="1"/>
    <col min="8206" max="8206" width="0" style="13" hidden="1" customWidth="1"/>
    <col min="8207" max="8214" width="9.140625" style="13" customWidth="1"/>
    <col min="8215" max="8446" width="9.140625" style="13"/>
    <col min="8447" max="8447" width="5.42578125" style="13" customWidth="1"/>
    <col min="8448" max="8449" width="14.5703125" style="13" customWidth="1"/>
    <col min="8450" max="8450" width="5.42578125" style="13" customWidth="1"/>
    <col min="8451" max="8451" width="23" style="13" customWidth="1"/>
    <col min="8452" max="8452" width="5.42578125" style="13" customWidth="1"/>
    <col min="8453" max="8453" width="29.5703125" style="13" customWidth="1"/>
    <col min="8454" max="8454" width="4.140625" style="13" customWidth="1"/>
    <col min="8455" max="8455" width="23.5703125" style="13" customWidth="1"/>
    <col min="8456" max="8456" width="9.42578125" style="13" customWidth="1"/>
    <col min="8457" max="8457" width="9.140625" style="13"/>
    <col min="8458" max="8459" width="0" style="13" hidden="1" customWidth="1"/>
    <col min="8460" max="8461" width="9.140625" style="13" customWidth="1"/>
    <col min="8462" max="8462" width="0" style="13" hidden="1" customWidth="1"/>
    <col min="8463" max="8470" width="9.140625" style="13" customWidth="1"/>
    <col min="8471" max="8702" width="9.140625" style="13"/>
    <col min="8703" max="8703" width="5.42578125" style="13" customWidth="1"/>
    <col min="8704" max="8705" width="14.5703125" style="13" customWidth="1"/>
    <col min="8706" max="8706" width="5.42578125" style="13" customWidth="1"/>
    <col min="8707" max="8707" width="23" style="13" customWidth="1"/>
    <col min="8708" max="8708" width="5.42578125" style="13" customWidth="1"/>
    <col min="8709" max="8709" width="29.5703125" style="13" customWidth="1"/>
    <col min="8710" max="8710" width="4.140625" style="13" customWidth="1"/>
    <col min="8711" max="8711" width="23.5703125" style="13" customWidth="1"/>
    <col min="8712" max="8712" width="9.42578125" style="13" customWidth="1"/>
    <col min="8713" max="8713" width="9.140625" style="13"/>
    <col min="8714" max="8715" width="0" style="13" hidden="1" customWidth="1"/>
    <col min="8716" max="8717" width="9.140625" style="13" customWidth="1"/>
    <col min="8718" max="8718" width="0" style="13" hidden="1" customWidth="1"/>
    <col min="8719" max="8726" width="9.140625" style="13" customWidth="1"/>
    <col min="8727" max="8958" width="9.140625" style="13"/>
    <col min="8959" max="8959" width="5.42578125" style="13" customWidth="1"/>
    <col min="8960" max="8961" width="14.5703125" style="13" customWidth="1"/>
    <col min="8962" max="8962" width="5.42578125" style="13" customWidth="1"/>
    <col min="8963" max="8963" width="23" style="13" customWidth="1"/>
    <col min="8964" max="8964" width="5.42578125" style="13" customWidth="1"/>
    <col min="8965" max="8965" width="29.5703125" style="13" customWidth="1"/>
    <col min="8966" max="8966" width="4.140625" style="13" customWidth="1"/>
    <col min="8967" max="8967" width="23.5703125" style="13" customWidth="1"/>
    <col min="8968" max="8968" width="9.42578125" style="13" customWidth="1"/>
    <col min="8969" max="8969" width="9.140625" style="13"/>
    <col min="8970" max="8971" width="0" style="13" hidden="1" customWidth="1"/>
    <col min="8972" max="8973" width="9.140625" style="13" customWidth="1"/>
    <col min="8974" max="8974" width="0" style="13" hidden="1" customWidth="1"/>
    <col min="8975" max="8982" width="9.140625" style="13" customWidth="1"/>
    <col min="8983" max="9214" width="9.140625" style="13"/>
    <col min="9215" max="9215" width="5.42578125" style="13" customWidth="1"/>
    <col min="9216" max="9217" width="14.5703125" style="13" customWidth="1"/>
    <col min="9218" max="9218" width="5.42578125" style="13" customWidth="1"/>
    <col min="9219" max="9219" width="23" style="13" customWidth="1"/>
    <col min="9220" max="9220" width="5.42578125" style="13" customWidth="1"/>
    <col min="9221" max="9221" width="29.5703125" style="13" customWidth="1"/>
    <col min="9222" max="9222" width="4.140625" style="13" customWidth="1"/>
    <col min="9223" max="9223" width="23.5703125" style="13" customWidth="1"/>
    <col min="9224" max="9224" width="9.42578125" style="13" customWidth="1"/>
    <col min="9225" max="9225" width="9.140625" style="13"/>
    <col min="9226" max="9227" width="0" style="13" hidden="1" customWidth="1"/>
    <col min="9228" max="9229" width="9.140625" style="13" customWidth="1"/>
    <col min="9230" max="9230" width="0" style="13" hidden="1" customWidth="1"/>
    <col min="9231" max="9238" width="9.140625" style="13" customWidth="1"/>
    <col min="9239" max="9470" width="9.140625" style="13"/>
    <col min="9471" max="9471" width="5.42578125" style="13" customWidth="1"/>
    <col min="9472" max="9473" width="14.5703125" style="13" customWidth="1"/>
    <col min="9474" max="9474" width="5.42578125" style="13" customWidth="1"/>
    <col min="9475" max="9475" width="23" style="13" customWidth="1"/>
    <col min="9476" max="9476" width="5.42578125" style="13" customWidth="1"/>
    <col min="9477" max="9477" width="29.5703125" style="13" customWidth="1"/>
    <col min="9478" max="9478" width="4.140625" style="13" customWidth="1"/>
    <col min="9479" max="9479" width="23.5703125" style="13" customWidth="1"/>
    <col min="9480" max="9480" width="9.42578125" style="13" customWidth="1"/>
    <col min="9481" max="9481" width="9.140625" style="13"/>
    <col min="9482" max="9483" width="0" style="13" hidden="1" customWidth="1"/>
    <col min="9484" max="9485" width="9.140625" style="13" customWidth="1"/>
    <col min="9486" max="9486" width="0" style="13" hidden="1" customWidth="1"/>
    <col min="9487" max="9494" width="9.140625" style="13" customWidth="1"/>
    <col min="9495" max="9726" width="9.140625" style="13"/>
    <col min="9727" max="9727" width="5.42578125" style="13" customWidth="1"/>
    <col min="9728" max="9729" width="14.5703125" style="13" customWidth="1"/>
    <col min="9730" max="9730" width="5.42578125" style="13" customWidth="1"/>
    <col min="9731" max="9731" width="23" style="13" customWidth="1"/>
    <col min="9732" max="9732" width="5.42578125" style="13" customWidth="1"/>
    <col min="9733" max="9733" width="29.5703125" style="13" customWidth="1"/>
    <col min="9734" max="9734" width="4.140625" style="13" customWidth="1"/>
    <col min="9735" max="9735" width="23.5703125" style="13" customWidth="1"/>
    <col min="9736" max="9736" width="9.42578125" style="13" customWidth="1"/>
    <col min="9737" max="9737" width="9.140625" style="13"/>
    <col min="9738" max="9739" width="0" style="13" hidden="1" customWidth="1"/>
    <col min="9740" max="9741" width="9.140625" style="13" customWidth="1"/>
    <col min="9742" max="9742" width="0" style="13" hidden="1" customWidth="1"/>
    <col min="9743" max="9750" width="9.140625" style="13" customWidth="1"/>
    <col min="9751" max="9982" width="9.140625" style="13"/>
    <col min="9983" max="9983" width="5.42578125" style="13" customWidth="1"/>
    <col min="9984" max="9985" width="14.5703125" style="13" customWidth="1"/>
    <col min="9986" max="9986" width="5.42578125" style="13" customWidth="1"/>
    <col min="9987" max="9987" width="23" style="13" customWidth="1"/>
    <col min="9988" max="9988" width="5.42578125" style="13" customWidth="1"/>
    <col min="9989" max="9989" width="29.5703125" style="13" customWidth="1"/>
    <col min="9990" max="9990" width="4.140625" style="13" customWidth="1"/>
    <col min="9991" max="9991" width="23.5703125" style="13" customWidth="1"/>
    <col min="9992" max="9992" width="9.42578125" style="13" customWidth="1"/>
    <col min="9993" max="9993" width="9.140625" style="13"/>
    <col min="9994" max="9995" width="0" style="13" hidden="1" customWidth="1"/>
    <col min="9996" max="9997" width="9.140625" style="13" customWidth="1"/>
    <col min="9998" max="9998" width="0" style="13" hidden="1" customWidth="1"/>
    <col min="9999" max="10006" width="9.140625" style="13" customWidth="1"/>
    <col min="10007" max="10238" width="9.140625" style="13"/>
    <col min="10239" max="10239" width="5.42578125" style="13" customWidth="1"/>
    <col min="10240" max="10241" width="14.5703125" style="13" customWidth="1"/>
    <col min="10242" max="10242" width="5.42578125" style="13" customWidth="1"/>
    <col min="10243" max="10243" width="23" style="13" customWidth="1"/>
    <col min="10244" max="10244" width="5.42578125" style="13" customWidth="1"/>
    <col min="10245" max="10245" width="29.5703125" style="13" customWidth="1"/>
    <col min="10246" max="10246" width="4.140625" style="13" customWidth="1"/>
    <col min="10247" max="10247" width="23.5703125" style="13" customWidth="1"/>
    <col min="10248" max="10248" width="9.42578125" style="13" customWidth="1"/>
    <col min="10249" max="10249" width="9.140625" style="13"/>
    <col min="10250" max="10251" width="0" style="13" hidden="1" customWidth="1"/>
    <col min="10252" max="10253" width="9.140625" style="13" customWidth="1"/>
    <col min="10254" max="10254" width="0" style="13" hidden="1" customWidth="1"/>
    <col min="10255" max="10262" width="9.140625" style="13" customWidth="1"/>
    <col min="10263" max="10494" width="9.140625" style="13"/>
    <col min="10495" max="10495" width="5.42578125" style="13" customWidth="1"/>
    <col min="10496" max="10497" width="14.5703125" style="13" customWidth="1"/>
    <col min="10498" max="10498" width="5.42578125" style="13" customWidth="1"/>
    <col min="10499" max="10499" width="23" style="13" customWidth="1"/>
    <col min="10500" max="10500" width="5.42578125" style="13" customWidth="1"/>
    <col min="10501" max="10501" width="29.5703125" style="13" customWidth="1"/>
    <col min="10502" max="10502" width="4.140625" style="13" customWidth="1"/>
    <col min="10503" max="10503" width="23.5703125" style="13" customWidth="1"/>
    <col min="10504" max="10504" width="9.42578125" style="13" customWidth="1"/>
    <col min="10505" max="10505" width="9.140625" style="13"/>
    <col min="10506" max="10507" width="0" style="13" hidden="1" customWidth="1"/>
    <col min="10508" max="10509" width="9.140625" style="13" customWidth="1"/>
    <col min="10510" max="10510" width="0" style="13" hidden="1" customWidth="1"/>
    <col min="10511" max="10518" width="9.140625" style="13" customWidth="1"/>
    <col min="10519" max="10750" width="9.140625" style="13"/>
    <col min="10751" max="10751" width="5.42578125" style="13" customWidth="1"/>
    <col min="10752" max="10753" width="14.5703125" style="13" customWidth="1"/>
    <col min="10754" max="10754" width="5.42578125" style="13" customWidth="1"/>
    <col min="10755" max="10755" width="23" style="13" customWidth="1"/>
    <col min="10756" max="10756" width="5.42578125" style="13" customWidth="1"/>
    <col min="10757" max="10757" width="29.5703125" style="13" customWidth="1"/>
    <col min="10758" max="10758" width="4.140625" style="13" customWidth="1"/>
    <col min="10759" max="10759" width="23.5703125" style="13" customWidth="1"/>
    <col min="10760" max="10760" width="9.42578125" style="13" customWidth="1"/>
    <col min="10761" max="10761" width="9.140625" style="13"/>
    <col min="10762" max="10763" width="0" style="13" hidden="1" customWidth="1"/>
    <col min="10764" max="10765" width="9.140625" style="13" customWidth="1"/>
    <col min="10766" max="10766" width="0" style="13" hidden="1" customWidth="1"/>
    <col min="10767" max="10774" width="9.140625" style="13" customWidth="1"/>
    <col min="10775" max="11006" width="9.140625" style="13"/>
    <col min="11007" max="11007" width="5.42578125" style="13" customWidth="1"/>
    <col min="11008" max="11009" width="14.5703125" style="13" customWidth="1"/>
    <col min="11010" max="11010" width="5.42578125" style="13" customWidth="1"/>
    <col min="11011" max="11011" width="23" style="13" customWidth="1"/>
    <col min="11012" max="11012" width="5.42578125" style="13" customWidth="1"/>
    <col min="11013" max="11013" width="29.5703125" style="13" customWidth="1"/>
    <col min="11014" max="11014" width="4.140625" style="13" customWidth="1"/>
    <col min="11015" max="11015" width="23.5703125" style="13" customWidth="1"/>
    <col min="11016" max="11016" width="9.42578125" style="13" customWidth="1"/>
    <col min="11017" max="11017" width="9.140625" style="13"/>
    <col min="11018" max="11019" width="0" style="13" hidden="1" customWidth="1"/>
    <col min="11020" max="11021" width="9.140625" style="13" customWidth="1"/>
    <col min="11022" max="11022" width="0" style="13" hidden="1" customWidth="1"/>
    <col min="11023" max="11030" width="9.140625" style="13" customWidth="1"/>
    <col min="11031" max="11262" width="9.140625" style="13"/>
    <col min="11263" max="11263" width="5.42578125" style="13" customWidth="1"/>
    <col min="11264" max="11265" width="14.5703125" style="13" customWidth="1"/>
    <col min="11266" max="11266" width="5.42578125" style="13" customWidth="1"/>
    <col min="11267" max="11267" width="23" style="13" customWidth="1"/>
    <col min="11268" max="11268" width="5.42578125" style="13" customWidth="1"/>
    <col min="11269" max="11269" width="29.5703125" style="13" customWidth="1"/>
    <col min="11270" max="11270" width="4.140625" style="13" customWidth="1"/>
    <col min="11271" max="11271" width="23.5703125" style="13" customWidth="1"/>
    <col min="11272" max="11272" width="9.42578125" style="13" customWidth="1"/>
    <col min="11273" max="11273" width="9.140625" style="13"/>
    <col min="11274" max="11275" width="0" style="13" hidden="1" customWidth="1"/>
    <col min="11276" max="11277" width="9.140625" style="13" customWidth="1"/>
    <col min="11278" max="11278" width="0" style="13" hidden="1" customWidth="1"/>
    <col min="11279" max="11286" width="9.140625" style="13" customWidth="1"/>
    <col min="11287" max="11518" width="9.140625" style="13"/>
    <col min="11519" max="11519" width="5.42578125" style="13" customWidth="1"/>
    <col min="11520" max="11521" width="14.5703125" style="13" customWidth="1"/>
    <col min="11522" max="11522" width="5.42578125" style="13" customWidth="1"/>
    <col min="11523" max="11523" width="23" style="13" customWidth="1"/>
    <col min="11524" max="11524" width="5.42578125" style="13" customWidth="1"/>
    <col min="11525" max="11525" width="29.5703125" style="13" customWidth="1"/>
    <col min="11526" max="11526" width="4.140625" style="13" customWidth="1"/>
    <col min="11527" max="11527" width="23.5703125" style="13" customWidth="1"/>
    <col min="11528" max="11528" width="9.42578125" style="13" customWidth="1"/>
    <col min="11529" max="11529" width="9.140625" style="13"/>
    <col min="11530" max="11531" width="0" style="13" hidden="1" customWidth="1"/>
    <col min="11532" max="11533" width="9.140625" style="13" customWidth="1"/>
    <col min="11534" max="11534" width="0" style="13" hidden="1" customWidth="1"/>
    <col min="11535" max="11542" width="9.140625" style="13" customWidth="1"/>
    <col min="11543" max="11774" width="9.140625" style="13"/>
    <col min="11775" max="11775" width="5.42578125" style="13" customWidth="1"/>
    <col min="11776" max="11777" width="14.5703125" style="13" customWidth="1"/>
    <col min="11778" max="11778" width="5.42578125" style="13" customWidth="1"/>
    <col min="11779" max="11779" width="23" style="13" customWidth="1"/>
    <col min="11780" max="11780" width="5.42578125" style="13" customWidth="1"/>
    <col min="11781" max="11781" width="29.5703125" style="13" customWidth="1"/>
    <col min="11782" max="11782" width="4.140625" style="13" customWidth="1"/>
    <col min="11783" max="11783" width="23.5703125" style="13" customWidth="1"/>
    <col min="11784" max="11784" width="9.42578125" style="13" customWidth="1"/>
    <col min="11785" max="11785" width="9.140625" style="13"/>
    <col min="11786" max="11787" width="0" style="13" hidden="1" customWidth="1"/>
    <col min="11788" max="11789" width="9.140625" style="13" customWidth="1"/>
    <col min="11790" max="11790" width="0" style="13" hidden="1" customWidth="1"/>
    <col min="11791" max="11798" width="9.140625" style="13" customWidth="1"/>
    <col min="11799" max="12030" width="9.140625" style="13"/>
    <col min="12031" max="12031" width="5.42578125" style="13" customWidth="1"/>
    <col min="12032" max="12033" width="14.5703125" style="13" customWidth="1"/>
    <col min="12034" max="12034" width="5.42578125" style="13" customWidth="1"/>
    <col min="12035" max="12035" width="23" style="13" customWidth="1"/>
    <col min="12036" max="12036" width="5.42578125" style="13" customWidth="1"/>
    <col min="12037" max="12037" width="29.5703125" style="13" customWidth="1"/>
    <col min="12038" max="12038" width="4.140625" style="13" customWidth="1"/>
    <col min="12039" max="12039" width="23.5703125" style="13" customWidth="1"/>
    <col min="12040" max="12040" width="9.42578125" style="13" customWidth="1"/>
    <col min="12041" max="12041" width="9.140625" style="13"/>
    <col min="12042" max="12043" width="0" style="13" hidden="1" customWidth="1"/>
    <col min="12044" max="12045" width="9.140625" style="13" customWidth="1"/>
    <col min="12046" max="12046" width="0" style="13" hidden="1" customWidth="1"/>
    <col min="12047" max="12054" width="9.140625" style="13" customWidth="1"/>
    <col min="12055" max="12286" width="9.140625" style="13"/>
    <col min="12287" max="12287" width="5.42578125" style="13" customWidth="1"/>
    <col min="12288" max="12289" width="14.5703125" style="13" customWidth="1"/>
    <col min="12290" max="12290" width="5.42578125" style="13" customWidth="1"/>
    <col min="12291" max="12291" width="23" style="13" customWidth="1"/>
    <col min="12292" max="12292" width="5.42578125" style="13" customWidth="1"/>
    <col min="12293" max="12293" width="29.5703125" style="13" customWidth="1"/>
    <col min="12294" max="12294" width="4.140625" style="13" customWidth="1"/>
    <col min="12295" max="12295" width="23.5703125" style="13" customWidth="1"/>
    <col min="12296" max="12296" width="9.42578125" style="13" customWidth="1"/>
    <col min="12297" max="12297" width="9.140625" style="13"/>
    <col min="12298" max="12299" width="0" style="13" hidden="1" customWidth="1"/>
    <col min="12300" max="12301" width="9.140625" style="13" customWidth="1"/>
    <col min="12302" max="12302" width="0" style="13" hidden="1" customWidth="1"/>
    <col min="12303" max="12310" width="9.140625" style="13" customWidth="1"/>
    <col min="12311" max="12542" width="9.140625" style="13"/>
    <col min="12543" max="12543" width="5.42578125" style="13" customWidth="1"/>
    <col min="12544" max="12545" width="14.5703125" style="13" customWidth="1"/>
    <col min="12546" max="12546" width="5.42578125" style="13" customWidth="1"/>
    <col min="12547" max="12547" width="23" style="13" customWidth="1"/>
    <col min="12548" max="12548" width="5.42578125" style="13" customWidth="1"/>
    <col min="12549" max="12549" width="29.5703125" style="13" customWidth="1"/>
    <col min="12550" max="12550" width="4.140625" style="13" customWidth="1"/>
    <col min="12551" max="12551" width="23.5703125" style="13" customWidth="1"/>
    <col min="12552" max="12552" width="9.42578125" style="13" customWidth="1"/>
    <col min="12553" max="12553" width="9.140625" style="13"/>
    <col min="12554" max="12555" width="0" style="13" hidden="1" customWidth="1"/>
    <col min="12556" max="12557" width="9.140625" style="13" customWidth="1"/>
    <col min="12558" max="12558" width="0" style="13" hidden="1" customWidth="1"/>
    <col min="12559" max="12566" width="9.140625" style="13" customWidth="1"/>
    <col min="12567" max="12798" width="9.140625" style="13"/>
    <col min="12799" max="12799" width="5.42578125" style="13" customWidth="1"/>
    <col min="12800" max="12801" width="14.5703125" style="13" customWidth="1"/>
    <col min="12802" max="12802" width="5.42578125" style="13" customWidth="1"/>
    <col min="12803" max="12803" width="23" style="13" customWidth="1"/>
    <col min="12804" max="12804" width="5.42578125" style="13" customWidth="1"/>
    <col min="12805" max="12805" width="29.5703125" style="13" customWidth="1"/>
    <col min="12806" max="12806" width="4.140625" style="13" customWidth="1"/>
    <col min="12807" max="12807" width="23.5703125" style="13" customWidth="1"/>
    <col min="12808" max="12808" width="9.42578125" style="13" customWidth="1"/>
    <col min="12809" max="12809" width="9.140625" style="13"/>
    <col min="12810" max="12811" width="0" style="13" hidden="1" customWidth="1"/>
    <col min="12812" max="12813" width="9.140625" style="13" customWidth="1"/>
    <col min="12814" max="12814" width="0" style="13" hidden="1" customWidth="1"/>
    <col min="12815" max="12822" width="9.140625" style="13" customWidth="1"/>
    <col min="12823" max="13054" width="9.140625" style="13"/>
    <col min="13055" max="13055" width="5.42578125" style="13" customWidth="1"/>
    <col min="13056" max="13057" width="14.5703125" style="13" customWidth="1"/>
    <col min="13058" max="13058" width="5.42578125" style="13" customWidth="1"/>
    <col min="13059" max="13059" width="23" style="13" customWidth="1"/>
    <col min="13060" max="13060" width="5.42578125" style="13" customWidth="1"/>
    <col min="13061" max="13061" width="29.5703125" style="13" customWidth="1"/>
    <col min="13062" max="13062" width="4.140625" style="13" customWidth="1"/>
    <col min="13063" max="13063" width="23.5703125" style="13" customWidth="1"/>
    <col min="13064" max="13064" width="9.42578125" style="13" customWidth="1"/>
    <col min="13065" max="13065" width="9.140625" style="13"/>
    <col min="13066" max="13067" width="0" style="13" hidden="1" customWidth="1"/>
    <col min="13068" max="13069" width="9.140625" style="13" customWidth="1"/>
    <col min="13070" max="13070" width="0" style="13" hidden="1" customWidth="1"/>
    <col min="13071" max="13078" width="9.140625" style="13" customWidth="1"/>
    <col min="13079" max="13310" width="9.140625" style="13"/>
    <col min="13311" max="13311" width="5.42578125" style="13" customWidth="1"/>
    <col min="13312" max="13313" width="14.5703125" style="13" customWidth="1"/>
    <col min="13314" max="13314" width="5.42578125" style="13" customWidth="1"/>
    <col min="13315" max="13315" width="23" style="13" customWidth="1"/>
    <col min="13316" max="13316" width="5.42578125" style="13" customWidth="1"/>
    <col min="13317" max="13317" width="29.5703125" style="13" customWidth="1"/>
    <col min="13318" max="13318" width="4.140625" style="13" customWidth="1"/>
    <col min="13319" max="13319" width="23.5703125" style="13" customWidth="1"/>
    <col min="13320" max="13320" width="9.42578125" style="13" customWidth="1"/>
    <col min="13321" max="13321" width="9.140625" style="13"/>
    <col min="13322" max="13323" width="0" style="13" hidden="1" customWidth="1"/>
    <col min="13324" max="13325" width="9.140625" style="13" customWidth="1"/>
    <col min="13326" max="13326" width="0" style="13" hidden="1" customWidth="1"/>
    <col min="13327" max="13334" width="9.140625" style="13" customWidth="1"/>
    <col min="13335" max="13566" width="9.140625" style="13"/>
    <col min="13567" max="13567" width="5.42578125" style="13" customWidth="1"/>
    <col min="13568" max="13569" width="14.5703125" style="13" customWidth="1"/>
    <col min="13570" max="13570" width="5.42578125" style="13" customWidth="1"/>
    <col min="13571" max="13571" width="23" style="13" customWidth="1"/>
    <col min="13572" max="13572" width="5.42578125" style="13" customWidth="1"/>
    <col min="13573" max="13573" width="29.5703125" style="13" customWidth="1"/>
    <col min="13574" max="13574" width="4.140625" style="13" customWidth="1"/>
    <col min="13575" max="13575" width="23.5703125" style="13" customWidth="1"/>
    <col min="13576" max="13576" width="9.42578125" style="13" customWidth="1"/>
    <col min="13577" max="13577" width="9.140625" style="13"/>
    <col min="13578" max="13579" width="0" style="13" hidden="1" customWidth="1"/>
    <col min="13580" max="13581" width="9.140625" style="13" customWidth="1"/>
    <col min="13582" max="13582" width="0" style="13" hidden="1" customWidth="1"/>
    <col min="13583" max="13590" width="9.140625" style="13" customWidth="1"/>
    <col min="13591" max="13822" width="9.140625" style="13"/>
    <col min="13823" max="13823" width="5.42578125" style="13" customWidth="1"/>
    <col min="13824" max="13825" width="14.5703125" style="13" customWidth="1"/>
    <col min="13826" max="13826" width="5.42578125" style="13" customWidth="1"/>
    <col min="13827" max="13827" width="23" style="13" customWidth="1"/>
    <col min="13828" max="13828" width="5.42578125" style="13" customWidth="1"/>
    <col min="13829" max="13829" width="29.5703125" style="13" customWidth="1"/>
    <col min="13830" max="13830" width="4.140625" style="13" customWidth="1"/>
    <col min="13831" max="13831" width="23.5703125" style="13" customWidth="1"/>
    <col min="13832" max="13832" width="9.42578125" style="13" customWidth="1"/>
    <col min="13833" max="13833" width="9.140625" style="13"/>
    <col min="13834" max="13835" width="0" style="13" hidden="1" customWidth="1"/>
    <col min="13836" max="13837" width="9.140625" style="13" customWidth="1"/>
    <col min="13838" max="13838" width="0" style="13" hidden="1" customWidth="1"/>
    <col min="13839" max="13846" width="9.140625" style="13" customWidth="1"/>
    <col min="13847" max="14078" width="9.140625" style="13"/>
    <col min="14079" max="14079" width="5.42578125" style="13" customWidth="1"/>
    <col min="14080" max="14081" width="14.5703125" style="13" customWidth="1"/>
    <col min="14082" max="14082" width="5.42578125" style="13" customWidth="1"/>
    <col min="14083" max="14083" width="23" style="13" customWidth="1"/>
    <col min="14084" max="14084" width="5.42578125" style="13" customWidth="1"/>
    <col min="14085" max="14085" width="29.5703125" style="13" customWidth="1"/>
    <col min="14086" max="14086" width="4.140625" style="13" customWidth="1"/>
    <col min="14087" max="14087" width="23.5703125" style="13" customWidth="1"/>
    <col min="14088" max="14088" width="9.42578125" style="13" customWidth="1"/>
    <col min="14089" max="14089" width="9.140625" style="13"/>
    <col min="14090" max="14091" width="0" style="13" hidden="1" customWidth="1"/>
    <col min="14092" max="14093" width="9.140625" style="13" customWidth="1"/>
    <col min="14094" max="14094" width="0" style="13" hidden="1" customWidth="1"/>
    <col min="14095" max="14102" width="9.140625" style="13" customWidth="1"/>
    <col min="14103" max="14334" width="9.140625" style="13"/>
    <col min="14335" max="14335" width="5.42578125" style="13" customWidth="1"/>
    <col min="14336" max="14337" width="14.5703125" style="13" customWidth="1"/>
    <col min="14338" max="14338" width="5.42578125" style="13" customWidth="1"/>
    <col min="14339" max="14339" width="23" style="13" customWidth="1"/>
    <col min="14340" max="14340" width="5.42578125" style="13" customWidth="1"/>
    <col min="14341" max="14341" width="29.5703125" style="13" customWidth="1"/>
    <col min="14342" max="14342" width="4.140625" style="13" customWidth="1"/>
    <col min="14343" max="14343" width="23.5703125" style="13" customWidth="1"/>
    <col min="14344" max="14344" width="9.42578125" style="13" customWidth="1"/>
    <col min="14345" max="14345" width="9.140625" style="13"/>
    <col min="14346" max="14347" width="0" style="13" hidden="1" customWidth="1"/>
    <col min="14348" max="14349" width="9.140625" style="13" customWidth="1"/>
    <col min="14350" max="14350" width="0" style="13" hidden="1" customWidth="1"/>
    <col min="14351" max="14358" width="9.140625" style="13" customWidth="1"/>
    <col min="14359" max="14590" width="9.140625" style="13"/>
    <col min="14591" max="14591" width="5.42578125" style="13" customWidth="1"/>
    <col min="14592" max="14593" width="14.5703125" style="13" customWidth="1"/>
    <col min="14594" max="14594" width="5.42578125" style="13" customWidth="1"/>
    <col min="14595" max="14595" width="23" style="13" customWidth="1"/>
    <col min="14596" max="14596" width="5.42578125" style="13" customWidth="1"/>
    <col min="14597" max="14597" width="29.5703125" style="13" customWidth="1"/>
    <col min="14598" max="14598" width="4.140625" style="13" customWidth="1"/>
    <col min="14599" max="14599" width="23.5703125" style="13" customWidth="1"/>
    <col min="14600" max="14600" width="9.42578125" style="13" customWidth="1"/>
    <col min="14601" max="14601" width="9.140625" style="13"/>
    <col min="14602" max="14603" width="0" style="13" hidden="1" customWidth="1"/>
    <col min="14604" max="14605" width="9.140625" style="13" customWidth="1"/>
    <col min="14606" max="14606" width="0" style="13" hidden="1" customWidth="1"/>
    <col min="14607" max="14614" width="9.140625" style="13" customWidth="1"/>
    <col min="14615" max="14846" width="9.140625" style="13"/>
    <col min="14847" max="14847" width="5.42578125" style="13" customWidth="1"/>
    <col min="14848" max="14849" width="14.5703125" style="13" customWidth="1"/>
    <col min="14850" max="14850" width="5.42578125" style="13" customWidth="1"/>
    <col min="14851" max="14851" width="23" style="13" customWidth="1"/>
    <col min="14852" max="14852" width="5.42578125" style="13" customWidth="1"/>
    <col min="14853" max="14853" width="29.5703125" style="13" customWidth="1"/>
    <col min="14854" max="14854" width="4.140625" style="13" customWidth="1"/>
    <col min="14855" max="14855" width="23.5703125" style="13" customWidth="1"/>
    <col min="14856" max="14856" width="9.42578125" style="13" customWidth="1"/>
    <col min="14857" max="14857" width="9.140625" style="13"/>
    <col min="14858" max="14859" width="0" style="13" hidden="1" customWidth="1"/>
    <col min="14860" max="14861" width="9.140625" style="13" customWidth="1"/>
    <col min="14862" max="14862" width="0" style="13" hidden="1" customWidth="1"/>
    <col min="14863" max="14870" width="9.140625" style="13" customWidth="1"/>
    <col min="14871" max="15102" width="9.140625" style="13"/>
    <col min="15103" max="15103" width="5.42578125" style="13" customWidth="1"/>
    <col min="15104" max="15105" width="14.5703125" style="13" customWidth="1"/>
    <col min="15106" max="15106" width="5.42578125" style="13" customWidth="1"/>
    <col min="15107" max="15107" width="23" style="13" customWidth="1"/>
    <col min="15108" max="15108" width="5.42578125" style="13" customWidth="1"/>
    <col min="15109" max="15109" width="29.5703125" style="13" customWidth="1"/>
    <col min="15110" max="15110" width="4.140625" style="13" customWidth="1"/>
    <col min="15111" max="15111" width="23.5703125" style="13" customWidth="1"/>
    <col min="15112" max="15112" width="9.42578125" style="13" customWidth="1"/>
    <col min="15113" max="15113" width="9.140625" style="13"/>
    <col min="15114" max="15115" width="0" style="13" hidden="1" customWidth="1"/>
    <col min="15116" max="15117" width="9.140625" style="13" customWidth="1"/>
    <col min="15118" max="15118" width="0" style="13" hidden="1" customWidth="1"/>
    <col min="15119" max="15126" width="9.140625" style="13" customWidth="1"/>
    <col min="15127" max="15358" width="9.140625" style="13"/>
    <col min="15359" max="15359" width="5.42578125" style="13" customWidth="1"/>
    <col min="15360" max="15361" width="14.5703125" style="13" customWidth="1"/>
    <col min="15362" max="15362" width="5.42578125" style="13" customWidth="1"/>
    <col min="15363" max="15363" width="23" style="13" customWidth="1"/>
    <col min="15364" max="15364" width="5.42578125" style="13" customWidth="1"/>
    <col min="15365" max="15365" width="29.5703125" style="13" customWidth="1"/>
    <col min="15366" max="15366" width="4.140625" style="13" customWidth="1"/>
    <col min="15367" max="15367" width="23.5703125" style="13" customWidth="1"/>
    <col min="15368" max="15368" width="9.42578125" style="13" customWidth="1"/>
    <col min="15369" max="15369" width="9.140625" style="13"/>
    <col min="15370" max="15371" width="0" style="13" hidden="1" customWidth="1"/>
    <col min="15372" max="15373" width="9.140625" style="13" customWidth="1"/>
    <col min="15374" max="15374" width="0" style="13" hidden="1" customWidth="1"/>
    <col min="15375" max="15382" width="9.140625" style="13" customWidth="1"/>
    <col min="15383" max="15614" width="9.140625" style="13"/>
    <col min="15615" max="15615" width="5.42578125" style="13" customWidth="1"/>
    <col min="15616" max="15617" width="14.5703125" style="13" customWidth="1"/>
    <col min="15618" max="15618" width="5.42578125" style="13" customWidth="1"/>
    <col min="15619" max="15619" width="23" style="13" customWidth="1"/>
    <col min="15620" max="15620" width="5.42578125" style="13" customWidth="1"/>
    <col min="15621" max="15621" width="29.5703125" style="13" customWidth="1"/>
    <col min="15622" max="15622" width="4.140625" style="13" customWidth="1"/>
    <col min="15623" max="15623" width="23.5703125" style="13" customWidth="1"/>
    <col min="15624" max="15624" width="9.42578125" style="13" customWidth="1"/>
    <col min="15625" max="15625" width="9.140625" style="13"/>
    <col min="15626" max="15627" width="0" style="13" hidden="1" customWidth="1"/>
    <col min="15628" max="15629" width="9.140625" style="13" customWidth="1"/>
    <col min="15630" max="15630" width="0" style="13" hidden="1" customWidth="1"/>
    <col min="15631" max="15638" width="9.140625" style="13" customWidth="1"/>
    <col min="15639" max="15870" width="9.140625" style="13"/>
    <col min="15871" max="15871" width="5.42578125" style="13" customWidth="1"/>
    <col min="15872" max="15873" width="14.5703125" style="13" customWidth="1"/>
    <col min="15874" max="15874" width="5.42578125" style="13" customWidth="1"/>
    <col min="15875" max="15875" width="23" style="13" customWidth="1"/>
    <col min="15876" max="15876" width="5.42578125" style="13" customWidth="1"/>
    <col min="15877" max="15877" width="29.5703125" style="13" customWidth="1"/>
    <col min="15878" max="15878" width="4.140625" style="13" customWidth="1"/>
    <col min="15879" max="15879" width="23.5703125" style="13" customWidth="1"/>
    <col min="15880" max="15880" width="9.42578125" style="13" customWidth="1"/>
    <col min="15881" max="15881" width="9.140625" style="13"/>
    <col min="15882" max="15883" width="0" style="13" hidden="1" customWidth="1"/>
    <col min="15884" max="15885" width="9.140625" style="13" customWidth="1"/>
    <col min="15886" max="15886" width="0" style="13" hidden="1" customWidth="1"/>
    <col min="15887" max="15894" width="9.140625" style="13" customWidth="1"/>
    <col min="15895" max="16126" width="9.140625" style="13"/>
    <col min="16127" max="16127" width="5.42578125" style="13" customWidth="1"/>
    <col min="16128" max="16129" width="14.5703125" style="13" customWidth="1"/>
    <col min="16130" max="16130" width="5.42578125" style="13" customWidth="1"/>
    <col min="16131" max="16131" width="23" style="13" customWidth="1"/>
    <col min="16132" max="16132" width="5.42578125" style="13" customWidth="1"/>
    <col min="16133" max="16133" width="29.5703125" style="13" customWidth="1"/>
    <col min="16134" max="16134" width="4.140625" style="13" customWidth="1"/>
    <col min="16135" max="16135" width="23.5703125" style="13" customWidth="1"/>
    <col min="16136" max="16136" width="9.42578125" style="13" customWidth="1"/>
    <col min="16137" max="16137" width="9.140625" style="13"/>
    <col min="16138" max="16139" width="0" style="13" hidden="1" customWidth="1"/>
    <col min="16140" max="16141" width="9.140625" style="13" customWidth="1"/>
    <col min="16142" max="16142" width="0" style="13" hidden="1" customWidth="1"/>
    <col min="16143" max="16150" width="9.140625" style="13" customWidth="1"/>
    <col min="16151" max="16384" width="9.140625" style="13"/>
  </cols>
  <sheetData>
    <row r="1" spans="1:13" ht="16.5" customHeight="1" x14ac:dyDescent="0.2">
      <c r="A1" s="174">
        <f>'Cover Page'!D3</f>
        <v>0</v>
      </c>
      <c r="B1" s="174"/>
      <c r="C1" s="174"/>
      <c r="D1" s="174"/>
      <c r="E1" s="174"/>
      <c r="F1" s="174"/>
      <c r="G1" s="174"/>
    </row>
    <row r="2" spans="1:13" ht="16.5" customHeight="1" x14ac:dyDescent="0.2">
      <c r="A2" s="174" t="s">
        <v>24</v>
      </c>
      <c r="B2" s="174"/>
      <c r="C2" s="174"/>
      <c r="D2" s="174"/>
      <c r="E2" s="174"/>
      <c r="F2" s="174"/>
      <c r="G2" s="174"/>
    </row>
    <row r="3" spans="1:13" ht="16.5" customHeight="1" thickBot="1" x14ac:dyDescent="0.25">
      <c r="A3" s="175" t="s">
        <v>143</v>
      </c>
      <c r="B3" s="175"/>
      <c r="C3" s="175"/>
      <c r="D3" s="175"/>
      <c r="E3" s="175"/>
      <c r="F3" s="175"/>
      <c r="G3" s="175"/>
    </row>
    <row r="4" spans="1:13" ht="17.25" customHeight="1" thickTop="1" thickBot="1" x14ac:dyDescent="0.25">
      <c r="A4" s="177" t="s">
        <v>17</v>
      </c>
      <c r="B4" s="178"/>
      <c r="C4" s="178"/>
      <c r="D4" s="178"/>
      <c r="E4" s="178"/>
      <c r="F4" s="178"/>
      <c r="G4" s="178"/>
    </row>
    <row r="5" spans="1:13" s="15" customFormat="1" ht="15" customHeight="1" thickTop="1" x14ac:dyDescent="0.25">
      <c r="A5" s="14"/>
      <c r="B5" s="14"/>
      <c r="C5" s="14"/>
      <c r="D5" s="179" t="s">
        <v>14</v>
      </c>
      <c r="E5" s="179"/>
      <c r="F5" s="14"/>
      <c r="G5" s="14"/>
    </row>
    <row r="6" spans="1:13" ht="16.5" customHeight="1" x14ac:dyDescent="0.2">
      <c r="A6" s="16" t="s">
        <v>18</v>
      </c>
      <c r="B6" s="17"/>
      <c r="C6" s="17"/>
      <c r="D6" s="17"/>
      <c r="E6" s="18"/>
      <c r="F6" s="18"/>
      <c r="G6" s="36"/>
      <c r="M6" s="13" t="s">
        <v>21</v>
      </c>
    </row>
    <row r="7" spans="1:13" ht="16.5" customHeight="1" x14ac:dyDescent="0.2">
      <c r="A7" s="16" t="s">
        <v>16</v>
      </c>
      <c r="B7" s="17"/>
      <c r="C7" s="17"/>
      <c r="D7" s="17"/>
      <c r="E7" s="18"/>
      <c r="F7" s="18"/>
      <c r="G7" s="36"/>
      <c r="M7" s="13" t="s">
        <v>20</v>
      </c>
    </row>
    <row r="8" spans="1:13" ht="27" customHeight="1" thickBot="1" x14ac:dyDescent="0.25">
      <c r="A8" s="180" t="s">
        <v>58</v>
      </c>
      <c r="B8" s="180"/>
      <c r="C8" s="180"/>
      <c r="D8" s="180"/>
      <c r="E8" s="180"/>
      <c r="F8" s="180"/>
      <c r="G8" s="37"/>
      <c r="M8" s="13" t="s">
        <v>19</v>
      </c>
    </row>
    <row r="9" spans="1:13" s="15" customFormat="1" ht="15" customHeight="1" thickTop="1" x14ac:dyDescent="0.25">
      <c r="A9" s="14"/>
      <c r="B9" s="14"/>
      <c r="C9" s="14"/>
      <c r="D9" s="179" t="s">
        <v>15</v>
      </c>
      <c r="E9" s="179"/>
      <c r="F9" s="14"/>
      <c r="G9" s="14"/>
    </row>
    <row r="10" spans="1:13" ht="35.25" customHeight="1" x14ac:dyDescent="0.2">
      <c r="A10" s="183" t="s">
        <v>103</v>
      </c>
      <c r="B10" s="183"/>
      <c r="C10" s="183"/>
      <c r="D10" s="183"/>
      <c r="E10" s="183"/>
      <c r="F10" s="183"/>
      <c r="G10" s="183"/>
    </row>
    <row r="11" spans="1:13" ht="255" customHeight="1" x14ac:dyDescent="0.2">
      <c r="A11" s="184"/>
      <c r="B11" s="184"/>
      <c r="C11" s="184"/>
      <c r="D11" s="184"/>
      <c r="E11" s="184"/>
      <c r="F11" s="184"/>
      <c r="G11" s="184"/>
      <c r="H11" s="19"/>
    </row>
    <row r="12" spans="1:13" ht="35.25" customHeight="1" x14ac:dyDescent="0.2">
      <c r="A12" s="181" t="s">
        <v>104</v>
      </c>
      <c r="B12" s="181"/>
      <c r="C12" s="181"/>
      <c r="D12" s="181"/>
      <c r="E12" s="181"/>
      <c r="F12" s="181"/>
      <c r="G12" s="181"/>
    </row>
    <row r="13" spans="1:13" ht="255" customHeight="1" thickBot="1" x14ac:dyDescent="0.25">
      <c r="A13" s="182"/>
      <c r="B13" s="182"/>
      <c r="C13" s="182"/>
      <c r="D13" s="182"/>
      <c r="E13" s="182"/>
      <c r="F13" s="182"/>
      <c r="G13" s="182"/>
      <c r="H13" s="19"/>
    </row>
    <row r="14" spans="1:13" ht="12" thickTop="1" x14ac:dyDescent="0.2"/>
  </sheetData>
  <sheetProtection algorithmName="SHA-512" hashValue="QmJRQklEt9GbioAf/HJOGDcPSueqXfK9F7ET9Hp4tHLw9qg89cdup5By0X8pd0Kae2Ah9bdBaApLqd2biqH25Q==" saltValue="NXXDmp6IgU7EY//h/kguVQ==" spinCount="100000" sheet="1" objects="1" scenarios="1"/>
  <mergeCells count="11">
    <mergeCell ref="A8:F8"/>
    <mergeCell ref="A12:G12"/>
    <mergeCell ref="A13:G13"/>
    <mergeCell ref="D9:E9"/>
    <mergeCell ref="A10:G10"/>
    <mergeCell ref="A11:G11"/>
    <mergeCell ref="A1:G1"/>
    <mergeCell ref="A2:G2"/>
    <mergeCell ref="A3:G3"/>
    <mergeCell ref="A4:G4"/>
    <mergeCell ref="D5:E5"/>
  </mergeCells>
  <dataValidations count="7">
    <dataValidation type="list" allowBlank="1" showInputMessage="1" showErrorMessage="1" sqref="WVL983014:WVM983014 WLP983014:WLQ983014 WBT983014:WBU983014 VRX983014:VRY983014 VIB983014:VIC983014 UYF983014:UYG983014 UOJ983014:UOK983014 UEN983014:UEO983014 TUR983014:TUS983014 TKV983014:TKW983014 TAZ983014:TBA983014 SRD983014:SRE983014 SHH983014:SHI983014 RXL983014:RXM983014 RNP983014:RNQ983014 RDT983014:RDU983014 QTX983014:QTY983014 QKB983014:QKC983014 QAF983014:QAG983014 PQJ983014:PQK983014 PGN983014:PGO983014 OWR983014:OWS983014 OMV983014:OMW983014 OCZ983014:ODA983014 NTD983014:NTE983014 NJH983014:NJI983014 MZL983014:MZM983014 MPP983014:MPQ983014 MFT983014:MFU983014 LVX983014:LVY983014 LMB983014:LMC983014 LCF983014:LCG983014 KSJ983014:KSK983014 KIN983014:KIO983014 JYR983014:JYS983014 JOV983014:JOW983014 JEZ983014:JFA983014 IVD983014:IVE983014 ILH983014:ILI983014 IBL983014:IBM983014 HRP983014:HRQ983014 HHT983014:HHU983014 GXX983014:GXY983014 GOB983014:GOC983014 GEF983014:GEG983014 FUJ983014:FUK983014 FKN983014:FKO983014 FAR983014:FAS983014 EQV983014:EQW983014 EGZ983014:EHA983014 DXD983014:DXE983014 DNH983014:DNI983014 DDL983014:DDM983014 CTP983014:CTQ983014 CJT983014:CJU983014 BZX983014:BZY983014 BQB983014:BQC983014 BGF983014:BGG983014 AWJ983014:AWK983014 AMN983014:AMO983014 ACR983014:ACS983014 SV983014:SW983014 IZ983014:JA983014 WVL917478:WVM917478 WLP917478:WLQ917478 WBT917478:WBU917478 VRX917478:VRY917478 VIB917478:VIC917478 UYF917478:UYG917478 UOJ917478:UOK917478 UEN917478:UEO917478 TUR917478:TUS917478 TKV917478:TKW917478 TAZ917478:TBA917478 SRD917478:SRE917478 SHH917478:SHI917478 RXL917478:RXM917478 RNP917478:RNQ917478 RDT917478:RDU917478 QTX917478:QTY917478 QKB917478:QKC917478 QAF917478:QAG917478 PQJ917478:PQK917478 PGN917478:PGO917478 OWR917478:OWS917478 OMV917478:OMW917478 OCZ917478:ODA917478 NTD917478:NTE917478 NJH917478:NJI917478 MZL917478:MZM917478 MPP917478:MPQ917478 MFT917478:MFU917478 LVX917478:LVY917478 LMB917478:LMC917478 LCF917478:LCG917478 KSJ917478:KSK917478 KIN917478:KIO917478 JYR917478:JYS917478 JOV917478:JOW917478 JEZ917478:JFA917478 IVD917478:IVE917478 ILH917478:ILI917478 IBL917478:IBM917478 HRP917478:HRQ917478 HHT917478:HHU917478 GXX917478:GXY917478 GOB917478:GOC917478 GEF917478:GEG917478 FUJ917478:FUK917478 FKN917478:FKO917478 FAR917478:FAS917478 EQV917478:EQW917478 EGZ917478:EHA917478 DXD917478:DXE917478 DNH917478:DNI917478 DDL917478:DDM917478 CTP917478:CTQ917478 CJT917478:CJU917478 BZX917478:BZY917478 BQB917478:BQC917478 BGF917478:BGG917478 AWJ917478:AWK917478 AMN917478:AMO917478 ACR917478:ACS917478 SV917478:SW917478 IZ917478:JA917478 WVL851942:WVM851942 WLP851942:WLQ851942 WBT851942:WBU851942 VRX851942:VRY851942 VIB851942:VIC851942 UYF851942:UYG851942 UOJ851942:UOK851942 UEN851942:UEO851942 TUR851942:TUS851942 TKV851942:TKW851942 TAZ851942:TBA851942 SRD851942:SRE851942 SHH851942:SHI851942 RXL851942:RXM851942 RNP851942:RNQ851942 RDT851942:RDU851942 QTX851942:QTY851942 QKB851942:QKC851942 QAF851942:QAG851942 PQJ851942:PQK851942 PGN851942:PGO851942 OWR851942:OWS851942 OMV851942:OMW851942 OCZ851942:ODA851942 NTD851942:NTE851942 NJH851942:NJI851942 MZL851942:MZM851942 MPP851942:MPQ851942 MFT851942:MFU851942 LVX851942:LVY851942 LMB851942:LMC851942 LCF851942:LCG851942 KSJ851942:KSK851942 KIN851942:KIO851942 JYR851942:JYS851942 JOV851942:JOW851942 JEZ851942:JFA851942 IVD851942:IVE851942 ILH851942:ILI851942 IBL851942:IBM851942 HRP851942:HRQ851942 HHT851942:HHU851942 GXX851942:GXY851942 GOB851942:GOC851942 GEF851942:GEG851942 FUJ851942:FUK851942 FKN851942:FKO851942 FAR851942:FAS851942 EQV851942:EQW851942 EGZ851942:EHA851942 DXD851942:DXE851942 DNH851942:DNI851942 DDL851942:DDM851942 CTP851942:CTQ851942 CJT851942:CJU851942 BZX851942:BZY851942 BQB851942:BQC851942 BGF851942:BGG851942 AWJ851942:AWK851942 AMN851942:AMO851942 ACR851942:ACS851942 SV851942:SW851942 IZ851942:JA851942 WVL786406:WVM786406 WLP786406:WLQ786406 WBT786406:WBU786406 VRX786406:VRY786406 VIB786406:VIC786406 UYF786406:UYG786406 UOJ786406:UOK786406 UEN786406:UEO786406 TUR786406:TUS786406 TKV786406:TKW786406 TAZ786406:TBA786406 SRD786406:SRE786406 SHH786406:SHI786406 RXL786406:RXM786406 RNP786406:RNQ786406 RDT786406:RDU786406 QTX786406:QTY786406 QKB786406:QKC786406 QAF786406:QAG786406 PQJ786406:PQK786406 PGN786406:PGO786406 OWR786406:OWS786406 OMV786406:OMW786406 OCZ786406:ODA786406 NTD786406:NTE786406 NJH786406:NJI786406 MZL786406:MZM786406 MPP786406:MPQ786406 MFT786406:MFU786406 LVX786406:LVY786406 LMB786406:LMC786406 LCF786406:LCG786406 KSJ786406:KSK786406 KIN786406:KIO786406 JYR786406:JYS786406 JOV786406:JOW786406 JEZ786406:JFA786406 IVD786406:IVE786406 ILH786406:ILI786406 IBL786406:IBM786406 HRP786406:HRQ786406 HHT786406:HHU786406 GXX786406:GXY786406 GOB786406:GOC786406 GEF786406:GEG786406 FUJ786406:FUK786406 FKN786406:FKO786406 FAR786406:FAS786406 EQV786406:EQW786406 EGZ786406:EHA786406 DXD786406:DXE786406 DNH786406:DNI786406 DDL786406:DDM786406 CTP786406:CTQ786406 CJT786406:CJU786406 BZX786406:BZY786406 BQB786406:BQC786406 BGF786406:BGG786406 AWJ786406:AWK786406 AMN786406:AMO786406 ACR786406:ACS786406 SV786406:SW786406 IZ786406:JA786406 WVL720870:WVM720870 WLP720870:WLQ720870 WBT720870:WBU720870 VRX720870:VRY720870 VIB720870:VIC720870 UYF720870:UYG720870 UOJ720870:UOK720870 UEN720870:UEO720870 TUR720870:TUS720870 TKV720870:TKW720870 TAZ720870:TBA720870 SRD720870:SRE720870 SHH720870:SHI720870 RXL720870:RXM720870 RNP720870:RNQ720870 RDT720870:RDU720870 QTX720870:QTY720870 QKB720870:QKC720870 QAF720870:QAG720870 PQJ720870:PQK720870 PGN720870:PGO720870 OWR720870:OWS720870 OMV720870:OMW720870 OCZ720870:ODA720870 NTD720870:NTE720870 NJH720870:NJI720870 MZL720870:MZM720870 MPP720870:MPQ720870 MFT720870:MFU720870 LVX720870:LVY720870 LMB720870:LMC720870 LCF720870:LCG720870 KSJ720870:KSK720870 KIN720870:KIO720870 JYR720870:JYS720870 JOV720870:JOW720870 JEZ720870:JFA720870 IVD720870:IVE720870 ILH720870:ILI720870 IBL720870:IBM720870 HRP720870:HRQ720870 HHT720870:HHU720870 GXX720870:GXY720870 GOB720870:GOC720870 GEF720870:GEG720870 FUJ720870:FUK720870 FKN720870:FKO720870 FAR720870:FAS720870 EQV720870:EQW720870 EGZ720870:EHA720870 DXD720870:DXE720870 DNH720870:DNI720870 DDL720870:DDM720870 CTP720870:CTQ720870 CJT720870:CJU720870 BZX720870:BZY720870 BQB720870:BQC720870 BGF720870:BGG720870 AWJ720870:AWK720870 AMN720870:AMO720870 ACR720870:ACS720870 SV720870:SW720870 IZ720870:JA720870 WVL655334:WVM655334 WLP655334:WLQ655334 WBT655334:WBU655334 VRX655334:VRY655334 VIB655334:VIC655334 UYF655334:UYG655334 UOJ655334:UOK655334 UEN655334:UEO655334 TUR655334:TUS655334 TKV655334:TKW655334 TAZ655334:TBA655334 SRD655334:SRE655334 SHH655334:SHI655334 RXL655334:RXM655334 RNP655334:RNQ655334 RDT655334:RDU655334 QTX655334:QTY655334 QKB655334:QKC655334 QAF655334:QAG655334 PQJ655334:PQK655334 PGN655334:PGO655334 OWR655334:OWS655334 OMV655334:OMW655334 OCZ655334:ODA655334 NTD655334:NTE655334 NJH655334:NJI655334 MZL655334:MZM655334 MPP655334:MPQ655334 MFT655334:MFU655334 LVX655334:LVY655334 LMB655334:LMC655334 LCF655334:LCG655334 KSJ655334:KSK655334 KIN655334:KIO655334 JYR655334:JYS655334 JOV655334:JOW655334 JEZ655334:JFA655334 IVD655334:IVE655334 ILH655334:ILI655334 IBL655334:IBM655334 HRP655334:HRQ655334 HHT655334:HHU655334 GXX655334:GXY655334 GOB655334:GOC655334 GEF655334:GEG655334 FUJ655334:FUK655334 FKN655334:FKO655334 FAR655334:FAS655334 EQV655334:EQW655334 EGZ655334:EHA655334 DXD655334:DXE655334 DNH655334:DNI655334 DDL655334:DDM655334 CTP655334:CTQ655334 CJT655334:CJU655334 BZX655334:BZY655334 BQB655334:BQC655334 BGF655334:BGG655334 AWJ655334:AWK655334 AMN655334:AMO655334 ACR655334:ACS655334 SV655334:SW655334 IZ655334:JA655334 WVL589798:WVM589798 WLP589798:WLQ589798 WBT589798:WBU589798 VRX589798:VRY589798 VIB589798:VIC589798 UYF589798:UYG589798 UOJ589798:UOK589798 UEN589798:UEO589798 TUR589798:TUS589798 TKV589798:TKW589798 TAZ589798:TBA589798 SRD589798:SRE589798 SHH589798:SHI589798 RXL589798:RXM589798 RNP589798:RNQ589798 RDT589798:RDU589798 QTX589798:QTY589798 QKB589798:QKC589798 QAF589798:QAG589798 PQJ589798:PQK589798 PGN589798:PGO589798 OWR589798:OWS589798 OMV589798:OMW589798 OCZ589798:ODA589798 NTD589798:NTE589798 NJH589798:NJI589798 MZL589798:MZM589798 MPP589798:MPQ589798 MFT589798:MFU589798 LVX589798:LVY589798 LMB589798:LMC589798 LCF589798:LCG589798 KSJ589798:KSK589798 KIN589798:KIO589798 JYR589798:JYS589798 JOV589798:JOW589798 JEZ589798:JFA589798 IVD589798:IVE589798 ILH589798:ILI589798 IBL589798:IBM589798 HRP589798:HRQ589798 HHT589798:HHU589798 GXX589798:GXY589798 GOB589798:GOC589798 GEF589798:GEG589798 FUJ589798:FUK589798 FKN589798:FKO589798 FAR589798:FAS589798 EQV589798:EQW589798 EGZ589798:EHA589798 DXD589798:DXE589798 DNH589798:DNI589798 DDL589798:DDM589798 CTP589798:CTQ589798 CJT589798:CJU589798 BZX589798:BZY589798 BQB589798:BQC589798 BGF589798:BGG589798 AWJ589798:AWK589798 AMN589798:AMO589798 ACR589798:ACS589798 SV589798:SW589798 IZ589798:JA589798 WVL524262:WVM524262 WLP524262:WLQ524262 WBT524262:WBU524262 VRX524262:VRY524262 VIB524262:VIC524262 UYF524262:UYG524262 UOJ524262:UOK524262 UEN524262:UEO524262 TUR524262:TUS524262 TKV524262:TKW524262 TAZ524262:TBA524262 SRD524262:SRE524262 SHH524262:SHI524262 RXL524262:RXM524262 RNP524262:RNQ524262 RDT524262:RDU524262 QTX524262:QTY524262 QKB524262:QKC524262 QAF524262:QAG524262 PQJ524262:PQK524262 PGN524262:PGO524262 OWR524262:OWS524262 OMV524262:OMW524262 OCZ524262:ODA524262 NTD524262:NTE524262 NJH524262:NJI524262 MZL524262:MZM524262 MPP524262:MPQ524262 MFT524262:MFU524262 LVX524262:LVY524262 LMB524262:LMC524262 LCF524262:LCG524262 KSJ524262:KSK524262 KIN524262:KIO524262 JYR524262:JYS524262 JOV524262:JOW524262 JEZ524262:JFA524262 IVD524262:IVE524262 ILH524262:ILI524262 IBL524262:IBM524262 HRP524262:HRQ524262 HHT524262:HHU524262 GXX524262:GXY524262 GOB524262:GOC524262 GEF524262:GEG524262 FUJ524262:FUK524262 FKN524262:FKO524262 FAR524262:FAS524262 EQV524262:EQW524262 EGZ524262:EHA524262 DXD524262:DXE524262 DNH524262:DNI524262 DDL524262:DDM524262 CTP524262:CTQ524262 CJT524262:CJU524262 BZX524262:BZY524262 BQB524262:BQC524262 BGF524262:BGG524262 AWJ524262:AWK524262 AMN524262:AMO524262 ACR524262:ACS524262 SV524262:SW524262 IZ524262:JA524262 WVL458726:WVM458726 WLP458726:WLQ458726 WBT458726:WBU458726 VRX458726:VRY458726 VIB458726:VIC458726 UYF458726:UYG458726 UOJ458726:UOK458726 UEN458726:UEO458726 TUR458726:TUS458726 TKV458726:TKW458726 TAZ458726:TBA458726 SRD458726:SRE458726 SHH458726:SHI458726 RXL458726:RXM458726 RNP458726:RNQ458726 RDT458726:RDU458726 QTX458726:QTY458726 QKB458726:QKC458726 QAF458726:QAG458726 PQJ458726:PQK458726 PGN458726:PGO458726 OWR458726:OWS458726 OMV458726:OMW458726 OCZ458726:ODA458726 NTD458726:NTE458726 NJH458726:NJI458726 MZL458726:MZM458726 MPP458726:MPQ458726 MFT458726:MFU458726 LVX458726:LVY458726 LMB458726:LMC458726 LCF458726:LCG458726 KSJ458726:KSK458726 KIN458726:KIO458726 JYR458726:JYS458726 JOV458726:JOW458726 JEZ458726:JFA458726 IVD458726:IVE458726 ILH458726:ILI458726 IBL458726:IBM458726 HRP458726:HRQ458726 HHT458726:HHU458726 GXX458726:GXY458726 GOB458726:GOC458726 GEF458726:GEG458726 FUJ458726:FUK458726 FKN458726:FKO458726 FAR458726:FAS458726 EQV458726:EQW458726 EGZ458726:EHA458726 DXD458726:DXE458726 DNH458726:DNI458726 DDL458726:DDM458726 CTP458726:CTQ458726 CJT458726:CJU458726 BZX458726:BZY458726 BQB458726:BQC458726 BGF458726:BGG458726 AWJ458726:AWK458726 AMN458726:AMO458726 ACR458726:ACS458726 SV458726:SW458726 IZ458726:JA458726 WVL393190:WVM393190 WLP393190:WLQ393190 WBT393190:WBU393190 VRX393190:VRY393190 VIB393190:VIC393190 UYF393190:UYG393190 UOJ393190:UOK393190 UEN393190:UEO393190 TUR393190:TUS393190 TKV393190:TKW393190 TAZ393190:TBA393190 SRD393190:SRE393190 SHH393190:SHI393190 RXL393190:RXM393190 RNP393190:RNQ393190 RDT393190:RDU393190 QTX393190:QTY393190 QKB393190:QKC393190 QAF393190:QAG393190 PQJ393190:PQK393190 PGN393190:PGO393190 OWR393190:OWS393190 OMV393190:OMW393190 OCZ393190:ODA393190 NTD393190:NTE393190 NJH393190:NJI393190 MZL393190:MZM393190 MPP393190:MPQ393190 MFT393190:MFU393190 LVX393190:LVY393190 LMB393190:LMC393190 LCF393190:LCG393190 KSJ393190:KSK393190 KIN393190:KIO393190 JYR393190:JYS393190 JOV393190:JOW393190 JEZ393190:JFA393190 IVD393190:IVE393190 ILH393190:ILI393190 IBL393190:IBM393190 HRP393190:HRQ393190 HHT393190:HHU393190 GXX393190:GXY393190 GOB393190:GOC393190 GEF393190:GEG393190 FUJ393190:FUK393190 FKN393190:FKO393190 FAR393190:FAS393190 EQV393190:EQW393190 EGZ393190:EHA393190 DXD393190:DXE393190 DNH393190:DNI393190 DDL393190:DDM393190 CTP393190:CTQ393190 CJT393190:CJU393190 BZX393190:BZY393190 BQB393190:BQC393190 BGF393190:BGG393190 AWJ393190:AWK393190 AMN393190:AMO393190 ACR393190:ACS393190 SV393190:SW393190 IZ393190:JA393190 WVL327654:WVM327654 WLP327654:WLQ327654 WBT327654:WBU327654 VRX327654:VRY327654 VIB327654:VIC327654 UYF327654:UYG327654 UOJ327654:UOK327654 UEN327654:UEO327654 TUR327654:TUS327654 TKV327654:TKW327654 TAZ327654:TBA327654 SRD327654:SRE327654 SHH327654:SHI327654 RXL327654:RXM327654 RNP327654:RNQ327654 RDT327654:RDU327654 QTX327654:QTY327654 QKB327654:QKC327654 QAF327654:QAG327654 PQJ327654:PQK327654 PGN327654:PGO327654 OWR327654:OWS327654 OMV327654:OMW327654 OCZ327654:ODA327654 NTD327654:NTE327654 NJH327654:NJI327654 MZL327654:MZM327654 MPP327654:MPQ327654 MFT327654:MFU327654 LVX327654:LVY327654 LMB327654:LMC327654 LCF327654:LCG327654 KSJ327654:KSK327654 KIN327654:KIO327654 JYR327654:JYS327654 JOV327654:JOW327654 JEZ327654:JFA327654 IVD327654:IVE327654 ILH327654:ILI327654 IBL327654:IBM327654 HRP327654:HRQ327654 HHT327654:HHU327654 GXX327654:GXY327654 GOB327654:GOC327654 GEF327654:GEG327654 FUJ327654:FUK327654 FKN327654:FKO327654 FAR327654:FAS327654 EQV327654:EQW327654 EGZ327654:EHA327654 DXD327654:DXE327654 DNH327654:DNI327654 DDL327654:DDM327654 CTP327654:CTQ327654 CJT327654:CJU327654 BZX327654:BZY327654 BQB327654:BQC327654 BGF327654:BGG327654 AWJ327654:AWK327654 AMN327654:AMO327654 ACR327654:ACS327654 SV327654:SW327654 IZ327654:JA327654 WVL262118:WVM262118 WLP262118:WLQ262118 WBT262118:WBU262118 VRX262118:VRY262118 VIB262118:VIC262118 UYF262118:UYG262118 UOJ262118:UOK262118 UEN262118:UEO262118 TUR262118:TUS262118 TKV262118:TKW262118 TAZ262118:TBA262118 SRD262118:SRE262118 SHH262118:SHI262118 RXL262118:RXM262118 RNP262118:RNQ262118 RDT262118:RDU262118 QTX262118:QTY262118 QKB262118:QKC262118 QAF262118:QAG262118 PQJ262118:PQK262118 PGN262118:PGO262118 OWR262118:OWS262118 OMV262118:OMW262118 OCZ262118:ODA262118 NTD262118:NTE262118 NJH262118:NJI262118 MZL262118:MZM262118 MPP262118:MPQ262118 MFT262118:MFU262118 LVX262118:LVY262118 LMB262118:LMC262118 LCF262118:LCG262118 KSJ262118:KSK262118 KIN262118:KIO262118 JYR262118:JYS262118 JOV262118:JOW262118 JEZ262118:JFA262118 IVD262118:IVE262118 ILH262118:ILI262118 IBL262118:IBM262118 HRP262118:HRQ262118 HHT262118:HHU262118 GXX262118:GXY262118 GOB262118:GOC262118 GEF262118:GEG262118 FUJ262118:FUK262118 FKN262118:FKO262118 FAR262118:FAS262118 EQV262118:EQW262118 EGZ262118:EHA262118 DXD262118:DXE262118 DNH262118:DNI262118 DDL262118:DDM262118 CTP262118:CTQ262118 CJT262118:CJU262118 BZX262118:BZY262118 BQB262118:BQC262118 BGF262118:BGG262118 AWJ262118:AWK262118 AMN262118:AMO262118 ACR262118:ACS262118 SV262118:SW262118 IZ262118:JA262118 WVL196582:WVM196582 WLP196582:WLQ196582 WBT196582:WBU196582 VRX196582:VRY196582 VIB196582:VIC196582 UYF196582:UYG196582 UOJ196582:UOK196582 UEN196582:UEO196582 TUR196582:TUS196582 TKV196582:TKW196582 TAZ196582:TBA196582 SRD196582:SRE196582 SHH196582:SHI196582 RXL196582:RXM196582 RNP196582:RNQ196582 RDT196582:RDU196582 QTX196582:QTY196582 QKB196582:QKC196582 QAF196582:QAG196582 PQJ196582:PQK196582 PGN196582:PGO196582 OWR196582:OWS196582 OMV196582:OMW196582 OCZ196582:ODA196582 NTD196582:NTE196582 NJH196582:NJI196582 MZL196582:MZM196582 MPP196582:MPQ196582 MFT196582:MFU196582 LVX196582:LVY196582 LMB196582:LMC196582 LCF196582:LCG196582 KSJ196582:KSK196582 KIN196582:KIO196582 JYR196582:JYS196582 JOV196582:JOW196582 JEZ196582:JFA196582 IVD196582:IVE196582 ILH196582:ILI196582 IBL196582:IBM196582 HRP196582:HRQ196582 HHT196582:HHU196582 GXX196582:GXY196582 GOB196582:GOC196582 GEF196582:GEG196582 FUJ196582:FUK196582 FKN196582:FKO196582 FAR196582:FAS196582 EQV196582:EQW196582 EGZ196582:EHA196582 DXD196582:DXE196582 DNH196582:DNI196582 DDL196582:DDM196582 CTP196582:CTQ196582 CJT196582:CJU196582 BZX196582:BZY196582 BQB196582:BQC196582 BGF196582:BGG196582 AWJ196582:AWK196582 AMN196582:AMO196582 ACR196582:ACS196582 SV196582:SW196582 IZ196582:JA196582 WVL131046:WVM131046 WLP131046:WLQ131046 WBT131046:WBU131046 VRX131046:VRY131046 VIB131046:VIC131046 UYF131046:UYG131046 UOJ131046:UOK131046 UEN131046:UEO131046 TUR131046:TUS131046 TKV131046:TKW131046 TAZ131046:TBA131046 SRD131046:SRE131046 SHH131046:SHI131046 RXL131046:RXM131046 RNP131046:RNQ131046 RDT131046:RDU131046 QTX131046:QTY131046 QKB131046:QKC131046 QAF131046:QAG131046 PQJ131046:PQK131046 PGN131046:PGO131046 OWR131046:OWS131046 OMV131046:OMW131046 OCZ131046:ODA131046 NTD131046:NTE131046 NJH131046:NJI131046 MZL131046:MZM131046 MPP131046:MPQ131046 MFT131046:MFU131046 LVX131046:LVY131046 LMB131046:LMC131046 LCF131046:LCG131046 KSJ131046:KSK131046 KIN131046:KIO131046 JYR131046:JYS131046 JOV131046:JOW131046 JEZ131046:JFA131046 IVD131046:IVE131046 ILH131046:ILI131046 IBL131046:IBM131046 HRP131046:HRQ131046 HHT131046:HHU131046 GXX131046:GXY131046 GOB131046:GOC131046 GEF131046:GEG131046 FUJ131046:FUK131046 FKN131046:FKO131046 FAR131046:FAS131046 EQV131046:EQW131046 EGZ131046:EHA131046 DXD131046:DXE131046 DNH131046:DNI131046 DDL131046:DDM131046 CTP131046:CTQ131046 CJT131046:CJU131046 BZX131046:BZY131046 BQB131046:BQC131046 BGF131046:BGG131046 AWJ131046:AWK131046 AMN131046:AMO131046 ACR131046:ACS131046 SV131046:SW131046 IZ131046:JA131046 WVL65510:WVM65510 WLP65510:WLQ65510 WBT65510:WBU65510 VRX65510:VRY65510 VIB65510:VIC65510 UYF65510:UYG65510 UOJ65510:UOK65510 UEN65510:UEO65510 TUR65510:TUS65510 TKV65510:TKW65510 TAZ65510:TBA65510 SRD65510:SRE65510 SHH65510:SHI65510 RXL65510:RXM65510 RNP65510:RNQ65510 RDT65510:RDU65510 QTX65510:QTY65510 QKB65510:QKC65510 QAF65510:QAG65510 PQJ65510:PQK65510 PGN65510:PGO65510 OWR65510:OWS65510 OMV65510:OMW65510 OCZ65510:ODA65510 NTD65510:NTE65510 NJH65510:NJI65510 MZL65510:MZM65510 MPP65510:MPQ65510 MFT65510:MFU65510 LVX65510:LVY65510 LMB65510:LMC65510 LCF65510:LCG65510 KSJ65510:KSK65510 KIN65510:KIO65510 JYR65510:JYS65510 JOV65510:JOW65510 JEZ65510:JFA65510 IVD65510:IVE65510 ILH65510:ILI65510 IBL65510:IBM65510 HRP65510:HRQ65510 HHT65510:HHU65510 GXX65510:GXY65510 GOB65510:GOC65510 GEF65510:GEG65510 FUJ65510:FUK65510 FKN65510:FKO65510 FAR65510:FAS65510 EQV65510:EQW65510 EGZ65510:EHA65510 DXD65510:DXE65510 DNH65510:DNI65510 DDL65510:DDM65510 CTP65510:CTQ65510 CJT65510:CJU65510 BZX65510:BZY65510 BQB65510:BQC65510 BGF65510:BGG65510 AWJ65510:AWK65510 AMN65510:AMO65510 ACR65510:ACS65510 SV65510:SW65510 IZ65510:JA65510 F65510:G65510 F131046:G131046 F196582:G196582 F262118:G262118 F327654:G327654 F393190:G393190 F458726:G458726 F524262:G524262 F589798:G589798 F655334:G655334 F720870:G720870 F786406:G786406 F851942:G851942 F917478:G917478 F983014:G983014" xr:uid="{00000000-0002-0000-0300-000000000000}">
      <formula1>#REF!</formula1>
    </dataValidation>
    <dataValidation type="whole" allowBlank="1" showInputMessage="1" showErrorMessage="1" error="Enter the year that the school began operating.  Do not include the month or day." sqref="WVM983005 WLQ983005 WBU983005 VRY983005 VIC983005 UYG983005 UOK983005 UEO983005 TUS983005 TKW983005 TBA983005 SRE983005 SHI983005 RXM983005 RNQ983005 RDU983005 QTY983005 QKC983005 QAG983005 PQK983005 PGO983005 OWS983005 OMW983005 ODA983005 NTE983005 NJI983005 MZM983005 MPQ983005 MFU983005 LVY983005 LMC983005 LCG983005 KSK983005 KIO983005 JYS983005 JOW983005 JFA983005 IVE983005 ILI983005 IBM983005 HRQ983005 HHU983005 GXY983005 GOC983005 GEG983005 FUK983005 FKO983005 FAS983005 EQW983005 EHA983005 DXE983005 DNI983005 DDM983005 CTQ983005 CJU983005 BZY983005 BQC983005 BGG983005 AWK983005 AMO983005 ACS983005 SW983005 JA983005 WVM917469 WLQ917469 WBU917469 VRY917469 VIC917469 UYG917469 UOK917469 UEO917469 TUS917469 TKW917469 TBA917469 SRE917469 SHI917469 RXM917469 RNQ917469 RDU917469 QTY917469 QKC917469 QAG917469 PQK917469 PGO917469 OWS917469 OMW917469 ODA917469 NTE917469 NJI917469 MZM917469 MPQ917469 MFU917469 LVY917469 LMC917469 LCG917469 KSK917469 KIO917469 JYS917469 JOW917469 JFA917469 IVE917469 ILI917469 IBM917469 HRQ917469 HHU917469 GXY917469 GOC917469 GEG917469 FUK917469 FKO917469 FAS917469 EQW917469 EHA917469 DXE917469 DNI917469 DDM917469 CTQ917469 CJU917469 BZY917469 BQC917469 BGG917469 AWK917469 AMO917469 ACS917469 SW917469 JA917469 WVM851933 WLQ851933 WBU851933 VRY851933 VIC851933 UYG851933 UOK851933 UEO851933 TUS851933 TKW851933 TBA851933 SRE851933 SHI851933 RXM851933 RNQ851933 RDU851933 QTY851933 QKC851933 QAG851933 PQK851933 PGO851933 OWS851933 OMW851933 ODA851933 NTE851933 NJI851933 MZM851933 MPQ851933 MFU851933 LVY851933 LMC851933 LCG851933 KSK851933 KIO851933 JYS851933 JOW851933 JFA851933 IVE851933 ILI851933 IBM851933 HRQ851933 HHU851933 GXY851933 GOC851933 GEG851933 FUK851933 FKO851933 FAS851933 EQW851933 EHA851933 DXE851933 DNI851933 DDM851933 CTQ851933 CJU851933 BZY851933 BQC851933 BGG851933 AWK851933 AMO851933 ACS851933 SW851933 JA851933 WVM786397 WLQ786397 WBU786397 VRY786397 VIC786397 UYG786397 UOK786397 UEO786397 TUS786397 TKW786397 TBA786397 SRE786397 SHI786397 RXM786397 RNQ786397 RDU786397 QTY786397 QKC786397 QAG786397 PQK786397 PGO786397 OWS786397 OMW786397 ODA786397 NTE786397 NJI786397 MZM786397 MPQ786397 MFU786397 LVY786397 LMC786397 LCG786397 KSK786397 KIO786397 JYS786397 JOW786397 JFA786397 IVE786397 ILI786397 IBM786397 HRQ786397 HHU786397 GXY786397 GOC786397 GEG786397 FUK786397 FKO786397 FAS786397 EQW786397 EHA786397 DXE786397 DNI786397 DDM786397 CTQ786397 CJU786397 BZY786397 BQC786397 BGG786397 AWK786397 AMO786397 ACS786397 SW786397 JA786397 WVM720861 WLQ720861 WBU720861 VRY720861 VIC720861 UYG720861 UOK720861 UEO720861 TUS720861 TKW720861 TBA720861 SRE720861 SHI720861 RXM720861 RNQ720861 RDU720861 QTY720861 QKC720861 QAG720861 PQK720861 PGO720861 OWS720861 OMW720861 ODA720861 NTE720861 NJI720861 MZM720861 MPQ720861 MFU720861 LVY720861 LMC720861 LCG720861 KSK720861 KIO720861 JYS720861 JOW720861 JFA720861 IVE720861 ILI720861 IBM720861 HRQ720861 HHU720861 GXY720861 GOC720861 GEG720861 FUK720861 FKO720861 FAS720861 EQW720861 EHA720861 DXE720861 DNI720861 DDM720861 CTQ720861 CJU720861 BZY720861 BQC720861 BGG720861 AWK720861 AMO720861 ACS720861 SW720861 JA720861 WVM655325 WLQ655325 WBU655325 VRY655325 VIC655325 UYG655325 UOK655325 UEO655325 TUS655325 TKW655325 TBA655325 SRE655325 SHI655325 RXM655325 RNQ655325 RDU655325 QTY655325 QKC655325 QAG655325 PQK655325 PGO655325 OWS655325 OMW655325 ODA655325 NTE655325 NJI655325 MZM655325 MPQ655325 MFU655325 LVY655325 LMC655325 LCG655325 KSK655325 KIO655325 JYS655325 JOW655325 JFA655325 IVE655325 ILI655325 IBM655325 HRQ655325 HHU655325 GXY655325 GOC655325 GEG655325 FUK655325 FKO655325 FAS655325 EQW655325 EHA655325 DXE655325 DNI655325 DDM655325 CTQ655325 CJU655325 BZY655325 BQC655325 BGG655325 AWK655325 AMO655325 ACS655325 SW655325 JA655325 WVM589789 WLQ589789 WBU589789 VRY589789 VIC589789 UYG589789 UOK589789 UEO589789 TUS589789 TKW589789 TBA589789 SRE589789 SHI589789 RXM589789 RNQ589789 RDU589789 QTY589789 QKC589789 QAG589789 PQK589789 PGO589789 OWS589789 OMW589789 ODA589789 NTE589789 NJI589789 MZM589789 MPQ589789 MFU589789 LVY589789 LMC589789 LCG589789 KSK589789 KIO589789 JYS589789 JOW589789 JFA589789 IVE589789 ILI589789 IBM589789 HRQ589789 HHU589789 GXY589789 GOC589789 GEG589789 FUK589789 FKO589789 FAS589789 EQW589789 EHA589789 DXE589789 DNI589789 DDM589789 CTQ589789 CJU589789 BZY589789 BQC589789 BGG589789 AWK589789 AMO589789 ACS589789 SW589789 JA589789 WVM524253 WLQ524253 WBU524253 VRY524253 VIC524253 UYG524253 UOK524253 UEO524253 TUS524253 TKW524253 TBA524253 SRE524253 SHI524253 RXM524253 RNQ524253 RDU524253 QTY524253 QKC524253 QAG524253 PQK524253 PGO524253 OWS524253 OMW524253 ODA524253 NTE524253 NJI524253 MZM524253 MPQ524253 MFU524253 LVY524253 LMC524253 LCG524253 KSK524253 KIO524253 JYS524253 JOW524253 JFA524253 IVE524253 ILI524253 IBM524253 HRQ524253 HHU524253 GXY524253 GOC524253 GEG524253 FUK524253 FKO524253 FAS524253 EQW524253 EHA524253 DXE524253 DNI524253 DDM524253 CTQ524253 CJU524253 BZY524253 BQC524253 BGG524253 AWK524253 AMO524253 ACS524253 SW524253 JA524253 WVM458717 WLQ458717 WBU458717 VRY458717 VIC458717 UYG458717 UOK458717 UEO458717 TUS458717 TKW458717 TBA458717 SRE458717 SHI458717 RXM458717 RNQ458717 RDU458717 QTY458717 QKC458717 QAG458717 PQK458717 PGO458717 OWS458717 OMW458717 ODA458717 NTE458717 NJI458717 MZM458717 MPQ458717 MFU458717 LVY458717 LMC458717 LCG458717 KSK458717 KIO458717 JYS458717 JOW458717 JFA458717 IVE458717 ILI458717 IBM458717 HRQ458717 HHU458717 GXY458717 GOC458717 GEG458717 FUK458717 FKO458717 FAS458717 EQW458717 EHA458717 DXE458717 DNI458717 DDM458717 CTQ458717 CJU458717 BZY458717 BQC458717 BGG458717 AWK458717 AMO458717 ACS458717 SW458717 JA458717 WVM393181 WLQ393181 WBU393181 VRY393181 VIC393181 UYG393181 UOK393181 UEO393181 TUS393181 TKW393181 TBA393181 SRE393181 SHI393181 RXM393181 RNQ393181 RDU393181 QTY393181 QKC393181 QAG393181 PQK393181 PGO393181 OWS393181 OMW393181 ODA393181 NTE393181 NJI393181 MZM393181 MPQ393181 MFU393181 LVY393181 LMC393181 LCG393181 KSK393181 KIO393181 JYS393181 JOW393181 JFA393181 IVE393181 ILI393181 IBM393181 HRQ393181 HHU393181 GXY393181 GOC393181 GEG393181 FUK393181 FKO393181 FAS393181 EQW393181 EHA393181 DXE393181 DNI393181 DDM393181 CTQ393181 CJU393181 BZY393181 BQC393181 BGG393181 AWK393181 AMO393181 ACS393181 SW393181 JA393181 WVM327645 WLQ327645 WBU327645 VRY327645 VIC327645 UYG327645 UOK327645 UEO327645 TUS327645 TKW327645 TBA327645 SRE327645 SHI327645 RXM327645 RNQ327645 RDU327645 QTY327645 QKC327645 QAG327645 PQK327645 PGO327645 OWS327645 OMW327645 ODA327645 NTE327645 NJI327645 MZM327645 MPQ327645 MFU327645 LVY327645 LMC327645 LCG327645 KSK327645 KIO327645 JYS327645 JOW327645 JFA327645 IVE327645 ILI327645 IBM327645 HRQ327645 HHU327645 GXY327645 GOC327645 GEG327645 FUK327645 FKO327645 FAS327645 EQW327645 EHA327645 DXE327645 DNI327645 DDM327645 CTQ327645 CJU327645 BZY327645 BQC327645 BGG327645 AWK327645 AMO327645 ACS327645 SW327645 JA327645 WVM262109 WLQ262109 WBU262109 VRY262109 VIC262109 UYG262109 UOK262109 UEO262109 TUS262109 TKW262109 TBA262109 SRE262109 SHI262109 RXM262109 RNQ262109 RDU262109 QTY262109 QKC262109 QAG262109 PQK262109 PGO262109 OWS262109 OMW262109 ODA262109 NTE262109 NJI262109 MZM262109 MPQ262109 MFU262109 LVY262109 LMC262109 LCG262109 KSK262109 KIO262109 JYS262109 JOW262109 JFA262109 IVE262109 ILI262109 IBM262109 HRQ262109 HHU262109 GXY262109 GOC262109 GEG262109 FUK262109 FKO262109 FAS262109 EQW262109 EHA262109 DXE262109 DNI262109 DDM262109 CTQ262109 CJU262109 BZY262109 BQC262109 BGG262109 AWK262109 AMO262109 ACS262109 SW262109 JA262109 WVM196573 WLQ196573 WBU196573 VRY196573 VIC196573 UYG196573 UOK196573 UEO196573 TUS196573 TKW196573 TBA196573 SRE196573 SHI196573 RXM196573 RNQ196573 RDU196573 QTY196573 QKC196573 QAG196573 PQK196573 PGO196573 OWS196573 OMW196573 ODA196573 NTE196573 NJI196573 MZM196573 MPQ196573 MFU196573 LVY196573 LMC196573 LCG196573 KSK196573 KIO196573 JYS196573 JOW196573 JFA196573 IVE196573 ILI196573 IBM196573 HRQ196573 HHU196573 GXY196573 GOC196573 GEG196573 FUK196573 FKO196573 FAS196573 EQW196573 EHA196573 DXE196573 DNI196573 DDM196573 CTQ196573 CJU196573 BZY196573 BQC196573 BGG196573 AWK196573 AMO196573 ACS196573 SW196573 JA196573 WVM131037 WLQ131037 WBU131037 VRY131037 VIC131037 UYG131037 UOK131037 UEO131037 TUS131037 TKW131037 TBA131037 SRE131037 SHI131037 RXM131037 RNQ131037 RDU131037 QTY131037 QKC131037 QAG131037 PQK131037 PGO131037 OWS131037 OMW131037 ODA131037 NTE131037 NJI131037 MZM131037 MPQ131037 MFU131037 LVY131037 LMC131037 LCG131037 KSK131037 KIO131037 JYS131037 JOW131037 JFA131037 IVE131037 ILI131037 IBM131037 HRQ131037 HHU131037 GXY131037 GOC131037 GEG131037 FUK131037 FKO131037 FAS131037 EQW131037 EHA131037 DXE131037 DNI131037 DDM131037 CTQ131037 CJU131037 BZY131037 BQC131037 BGG131037 AWK131037 AMO131037 ACS131037 SW131037 JA131037 WVM65501 WLQ65501 WBU65501 VRY65501 VIC65501 UYG65501 UOK65501 UEO65501 TUS65501 TKW65501 TBA65501 SRE65501 SHI65501 RXM65501 RNQ65501 RDU65501 QTY65501 QKC65501 QAG65501 PQK65501 PGO65501 OWS65501 OMW65501 ODA65501 NTE65501 NJI65501 MZM65501 MPQ65501 MFU65501 LVY65501 LMC65501 LCG65501 KSK65501 KIO65501 JYS65501 JOW65501 JFA65501 IVE65501 ILI65501 IBM65501 HRQ65501 HHU65501 GXY65501 GOC65501 GEG65501 FUK65501 FKO65501 FAS65501 EQW65501 EHA65501 DXE65501 DNI65501 DDM65501 CTQ65501 CJU65501 BZY65501 BQC65501 BGG65501 AWK65501 AMO65501 ACS65501 SW65501 JA65501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G65501 G131037 G196573 G262109 G327645 G393181 G458717 G524253 G589789 G655325 G720861 G786397 G851933 G917469 G983005" xr:uid="{00000000-0002-0000-0300-000001000000}">
      <formula1>1200</formula1>
      <formula2>2050</formula2>
    </dataValidation>
    <dataValidation type="whole" allowBlank="1" showInputMessage="1" showErrorMessage="1" sqref="WVK983039:WVK983041 WLO983039:WLO983041 WBS983039:WBS983041 VRW983039:VRW983041 VIA983039:VIA983041 UYE983039:UYE983041 UOI983039:UOI983041 UEM983039:UEM983041 TUQ983039:TUQ983041 TKU983039:TKU983041 TAY983039:TAY983041 SRC983039:SRC983041 SHG983039:SHG983041 RXK983039:RXK983041 RNO983039:RNO983041 RDS983039:RDS983041 QTW983039:QTW983041 QKA983039:QKA983041 QAE983039:QAE983041 PQI983039:PQI983041 PGM983039:PGM983041 OWQ983039:OWQ983041 OMU983039:OMU983041 OCY983039:OCY983041 NTC983039:NTC983041 NJG983039:NJG983041 MZK983039:MZK983041 MPO983039:MPO983041 MFS983039:MFS983041 LVW983039:LVW983041 LMA983039:LMA983041 LCE983039:LCE983041 KSI983039:KSI983041 KIM983039:KIM983041 JYQ983039:JYQ983041 JOU983039:JOU983041 JEY983039:JEY983041 IVC983039:IVC983041 ILG983039:ILG983041 IBK983039:IBK983041 HRO983039:HRO983041 HHS983039:HHS983041 GXW983039:GXW983041 GOA983039:GOA983041 GEE983039:GEE983041 FUI983039:FUI983041 FKM983039:FKM983041 FAQ983039:FAQ983041 EQU983039:EQU983041 EGY983039:EGY983041 DXC983039:DXC983041 DNG983039:DNG983041 DDK983039:DDK983041 CTO983039:CTO983041 CJS983039:CJS983041 BZW983039:BZW983041 BQA983039:BQA983041 BGE983039:BGE983041 AWI983039:AWI983041 AMM983039:AMM983041 ACQ983039:ACQ983041 SU983039:SU983041 IY983039:IY983041 WVK917503:WVK917505 WLO917503:WLO917505 WBS917503:WBS917505 VRW917503:VRW917505 VIA917503:VIA917505 UYE917503:UYE917505 UOI917503:UOI917505 UEM917503:UEM917505 TUQ917503:TUQ917505 TKU917503:TKU917505 TAY917503:TAY917505 SRC917503:SRC917505 SHG917503:SHG917505 RXK917503:RXK917505 RNO917503:RNO917505 RDS917503:RDS917505 QTW917503:QTW917505 QKA917503:QKA917505 QAE917503:QAE917505 PQI917503:PQI917505 PGM917503:PGM917505 OWQ917503:OWQ917505 OMU917503:OMU917505 OCY917503:OCY917505 NTC917503:NTC917505 NJG917503:NJG917505 MZK917503:MZK917505 MPO917503:MPO917505 MFS917503:MFS917505 LVW917503:LVW917505 LMA917503:LMA917505 LCE917503:LCE917505 KSI917503:KSI917505 KIM917503:KIM917505 JYQ917503:JYQ917505 JOU917503:JOU917505 JEY917503:JEY917505 IVC917503:IVC917505 ILG917503:ILG917505 IBK917503:IBK917505 HRO917503:HRO917505 HHS917503:HHS917505 GXW917503:GXW917505 GOA917503:GOA917505 GEE917503:GEE917505 FUI917503:FUI917505 FKM917503:FKM917505 FAQ917503:FAQ917505 EQU917503:EQU917505 EGY917503:EGY917505 DXC917503:DXC917505 DNG917503:DNG917505 DDK917503:DDK917505 CTO917503:CTO917505 CJS917503:CJS917505 BZW917503:BZW917505 BQA917503:BQA917505 BGE917503:BGE917505 AWI917503:AWI917505 AMM917503:AMM917505 ACQ917503:ACQ917505 SU917503:SU917505 IY917503:IY917505 WVK851967:WVK851969 WLO851967:WLO851969 WBS851967:WBS851969 VRW851967:VRW851969 VIA851967:VIA851969 UYE851967:UYE851969 UOI851967:UOI851969 UEM851967:UEM851969 TUQ851967:TUQ851969 TKU851967:TKU851969 TAY851967:TAY851969 SRC851967:SRC851969 SHG851967:SHG851969 RXK851967:RXK851969 RNO851967:RNO851969 RDS851967:RDS851969 QTW851967:QTW851969 QKA851967:QKA851969 QAE851967:QAE851969 PQI851967:PQI851969 PGM851967:PGM851969 OWQ851967:OWQ851969 OMU851967:OMU851969 OCY851967:OCY851969 NTC851967:NTC851969 NJG851967:NJG851969 MZK851967:MZK851969 MPO851967:MPO851969 MFS851967:MFS851969 LVW851967:LVW851969 LMA851967:LMA851969 LCE851967:LCE851969 KSI851967:KSI851969 KIM851967:KIM851969 JYQ851967:JYQ851969 JOU851967:JOU851969 JEY851967:JEY851969 IVC851967:IVC851969 ILG851967:ILG851969 IBK851967:IBK851969 HRO851967:HRO851969 HHS851967:HHS851969 GXW851967:GXW851969 GOA851967:GOA851969 GEE851967:GEE851969 FUI851967:FUI851969 FKM851967:FKM851969 FAQ851967:FAQ851969 EQU851967:EQU851969 EGY851967:EGY851969 DXC851967:DXC851969 DNG851967:DNG851969 DDK851967:DDK851969 CTO851967:CTO851969 CJS851967:CJS851969 BZW851967:BZW851969 BQA851967:BQA851969 BGE851967:BGE851969 AWI851967:AWI851969 AMM851967:AMM851969 ACQ851967:ACQ851969 SU851967:SU851969 IY851967:IY851969 WVK786431:WVK786433 WLO786431:WLO786433 WBS786431:WBS786433 VRW786431:VRW786433 VIA786431:VIA786433 UYE786431:UYE786433 UOI786431:UOI786433 UEM786431:UEM786433 TUQ786431:TUQ786433 TKU786431:TKU786433 TAY786431:TAY786433 SRC786431:SRC786433 SHG786431:SHG786433 RXK786431:RXK786433 RNO786431:RNO786433 RDS786431:RDS786433 QTW786431:QTW786433 QKA786431:QKA786433 QAE786431:QAE786433 PQI786431:PQI786433 PGM786431:PGM786433 OWQ786431:OWQ786433 OMU786431:OMU786433 OCY786431:OCY786433 NTC786431:NTC786433 NJG786431:NJG786433 MZK786431:MZK786433 MPO786431:MPO786433 MFS786431:MFS786433 LVW786431:LVW786433 LMA786431:LMA786433 LCE786431:LCE786433 KSI786431:KSI786433 KIM786431:KIM786433 JYQ786431:JYQ786433 JOU786431:JOU786433 JEY786431:JEY786433 IVC786431:IVC786433 ILG786431:ILG786433 IBK786431:IBK786433 HRO786431:HRO786433 HHS786431:HHS786433 GXW786431:GXW786433 GOA786431:GOA786433 GEE786431:GEE786433 FUI786431:FUI786433 FKM786431:FKM786433 FAQ786431:FAQ786433 EQU786431:EQU786433 EGY786431:EGY786433 DXC786431:DXC786433 DNG786431:DNG786433 DDK786431:DDK786433 CTO786431:CTO786433 CJS786431:CJS786433 BZW786431:BZW786433 BQA786431:BQA786433 BGE786431:BGE786433 AWI786431:AWI786433 AMM786431:AMM786433 ACQ786431:ACQ786433 SU786431:SU786433 IY786431:IY786433 WVK720895:WVK720897 WLO720895:WLO720897 WBS720895:WBS720897 VRW720895:VRW720897 VIA720895:VIA720897 UYE720895:UYE720897 UOI720895:UOI720897 UEM720895:UEM720897 TUQ720895:TUQ720897 TKU720895:TKU720897 TAY720895:TAY720897 SRC720895:SRC720897 SHG720895:SHG720897 RXK720895:RXK720897 RNO720895:RNO720897 RDS720895:RDS720897 QTW720895:QTW720897 QKA720895:QKA720897 QAE720895:QAE720897 PQI720895:PQI720897 PGM720895:PGM720897 OWQ720895:OWQ720897 OMU720895:OMU720897 OCY720895:OCY720897 NTC720895:NTC720897 NJG720895:NJG720897 MZK720895:MZK720897 MPO720895:MPO720897 MFS720895:MFS720897 LVW720895:LVW720897 LMA720895:LMA720897 LCE720895:LCE720897 KSI720895:KSI720897 KIM720895:KIM720897 JYQ720895:JYQ720897 JOU720895:JOU720897 JEY720895:JEY720897 IVC720895:IVC720897 ILG720895:ILG720897 IBK720895:IBK720897 HRO720895:HRO720897 HHS720895:HHS720897 GXW720895:GXW720897 GOA720895:GOA720897 GEE720895:GEE720897 FUI720895:FUI720897 FKM720895:FKM720897 FAQ720895:FAQ720897 EQU720895:EQU720897 EGY720895:EGY720897 DXC720895:DXC720897 DNG720895:DNG720897 DDK720895:DDK720897 CTO720895:CTO720897 CJS720895:CJS720897 BZW720895:BZW720897 BQA720895:BQA720897 BGE720895:BGE720897 AWI720895:AWI720897 AMM720895:AMM720897 ACQ720895:ACQ720897 SU720895:SU720897 IY720895:IY720897 WVK655359:WVK655361 WLO655359:WLO655361 WBS655359:WBS655361 VRW655359:VRW655361 VIA655359:VIA655361 UYE655359:UYE655361 UOI655359:UOI655361 UEM655359:UEM655361 TUQ655359:TUQ655361 TKU655359:TKU655361 TAY655359:TAY655361 SRC655359:SRC655361 SHG655359:SHG655361 RXK655359:RXK655361 RNO655359:RNO655361 RDS655359:RDS655361 QTW655359:QTW655361 QKA655359:QKA655361 QAE655359:QAE655361 PQI655359:PQI655361 PGM655359:PGM655361 OWQ655359:OWQ655361 OMU655359:OMU655361 OCY655359:OCY655361 NTC655359:NTC655361 NJG655359:NJG655361 MZK655359:MZK655361 MPO655359:MPO655361 MFS655359:MFS655361 LVW655359:LVW655361 LMA655359:LMA655361 LCE655359:LCE655361 KSI655359:KSI655361 KIM655359:KIM655361 JYQ655359:JYQ655361 JOU655359:JOU655361 JEY655359:JEY655361 IVC655359:IVC655361 ILG655359:ILG655361 IBK655359:IBK655361 HRO655359:HRO655361 HHS655359:HHS655361 GXW655359:GXW655361 GOA655359:GOA655361 GEE655359:GEE655361 FUI655359:FUI655361 FKM655359:FKM655361 FAQ655359:FAQ655361 EQU655359:EQU655361 EGY655359:EGY655361 DXC655359:DXC655361 DNG655359:DNG655361 DDK655359:DDK655361 CTO655359:CTO655361 CJS655359:CJS655361 BZW655359:BZW655361 BQA655359:BQA655361 BGE655359:BGE655361 AWI655359:AWI655361 AMM655359:AMM655361 ACQ655359:ACQ655361 SU655359:SU655361 IY655359:IY655361 WVK589823:WVK589825 WLO589823:WLO589825 WBS589823:WBS589825 VRW589823:VRW589825 VIA589823:VIA589825 UYE589823:UYE589825 UOI589823:UOI589825 UEM589823:UEM589825 TUQ589823:TUQ589825 TKU589823:TKU589825 TAY589823:TAY589825 SRC589823:SRC589825 SHG589823:SHG589825 RXK589823:RXK589825 RNO589823:RNO589825 RDS589823:RDS589825 QTW589823:QTW589825 QKA589823:QKA589825 QAE589823:QAE589825 PQI589823:PQI589825 PGM589823:PGM589825 OWQ589823:OWQ589825 OMU589823:OMU589825 OCY589823:OCY589825 NTC589823:NTC589825 NJG589823:NJG589825 MZK589823:MZK589825 MPO589823:MPO589825 MFS589823:MFS589825 LVW589823:LVW589825 LMA589823:LMA589825 LCE589823:LCE589825 KSI589823:KSI589825 KIM589823:KIM589825 JYQ589823:JYQ589825 JOU589823:JOU589825 JEY589823:JEY589825 IVC589823:IVC589825 ILG589823:ILG589825 IBK589823:IBK589825 HRO589823:HRO589825 HHS589823:HHS589825 GXW589823:GXW589825 GOA589823:GOA589825 GEE589823:GEE589825 FUI589823:FUI589825 FKM589823:FKM589825 FAQ589823:FAQ589825 EQU589823:EQU589825 EGY589823:EGY589825 DXC589823:DXC589825 DNG589823:DNG589825 DDK589823:DDK589825 CTO589823:CTO589825 CJS589823:CJS589825 BZW589823:BZW589825 BQA589823:BQA589825 BGE589823:BGE589825 AWI589823:AWI589825 AMM589823:AMM589825 ACQ589823:ACQ589825 SU589823:SU589825 IY589823:IY589825 WVK524287:WVK524289 WLO524287:WLO524289 WBS524287:WBS524289 VRW524287:VRW524289 VIA524287:VIA524289 UYE524287:UYE524289 UOI524287:UOI524289 UEM524287:UEM524289 TUQ524287:TUQ524289 TKU524287:TKU524289 TAY524287:TAY524289 SRC524287:SRC524289 SHG524287:SHG524289 RXK524287:RXK524289 RNO524287:RNO524289 RDS524287:RDS524289 QTW524287:QTW524289 QKA524287:QKA524289 QAE524287:QAE524289 PQI524287:PQI524289 PGM524287:PGM524289 OWQ524287:OWQ524289 OMU524287:OMU524289 OCY524287:OCY524289 NTC524287:NTC524289 NJG524287:NJG524289 MZK524287:MZK524289 MPO524287:MPO524289 MFS524287:MFS524289 LVW524287:LVW524289 LMA524287:LMA524289 LCE524287:LCE524289 KSI524287:KSI524289 KIM524287:KIM524289 JYQ524287:JYQ524289 JOU524287:JOU524289 JEY524287:JEY524289 IVC524287:IVC524289 ILG524287:ILG524289 IBK524287:IBK524289 HRO524287:HRO524289 HHS524287:HHS524289 GXW524287:GXW524289 GOA524287:GOA524289 GEE524287:GEE524289 FUI524287:FUI524289 FKM524287:FKM524289 FAQ524287:FAQ524289 EQU524287:EQU524289 EGY524287:EGY524289 DXC524287:DXC524289 DNG524287:DNG524289 DDK524287:DDK524289 CTO524287:CTO524289 CJS524287:CJS524289 BZW524287:BZW524289 BQA524287:BQA524289 BGE524287:BGE524289 AWI524287:AWI524289 AMM524287:AMM524289 ACQ524287:ACQ524289 SU524287:SU524289 IY524287:IY524289 WVK458751:WVK458753 WLO458751:WLO458753 WBS458751:WBS458753 VRW458751:VRW458753 VIA458751:VIA458753 UYE458751:UYE458753 UOI458751:UOI458753 UEM458751:UEM458753 TUQ458751:TUQ458753 TKU458751:TKU458753 TAY458751:TAY458753 SRC458751:SRC458753 SHG458751:SHG458753 RXK458751:RXK458753 RNO458751:RNO458753 RDS458751:RDS458753 QTW458751:QTW458753 QKA458751:QKA458753 QAE458751:QAE458753 PQI458751:PQI458753 PGM458751:PGM458753 OWQ458751:OWQ458753 OMU458751:OMU458753 OCY458751:OCY458753 NTC458751:NTC458753 NJG458751:NJG458753 MZK458751:MZK458753 MPO458751:MPO458753 MFS458751:MFS458753 LVW458751:LVW458753 LMA458751:LMA458753 LCE458751:LCE458753 KSI458751:KSI458753 KIM458751:KIM458753 JYQ458751:JYQ458753 JOU458751:JOU458753 JEY458751:JEY458753 IVC458751:IVC458753 ILG458751:ILG458753 IBK458751:IBK458753 HRO458751:HRO458753 HHS458751:HHS458753 GXW458751:GXW458753 GOA458751:GOA458753 GEE458751:GEE458753 FUI458751:FUI458753 FKM458751:FKM458753 FAQ458751:FAQ458753 EQU458751:EQU458753 EGY458751:EGY458753 DXC458751:DXC458753 DNG458751:DNG458753 DDK458751:DDK458753 CTO458751:CTO458753 CJS458751:CJS458753 BZW458751:BZW458753 BQA458751:BQA458753 BGE458751:BGE458753 AWI458751:AWI458753 AMM458751:AMM458753 ACQ458751:ACQ458753 SU458751:SU458753 IY458751:IY458753 WVK393215:WVK393217 WLO393215:WLO393217 WBS393215:WBS393217 VRW393215:VRW393217 VIA393215:VIA393217 UYE393215:UYE393217 UOI393215:UOI393217 UEM393215:UEM393217 TUQ393215:TUQ393217 TKU393215:TKU393217 TAY393215:TAY393217 SRC393215:SRC393217 SHG393215:SHG393217 RXK393215:RXK393217 RNO393215:RNO393217 RDS393215:RDS393217 QTW393215:QTW393217 QKA393215:QKA393217 QAE393215:QAE393217 PQI393215:PQI393217 PGM393215:PGM393217 OWQ393215:OWQ393217 OMU393215:OMU393217 OCY393215:OCY393217 NTC393215:NTC393217 NJG393215:NJG393217 MZK393215:MZK393217 MPO393215:MPO393217 MFS393215:MFS393217 LVW393215:LVW393217 LMA393215:LMA393217 LCE393215:LCE393217 KSI393215:KSI393217 KIM393215:KIM393217 JYQ393215:JYQ393217 JOU393215:JOU393217 JEY393215:JEY393217 IVC393215:IVC393217 ILG393215:ILG393217 IBK393215:IBK393217 HRO393215:HRO393217 HHS393215:HHS393217 GXW393215:GXW393217 GOA393215:GOA393217 GEE393215:GEE393217 FUI393215:FUI393217 FKM393215:FKM393217 FAQ393215:FAQ393217 EQU393215:EQU393217 EGY393215:EGY393217 DXC393215:DXC393217 DNG393215:DNG393217 DDK393215:DDK393217 CTO393215:CTO393217 CJS393215:CJS393217 BZW393215:BZW393217 BQA393215:BQA393217 BGE393215:BGE393217 AWI393215:AWI393217 AMM393215:AMM393217 ACQ393215:ACQ393217 SU393215:SU393217 IY393215:IY393217 WVK327679:WVK327681 WLO327679:WLO327681 WBS327679:WBS327681 VRW327679:VRW327681 VIA327679:VIA327681 UYE327679:UYE327681 UOI327679:UOI327681 UEM327679:UEM327681 TUQ327679:TUQ327681 TKU327679:TKU327681 TAY327679:TAY327681 SRC327679:SRC327681 SHG327679:SHG327681 RXK327679:RXK327681 RNO327679:RNO327681 RDS327679:RDS327681 QTW327679:QTW327681 QKA327679:QKA327681 QAE327679:QAE327681 PQI327679:PQI327681 PGM327679:PGM327681 OWQ327679:OWQ327681 OMU327679:OMU327681 OCY327679:OCY327681 NTC327679:NTC327681 NJG327679:NJG327681 MZK327679:MZK327681 MPO327679:MPO327681 MFS327679:MFS327681 LVW327679:LVW327681 LMA327679:LMA327681 LCE327679:LCE327681 KSI327679:KSI327681 KIM327679:KIM327681 JYQ327679:JYQ327681 JOU327679:JOU327681 JEY327679:JEY327681 IVC327679:IVC327681 ILG327679:ILG327681 IBK327679:IBK327681 HRO327679:HRO327681 HHS327679:HHS327681 GXW327679:GXW327681 GOA327679:GOA327681 GEE327679:GEE327681 FUI327679:FUI327681 FKM327679:FKM327681 FAQ327679:FAQ327681 EQU327679:EQU327681 EGY327679:EGY327681 DXC327679:DXC327681 DNG327679:DNG327681 DDK327679:DDK327681 CTO327679:CTO327681 CJS327679:CJS327681 BZW327679:BZW327681 BQA327679:BQA327681 BGE327679:BGE327681 AWI327679:AWI327681 AMM327679:AMM327681 ACQ327679:ACQ327681 SU327679:SU327681 IY327679:IY327681 WVK262143:WVK262145 WLO262143:WLO262145 WBS262143:WBS262145 VRW262143:VRW262145 VIA262143:VIA262145 UYE262143:UYE262145 UOI262143:UOI262145 UEM262143:UEM262145 TUQ262143:TUQ262145 TKU262143:TKU262145 TAY262143:TAY262145 SRC262143:SRC262145 SHG262143:SHG262145 RXK262143:RXK262145 RNO262143:RNO262145 RDS262143:RDS262145 QTW262143:QTW262145 QKA262143:QKA262145 QAE262143:QAE262145 PQI262143:PQI262145 PGM262143:PGM262145 OWQ262143:OWQ262145 OMU262143:OMU262145 OCY262143:OCY262145 NTC262143:NTC262145 NJG262143:NJG262145 MZK262143:MZK262145 MPO262143:MPO262145 MFS262143:MFS262145 LVW262143:LVW262145 LMA262143:LMA262145 LCE262143:LCE262145 KSI262143:KSI262145 KIM262143:KIM262145 JYQ262143:JYQ262145 JOU262143:JOU262145 JEY262143:JEY262145 IVC262143:IVC262145 ILG262143:ILG262145 IBK262143:IBK262145 HRO262143:HRO262145 HHS262143:HHS262145 GXW262143:GXW262145 GOA262143:GOA262145 GEE262143:GEE262145 FUI262143:FUI262145 FKM262143:FKM262145 FAQ262143:FAQ262145 EQU262143:EQU262145 EGY262143:EGY262145 DXC262143:DXC262145 DNG262143:DNG262145 DDK262143:DDK262145 CTO262143:CTO262145 CJS262143:CJS262145 BZW262143:BZW262145 BQA262143:BQA262145 BGE262143:BGE262145 AWI262143:AWI262145 AMM262143:AMM262145 ACQ262143:ACQ262145 SU262143:SU262145 IY262143:IY262145 WVK196607:WVK196609 WLO196607:WLO196609 WBS196607:WBS196609 VRW196607:VRW196609 VIA196607:VIA196609 UYE196607:UYE196609 UOI196607:UOI196609 UEM196607:UEM196609 TUQ196607:TUQ196609 TKU196607:TKU196609 TAY196607:TAY196609 SRC196607:SRC196609 SHG196607:SHG196609 RXK196607:RXK196609 RNO196607:RNO196609 RDS196607:RDS196609 QTW196607:QTW196609 QKA196607:QKA196609 QAE196607:QAE196609 PQI196607:PQI196609 PGM196607:PGM196609 OWQ196607:OWQ196609 OMU196607:OMU196609 OCY196607:OCY196609 NTC196607:NTC196609 NJG196607:NJG196609 MZK196607:MZK196609 MPO196607:MPO196609 MFS196607:MFS196609 LVW196607:LVW196609 LMA196607:LMA196609 LCE196607:LCE196609 KSI196607:KSI196609 KIM196607:KIM196609 JYQ196607:JYQ196609 JOU196607:JOU196609 JEY196607:JEY196609 IVC196607:IVC196609 ILG196607:ILG196609 IBK196607:IBK196609 HRO196607:HRO196609 HHS196607:HHS196609 GXW196607:GXW196609 GOA196607:GOA196609 GEE196607:GEE196609 FUI196607:FUI196609 FKM196607:FKM196609 FAQ196607:FAQ196609 EQU196607:EQU196609 EGY196607:EGY196609 DXC196607:DXC196609 DNG196607:DNG196609 DDK196607:DDK196609 CTO196607:CTO196609 CJS196607:CJS196609 BZW196607:BZW196609 BQA196607:BQA196609 BGE196607:BGE196609 AWI196607:AWI196609 AMM196607:AMM196609 ACQ196607:ACQ196609 SU196607:SU196609 IY196607:IY196609 WVK131071:WVK131073 WLO131071:WLO131073 WBS131071:WBS131073 VRW131071:VRW131073 VIA131071:VIA131073 UYE131071:UYE131073 UOI131071:UOI131073 UEM131071:UEM131073 TUQ131071:TUQ131073 TKU131071:TKU131073 TAY131071:TAY131073 SRC131071:SRC131073 SHG131071:SHG131073 RXK131071:RXK131073 RNO131071:RNO131073 RDS131071:RDS131073 QTW131071:QTW131073 QKA131071:QKA131073 QAE131071:QAE131073 PQI131071:PQI131073 PGM131071:PGM131073 OWQ131071:OWQ131073 OMU131071:OMU131073 OCY131071:OCY131073 NTC131071:NTC131073 NJG131071:NJG131073 MZK131071:MZK131073 MPO131071:MPO131073 MFS131071:MFS131073 LVW131071:LVW131073 LMA131071:LMA131073 LCE131071:LCE131073 KSI131071:KSI131073 KIM131071:KIM131073 JYQ131071:JYQ131073 JOU131071:JOU131073 JEY131071:JEY131073 IVC131071:IVC131073 ILG131071:ILG131073 IBK131071:IBK131073 HRO131071:HRO131073 HHS131071:HHS131073 GXW131071:GXW131073 GOA131071:GOA131073 GEE131071:GEE131073 FUI131071:FUI131073 FKM131071:FKM131073 FAQ131071:FAQ131073 EQU131071:EQU131073 EGY131071:EGY131073 DXC131071:DXC131073 DNG131071:DNG131073 DDK131071:DDK131073 CTO131071:CTO131073 CJS131071:CJS131073 BZW131071:BZW131073 BQA131071:BQA131073 BGE131071:BGE131073 AWI131071:AWI131073 AMM131071:AMM131073 ACQ131071:ACQ131073 SU131071:SU131073 IY131071:IY131073 WVK65535:WVK65537 WLO65535:WLO65537 WBS65535:WBS65537 VRW65535:VRW65537 VIA65535:VIA65537 UYE65535:UYE65537 UOI65535:UOI65537 UEM65535:UEM65537 TUQ65535:TUQ65537 TKU65535:TKU65537 TAY65535:TAY65537 SRC65535:SRC65537 SHG65535:SHG65537 RXK65535:RXK65537 RNO65535:RNO65537 RDS65535:RDS65537 QTW65535:QTW65537 QKA65535:QKA65537 QAE65535:QAE65537 PQI65535:PQI65537 PGM65535:PGM65537 OWQ65535:OWQ65537 OMU65535:OMU65537 OCY65535:OCY65537 NTC65535:NTC65537 NJG65535:NJG65537 MZK65535:MZK65537 MPO65535:MPO65537 MFS65535:MFS65537 LVW65535:LVW65537 LMA65535:LMA65537 LCE65535:LCE65537 KSI65535:KSI65537 KIM65535:KIM65537 JYQ65535:JYQ65537 JOU65535:JOU65537 JEY65535:JEY65537 IVC65535:IVC65537 ILG65535:ILG65537 IBK65535:IBK65537 HRO65535:HRO65537 HHS65535:HHS65537 GXW65535:GXW65537 GOA65535:GOA65537 GEE65535:GEE65537 FUI65535:FUI65537 FKM65535:FKM65537 FAQ65535:FAQ65537 EQU65535:EQU65537 EGY65535:EGY65537 DXC65535:DXC65537 DNG65535:DNG65537 DDK65535:DDK65537 CTO65535:CTO65537 CJS65535:CJS65537 BZW65535:BZW65537 BQA65535:BQA65537 BGE65535:BGE65537 AWI65535:AWI65537 AMM65535:AMM65537 ACQ65535:ACQ65537 SU65535:SU65537 IY65535:IY65537 E65535:E65537 E131071:E131073 E196607:E196609 E262143:E262145 E327679:E327681 E393215:E393217 E458751:E458753 E524287:E524289 E589823:E589825 E655359:E655361 E720895:E720897 E786431:E786433 E851967:E851969 E917503:E917505 E983039:E983041" xr:uid="{00000000-0002-0000-0300-000002000000}">
      <formula1>0</formula1>
      <formula2>365</formula2>
    </dataValidation>
    <dataValidation type="whole" allowBlank="1" showInputMessage="1" showErrorMessage="1" sqref="WVI983039:WVI983041 WLM983039:WLM983041 WBQ983039:WBQ983041 VRU983039:VRU983041 VHY983039:VHY983041 UYC983039:UYC983041 UOG983039:UOG983041 UEK983039:UEK983041 TUO983039:TUO983041 TKS983039:TKS983041 TAW983039:TAW983041 SRA983039:SRA983041 SHE983039:SHE983041 RXI983039:RXI983041 RNM983039:RNM983041 RDQ983039:RDQ983041 QTU983039:QTU983041 QJY983039:QJY983041 QAC983039:QAC983041 PQG983039:PQG983041 PGK983039:PGK983041 OWO983039:OWO983041 OMS983039:OMS983041 OCW983039:OCW983041 NTA983039:NTA983041 NJE983039:NJE983041 MZI983039:MZI983041 MPM983039:MPM983041 MFQ983039:MFQ983041 LVU983039:LVU983041 LLY983039:LLY983041 LCC983039:LCC983041 KSG983039:KSG983041 KIK983039:KIK983041 JYO983039:JYO983041 JOS983039:JOS983041 JEW983039:JEW983041 IVA983039:IVA983041 ILE983039:ILE983041 IBI983039:IBI983041 HRM983039:HRM983041 HHQ983039:HHQ983041 GXU983039:GXU983041 GNY983039:GNY983041 GEC983039:GEC983041 FUG983039:FUG983041 FKK983039:FKK983041 FAO983039:FAO983041 EQS983039:EQS983041 EGW983039:EGW983041 DXA983039:DXA983041 DNE983039:DNE983041 DDI983039:DDI983041 CTM983039:CTM983041 CJQ983039:CJQ983041 BZU983039:BZU983041 BPY983039:BPY983041 BGC983039:BGC983041 AWG983039:AWG983041 AMK983039:AMK983041 ACO983039:ACO983041 SS983039:SS983041 IW983039:IW983041 WVI917503:WVI917505 WLM917503:WLM917505 WBQ917503:WBQ917505 VRU917503:VRU917505 VHY917503:VHY917505 UYC917503:UYC917505 UOG917503:UOG917505 UEK917503:UEK917505 TUO917503:TUO917505 TKS917503:TKS917505 TAW917503:TAW917505 SRA917503:SRA917505 SHE917503:SHE917505 RXI917503:RXI917505 RNM917503:RNM917505 RDQ917503:RDQ917505 QTU917503:QTU917505 QJY917503:QJY917505 QAC917503:QAC917505 PQG917503:PQG917505 PGK917503:PGK917505 OWO917503:OWO917505 OMS917503:OMS917505 OCW917503:OCW917505 NTA917503:NTA917505 NJE917503:NJE917505 MZI917503:MZI917505 MPM917503:MPM917505 MFQ917503:MFQ917505 LVU917503:LVU917505 LLY917503:LLY917505 LCC917503:LCC917505 KSG917503:KSG917505 KIK917503:KIK917505 JYO917503:JYO917505 JOS917503:JOS917505 JEW917503:JEW917505 IVA917503:IVA917505 ILE917503:ILE917505 IBI917503:IBI917505 HRM917503:HRM917505 HHQ917503:HHQ917505 GXU917503:GXU917505 GNY917503:GNY917505 GEC917503:GEC917505 FUG917503:FUG917505 FKK917503:FKK917505 FAO917503:FAO917505 EQS917503:EQS917505 EGW917503:EGW917505 DXA917503:DXA917505 DNE917503:DNE917505 DDI917503:DDI917505 CTM917503:CTM917505 CJQ917503:CJQ917505 BZU917503:BZU917505 BPY917503:BPY917505 BGC917503:BGC917505 AWG917503:AWG917505 AMK917503:AMK917505 ACO917503:ACO917505 SS917503:SS917505 IW917503:IW917505 WVI851967:WVI851969 WLM851967:WLM851969 WBQ851967:WBQ851969 VRU851967:VRU851969 VHY851967:VHY851969 UYC851967:UYC851969 UOG851967:UOG851969 UEK851967:UEK851969 TUO851967:TUO851969 TKS851967:TKS851969 TAW851967:TAW851969 SRA851967:SRA851969 SHE851967:SHE851969 RXI851967:RXI851969 RNM851967:RNM851969 RDQ851967:RDQ851969 QTU851967:QTU851969 QJY851967:QJY851969 QAC851967:QAC851969 PQG851967:PQG851969 PGK851967:PGK851969 OWO851967:OWO851969 OMS851967:OMS851969 OCW851967:OCW851969 NTA851967:NTA851969 NJE851967:NJE851969 MZI851967:MZI851969 MPM851967:MPM851969 MFQ851967:MFQ851969 LVU851967:LVU851969 LLY851967:LLY851969 LCC851967:LCC851969 KSG851967:KSG851969 KIK851967:KIK851969 JYO851967:JYO851969 JOS851967:JOS851969 JEW851967:JEW851969 IVA851967:IVA851969 ILE851967:ILE851969 IBI851967:IBI851969 HRM851967:HRM851969 HHQ851967:HHQ851969 GXU851967:GXU851969 GNY851967:GNY851969 GEC851967:GEC851969 FUG851967:FUG851969 FKK851967:FKK851969 FAO851967:FAO851969 EQS851967:EQS851969 EGW851967:EGW851969 DXA851967:DXA851969 DNE851967:DNE851969 DDI851967:DDI851969 CTM851967:CTM851969 CJQ851967:CJQ851969 BZU851967:BZU851969 BPY851967:BPY851969 BGC851967:BGC851969 AWG851967:AWG851969 AMK851967:AMK851969 ACO851967:ACO851969 SS851967:SS851969 IW851967:IW851969 WVI786431:WVI786433 WLM786431:WLM786433 WBQ786431:WBQ786433 VRU786431:VRU786433 VHY786431:VHY786433 UYC786431:UYC786433 UOG786431:UOG786433 UEK786431:UEK786433 TUO786431:TUO786433 TKS786431:TKS786433 TAW786431:TAW786433 SRA786431:SRA786433 SHE786431:SHE786433 RXI786431:RXI786433 RNM786431:RNM786433 RDQ786431:RDQ786433 QTU786431:QTU786433 QJY786431:QJY786433 QAC786431:QAC786433 PQG786431:PQG786433 PGK786431:PGK786433 OWO786431:OWO786433 OMS786431:OMS786433 OCW786431:OCW786433 NTA786431:NTA786433 NJE786431:NJE786433 MZI786431:MZI786433 MPM786431:MPM786433 MFQ786431:MFQ786433 LVU786431:LVU786433 LLY786431:LLY786433 LCC786431:LCC786433 KSG786431:KSG786433 KIK786431:KIK786433 JYO786431:JYO786433 JOS786431:JOS786433 JEW786431:JEW786433 IVA786431:IVA786433 ILE786431:ILE786433 IBI786431:IBI786433 HRM786431:HRM786433 HHQ786431:HHQ786433 GXU786431:GXU786433 GNY786431:GNY786433 GEC786431:GEC786433 FUG786431:FUG786433 FKK786431:FKK786433 FAO786431:FAO786433 EQS786431:EQS786433 EGW786431:EGW786433 DXA786431:DXA786433 DNE786431:DNE786433 DDI786431:DDI786433 CTM786431:CTM786433 CJQ786431:CJQ786433 BZU786431:BZU786433 BPY786431:BPY786433 BGC786431:BGC786433 AWG786431:AWG786433 AMK786431:AMK786433 ACO786431:ACO786433 SS786431:SS786433 IW786431:IW786433 WVI720895:WVI720897 WLM720895:WLM720897 WBQ720895:WBQ720897 VRU720895:VRU720897 VHY720895:VHY720897 UYC720895:UYC720897 UOG720895:UOG720897 UEK720895:UEK720897 TUO720895:TUO720897 TKS720895:TKS720897 TAW720895:TAW720897 SRA720895:SRA720897 SHE720895:SHE720897 RXI720895:RXI720897 RNM720895:RNM720897 RDQ720895:RDQ720897 QTU720895:QTU720897 QJY720895:QJY720897 QAC720895:QAC720897 PQG720895:PQG720897 PGK720895:PGK720897 OWO720895:OWO720897 OMS720895:OMS720897 OCW720895:OCW720897 NTA720895:NTA720897 NJE720895:NJE720897 MZI720895:MZI720897 MPM720895:MPM720897 MFQ720895:MFQ720897 LVU720895:LVU720897 LLY720895:LLY720897 LCC720895:LCC720897 KSG720895:KSG720897 KIK720895:KIK720897 JYO720895:JYO720897 JOS720895:JOS720897 JEW720895:JEW720897 IVA720895:IVA720897 ILE720895:ILE720897 IBI720895:IBI720897 HRM720895:HRM720897 HHQ720895:HHQ720897 GXU720895:GXU720897 GNY720895:GNY720897 GEC720895:GEC720897 FUG720895:FUG720897 FKK720895:FKK720897 FAO720895:FAO720897 EQS720895:EQS720897 EGW720895:EGW720897 DXA720895:DXA720897 DNE720895:DNE720897 DDI720895:DDI720897 CTM720895:CTM720897 CJQ720895:CJQ720897 BZU720895:BZU720897 BPY720895:BPY720897 BGC720895:BGC720897 AWG720895:AWG720897 AMK720895:AMK720897 ACO720895:ACO720897 SS720895:SS720897 IW720895:IW720897 WVI655359:WVI655361 WLM655359:WLM655361 WBQ655359:WBQ655361 VRU655359:VRU655361 VHY655359:VHY655361 UYC655359:UYC655361 UOG655359:UOG655361 UEK655359:UEK655361 TUO655359:TUO655361 TKS655359:TKS655361 TAW655359:TAW655361 SRA655359:SRA655361 SHE655359:SHE655361 RXI655359:RXI655361 RNM655359:RNM655361 RDQ655359:RDQ655361 QTU655359:QTU655361 QJY655359:QJY655361 QAC655359:QAC655361 PQG655359:PQG655361 PGK655359:PGK655361 OWO655359:OWO655361 OMS655359:OMS655361 OCW655359:OCW655361 NTA655359:NTA655361 NJE655359:NJE655361 MZI655359:MZI655361 MPM655359:MPM655361 MFQ655359:MFQ655361 LVU655359:LVU655361 LLY655359:LLY655361 LCC655359:LCC655361 KSG655359:KSG655361 KIK655359:KIK655361 JYO655359:JYO655361 JOS655359:JOS655361 JEW655359:JEW655361 IVA655359:IVA655361 ILE655359:ILE655361 IBI655359:IBI655361 HRM655359:HRM655361 HHQ655359:HHQ655361 GXU655359:GXU655361 GNY655359:GNY655361 GEC655359:GEC655361 FUG655359:FUG655361 FKK655359:FKK655361 FAO655359:FAO655361 EQS655359:EQS655361 EGW655359:EGW655361 DXA655359:DXA655361 DNE655359:DNE655361 DDI655359:DDI655361 CTM655359:CTM655361 CJQ655359:CJQ655361 BZU655359:BZU655361 BPY655359:BPY655361 BGC655359:BGC655361 AWG655359:AWG655361 AMK655359:AMK655361 ACO655359:ACO655361 SS655359:SS655361 IW655359:IW655361 WVI589823:WVI589825 WLM589823:WLM589825 WBQ589823:WBQ589825 VRU589823:VRU589825 VHY589823:VHY589825 UYC589823:UYC589825 UOG589823:UOG589825 UEK589823:UEK589825 TUO589823:TUO589825 TKS589823:TKS589825 TAW589823:TAW589825 SRA589823:SRA589825 SHE589823:SHE589825 RXI589823:RXI589825 RNM589823:RNM589825 RDQ589823:RDQ589825 QTU589823:QTU589825 QJY589823:QJY589825 QAC589823:QAC589825 PQG589823:PQG589825 PGK589823:PGK589825 OWO589823:OWO589825 OMS589823:OMS589825 OCW589823:OCW589825 NTA589823:NTA589825 NJE589823:NJE589825 MZI589823:MZI589825 MPM589823:MPM589825 MFQ589823:MFQ589825 LVU589823:LVU589825 LLY589823:LLY589825 LCC589823:LCC589825 KSG589823:KSG589825 KIK589823:KIK589825 JYO589823:JYO589825 JOS589823:JOS589825 JEW589823:JEW589825 IVA589823:IVA589825 ILE589823:ILE589825 IBI589823:IBI589825 HRM589823:HRM589825 HHQ589823:HHQ589825 GXU589823:GXU589825 GNY589823:GNY589825 GEC589823:GEC589825 FUG589823:FUG589825 FKK589823:FKK589825 FAO589823:FAO589825 EQS589823:EQS589825 EGW589823:EGW589825 DXA589823:DXA589825 DNE589823:DNE589825 DDI589823:DDI589825 CTM589823:CTM589825 CJQ589823:CJQ589825 BZU589823:BZU589825 BPY589823:BPY589825 BGC589823:BGC589825 AWG589823:AWG589825 AMK589823:AMK589825 ACO589823:ACO589825 SS589823:SS589825 IW589823:IW589825 WVI524287:WVI524289 WLM524287:WLM524289 WBQ524287:WBQ524289 VRU524287:VRU524289 VHY524287:VHY524289 UYC524287:UYC524289 UOG524287:UOG524289 UEK524287:UEK524289 TUO524287:TUO524289 TKS524287:TKS524289 TAW524287:TAW524289 SRA524287:SRA524289 SHE524287:SHE524289 RXI524287:RXI524289 RNM524287:RNM524289 RDQ524287:RDQ524289 QTU524287:QTU524289 QJY524287:QJY524289 QAC524287:QAC524289 PQG524287:PQG524289 PGK524287:PGK524289 OWO524287:OWO524289 OMS524287:OMS524289 OCW524287:OCW524289 NTA524287:NTA524289 NJE524287:NJE524289 MZI524287:MZI524289 MPM524287:MPM524289 MFQ524287:MFQ524289 LVU524287:LVU524289 LLY524287:LLY524289 LCC524287:LCC524289 KSG524287:KSG524289 KIK524287:KIK524289 JYO524287:JYO524289 JOS524287:JOS524289 JEW524287:JEW524289 IVA524287:IVA524289 ILE524287:ILE524289 IBI524287:IBI524289 HRM524287:HRM524289 HHQ524287:HHQ524289 GXU524287:GXU524289 GNY524287:GNY524289 GEC524287:GEC524289 FUG524287:FUG524289 FKK524287:FKK524289 FAO524287:FAO524289 EQS524287:EQS524289 EGW524287:EGW524289 DXA524287:DXA524289 DNE524287:DNE524289 DDI524287:DDI524289 CTM524287:CTM524289 CJQ524287:CJQ524289 BZU524287:BZU524289 BPY524287:BPY524289 BGC524287:BGC524289 AWG524287:AWG524289 AMK524287:AMK524289 ACO524287:ACO524289 SS524287:SS524289 IW524287:IW524289 WVI458751:WVI458753 WLM458751:WLM458753 WBQ458751:WBQ458753 VRU458751:VRU458753 VHY458751:VHY458753 UYC458751:UYC458753 UOG458751:UOG458753 UEK458751:UEK458753 TUO458751:TUO458753 TKS458751:TKS458753 TAW458751:TAW458753 SRA458751:SRA458753 SHE458751:SHE458753 RXI458751:RXI458753 RNM458751:RNM458753 RDQ458751:RDQ458753 QTU458751:QTU458753 QJY458751:QJY458753 QAC458751:QAC458753 PQG458751:PQG458753 PGK458751:PGK458753 OWO458751:OWO458753 OMS458751:OMS458753 OCW458751:OCW458753 NTA458751:NTA458753 NJE458751:NJE458753 MZI458751:MZI458753 MPM458751:MPM458753 MFQ458751:MFQ458753 LVU458751:LVU458753 LLY458751:LLY458753 LCC458751:LCC458753 KSG458751:KSG458753 KIK458751:KIK458753 JYO458751:JYO458753 JOS458751:JOS458753 JEW458751:JEW458753 IVA458751:IVA458753 ILE458751:ILE458753 IBI458751:IBI458753 HRM458751:HRM458753 HHQ458751:HHQ458753 GXU458751:GXU458753 GNY458751:GNY458753 GEC458751:GEC458753 FUG458751:FUG458753 FKK458751:FKK458753 FAO458751:FAO458753 EQS458751:EQS458753 EGW458751:EGW458753 DXA458751:DXA458753 DNE458751:DNE458753 DDI458751:DDI458753 CTM458751:CTM458753 CJQ458751:CJQ458753 BZU458751:BZU458753 BPY458751:BPY458753 BGC458751:BGC458753 AWG458751:AWG458753 AMK458751:AMK458753 ACO458751:ACO458753 SS458751:SS458753 IW458751:IW458753 WVI393215:WVI393217 WLM393215:WLM393217 WBQ393215:WBQ393217 VRU393215:VRU393217 VHY393215:VHY393217 UYC393215:UYC393217 UOG393215:UOG393217 UEK393215:UEK393217 TUO393215:TUO393217 TKS393215:TKS393217 TAW393215:TAW393217 SRA393215:SRA393217 SHE393215:SHE393217 RXI393215:RXI393217 RNM393215:RNM393217 RDQ393215:RDQ393217 QTU393215:QTU393217 QJY393215:QJY393217 QAC393215:QAC393217 PQG393215:PQG393217 PGK393215:PGK393217 OWO393215:OWO393217 OMS393215:OMS393217 OCW393215:OCW393217 NTA393215:NTA393217 NJE393215:NJE393217 MZI393215:MZI393217 MPM393215:MPM393217 MFQ393215:MFQ393217 LVU393215:LVU393217 LLY393215:LLY393217 LCC393215:LCC393217 KSG393215:KSG393217 KIK393215:KIK393217 JYO393215:JYO393217 JOS393215:JOS393217 JEW393215:JEW393217 IVA393215:IVA393217 ILE393215:ILE393217 IBI393215:IBI393217 HRM393215:HRM393217 HHQ393215:HHQ393217 GXU393215:GXU393217 GNY393215:GNY393217 GEC393215:GEC393217 FUG393215:FUG393217 FKK393215:FKK393217 FAO393215:FAO393217 EQS393215:EQS393217 EGW393215:EGW393217 DXA393215:DXA393217 DNE393215:DNE393217 DDI393215:DDI393217 CTM393215:CTM393217 CJQ393215:CJQ393217 BZU393215:BZU393217 BPY393215:BPY393217 BGC393215:BGC393217 AWG393215:AWG393217 AMK393215:AMK393217 ACO393215:ACO393217 SS393215:SS393217 IW393215:IW393217 WVI327679:WVI327681 WLM327679:WLM327681 WBQ327679:WBQ327681 VRU327679:VRU327681 VHY327679:VHY327681 UYC327679:UYC327681 UOG327679:UOG327681 UEK327679:UEK327681 TUO327679:TUO327681 TKS327679:TKS327681 TAW327679:TAW327681 SRA327679:SRA327681 SHE327679:SHE327681 RXI327679:RXI327681 RNM327679:RNM327681 RDQ327679:RDQ327681 QTU327679:QTU327681 QJY327679:QJY327681 QAC327679:QAC327681 PQG327679:PQG327681 PGK327679:PGK327681 OWO327679:OWO327681 OMS327679:OMS327681 OCW327679:OCW327681 NTA327679:NTA327681 NJE327679:NJE327681 MZI327679:MZI327681 MPM327679:MPM327681 MFQ327679:MFQ327681 LVU327679:LVU327681 LLY327679:LLY327681 LCC327679:LCC327681 KSG327679:KSG327681 KIK327679:KIK327681 JYO327679:JYO327681 JOS327679:JOS327681 JEW327679:JEW327681 IVA327679:IVA327681 ILE327679:ILE327681 IBI327679:IBI327681 HRM327679:HRM327681 HHQ327679:HHQ327681 GXU327679:GXU327681 GNY327679:GNY327681 GEC327679:GEC327681 FUG327679:FUG327681 FKK327679:FKK327681 FAO327679:FAO327681 EQS327679:EQS327681 EGW327679:EGW327681 DXA327679:DXA327681 DNE327679:DNE327681 DDI327679:DDI327681 CTM327679:CTM327681 CJQ327679:CJQ327681 BZU327679:BZU327681 BPY327679:BPY327681 BGC327679:BGC327681 AWG327679:AWG327681 AMK327679:AMK327681 ACO327679:ACO327681 SS327679:SS327681 IW327679:IW327681 WVI262143:WVI262145 WLM262143:WLM262145 WBQ262143:WBQ262145 VRU262143:VRU262145 VHY262143:VHY262145 UYC262143:UYC262145 UOG262143:UOG262145 UEK262143:UEK262145 TUO262143:TUO262145 TKS262143:TKS262145 TAW262143:TAW262145 SRA262143:SRA262145 SHE262143:SHE262145 RXI262143:RXI262145 RNM262143:RNM262145 RDQ262143:RDQ262145 QTU262143:QTU262145 QJY262143:QJY262145 QAC262143:QAC262145 PQG262143:PQG262145 PGK262143:PGK262145 OWO262143:OWO262145 OMS262143:OMS262145 OCW262143:OCW262145 NTA262143:NTA262145 NJE262143:NJE262145 MZI262143:MZI262145 MPM262143:MPM262145 MFQ262143:MFQ262145 LVU262143:LVU262145 LLY262143:LLY262145 LCC262143:LCC262145 KSG262143:KSG262145 KIK262143:KIK262145 JYO262143:JYO262145 JOS262143:JOS262145 JEW262143:JEW262145 IVA262143:IVA262145 ILE262143:ILE262145 IBI262143:IBI262145 HRM262143:HRM262145 HHQ262143:HHQ262145 GXU262143:GXU262145 GNY262143:GNY262145 GEC262143:GEC262145 FUG262143:FUG262145 FKK262143:FKK262145 FAO262143:FAO262145 EQS262143:EQS262145 EGW262143:EGW262145 DXA262143:DXA262145 DNE262143:DNE262145 DDI262143:DDI262145 CTM262143:CTM262145 CJQ262143:CJQ262145 BZU262143:BZU262145 BPY262143:BPY262145 BGC262143:BGC262145 AWG262143:AWG262145 AMK262143:AMK262145 ACO262143:ACO262145 SS262143:SS262145 IW262143:IW262145 WVI196607:WVI196609 WLM196607:WLM196609 WBQ196607:WBQ196609 VRU196607:VRU196609 VHY196607:VHY196609 UYC196607:UYC196609 UOG196607:UOG196609 UEK196607:UEK196609 TUO196607:TUO196609 TKS196607:TKS196609 TAW196607:TAW196609 SRA196607:SRA196609 SHE196607:SHE196609 RXI196607:RXI196609 RNM196607:RNM196609 RDQ196607:RDQ196609 QTU196607:QTU196609 QJY196607:QJY196609 QAC196607:QAC196609 PQG196607:PQG196609 PGK196607:PGK196609 OWO196607:OWO196609 OMS196607:OMS196609 OCW196607:OCW196609 NTA196607:NTA196609 NJE196607:NJE196609 MZI196607:MZI196609 MPM196607:MPM196609 MFQ196607:MFQ196609 LVU196607:LVU196609 LLY196607:LLY196609 LCC196607:LCC196609 KSG196607:KSG196609 KIK196607:KIK196609 JYO196607:JYO196609 JOS196607:JOS196609 JEW196607:JEW196609 IVA196607:IVA196609 ILE196607:ILE196609 IBI196607:IBI196609 HRM196607:HRM196609 HHQ196607:HHQ196609 GXU196607:GXU196609 GNY196607:GNY196609 GEC196607:GEC196609 FUG196607:FUG196609 FKK196607:FKK196609 FAO196607:FAO196609 EQS196607:EQS196609 EGW196607:EGW196609 DXA196607:DXA196609 DNE196607:DNE196609 DDI196607:DDI196609 CTM196607:CTM196609 CJQ196607:CJQ196609 BZU196607:BZU196609 BPY196607:BPY196609 BGC196607:BGC196609 AWG196607:AWG196609 AMK196607:AMK196609 ACO196607:ACO196609 SS196607:SS196609 IW196607:IW196609 WVI131071:WVI131073 WLM131071:WLM131073 WBQ131071:WBQ131073 VRU131071:VRU131073 VHY131071:VHY131073 UYC131071:UYC131073 UOG131071:UOG131073 UEK131071:UEK131073 TUO131071:TUO131073 TKS131071:TKS131073 TAW131071:TAW131073 SRA131071:SRA131073 SHE131071:SHE131073 RXI131071:RXI131073 RNM131071:RNM131073 RDQ131071:RDQ131073 QTU131071:QTU131073 QJY131071:QJY131073 QAC131071:QAC131073 PQG131071:PQG131073 PGK131071:PGK131073 OWO131071:OWO131073 OMS131071:OMS131073 OCW131071:OCW131073 NTA131071:NTA131073 NJE131071:NJE131073 MZI131071:MZI131073 MPM131071:MPM131073 MFQ131071:MFQ131073 LVU131071:LVU131073 LLY131071:LLY131073 LCC131071:LCC131073 KSG131071:KSG131073 KIK131071:KIK131073 JYO131071:JYO131073 JOS131071:JOS131073 JEW131071:JEW131073 IVA131071:IVA131073 ILE131071:ILE131073 IBI131071:IBI131073 HRM131071:HRM131073 HHQ131071:HHQ131073 GXU131071:GXU131073 GNY131071:GNY131073 GEC131071:GEC131073 FUG131071:FUG131073 FKK131071:FKK131073 FAO131071:FAO131073 EQS131071:EQS131073 EGW131071:EGW131073 DXA131071:DXA131073 DNE131071:DNE131073 DDI131071:DDI131073 CTM131071:CTM131073 CJQ131071:CJQ131073 BZU131071:BZU131073 BPY131071:BPY131073 BGC131071:BGC131073 AWG131071:AWG131073 AMK131071:AMK131073 ACO131071:ACO131073 SS131071:SS131073 IW131071:IW131073 WVI65535:WVI65537 WLM65535:WLM65537 WBQ65535:WBQ65537 VRU65535:VRU65537 VHY65535:VHY65537 UYC65535:UYC65537 UOG65535:UOG65537 UEK65535:UEK65537 TUO65535:TUO65537 TKS65535:TKS65537 TAW65535:TAW65537 SRA65535:SRA65537 SHE65535:SHE65537 RXI65535:RXI65537 RNM65535:RNM65537 RDQ65535:RDQ65537 QTU65535:QTU65537 QJY65535:QJY65537 QAC65535:QAC65537 PQG65535:PQG65537 PGK65535:PGK65537 OWO65535:OWO65537 OMS65535:OMS65537 OCW65535:OCW65537 NTA65535:NTA65537 NJE65535:NJE65537 MZI65535:MZI65537 MPM65535:MPM65537 MFQ65535:MFQ65537 LVU65535:LVU65537 LLY65535:LLY65537 LCC65535:LCC65537 KSG65535:KSG65537 KIK65535:KIK65537 JYO65535:JYO65537 JOS65535:JOS65537 JEW65535:JEW65537 IVA65535:IVA65537 ILE65535:ILE65537 IBI65535:IBI65537 HRM65535:HRM65537 HHQ65535:HHQ65537 GXU65535:GXU65537 GNY65535:GNY65537 GEC65535:GEC65537 FUG65535:FUG65537 FKK65535:FKK65537 FAO65535:FAO65537 EQS65535:EQS65537 EGW65535:EGW65537 DXA65535:DXA65537 DNE65535:DNE65537 DDI65535:DDI65537 CTM65535:CTM65537 CJQ65535:CJQ65537 BZU65535:BZU65537 BPY65535:BPY65537 BGC65535:BGC65537 AWG65535:AWG65537 AMK65535:AMK65537 ACO65535:ACO65537 SS65535:SS65537 IW65535:IW65537 C65535:C65537 C131071:C131073 C196607:C196609 C262143:C262145 C327679:C327681 C393215:C393217 C458751:C458753 C524287:C524289 C589823:C589825 C655359:C655361 C720895:C720897 C786431:C786433 C851967:C851969 C917503:C917505 C983039:C983041" xr:uid="{00000000-0002-0000-0300-000003000000}">
      <formula1>0</formula1>
      <formula2>5000</formula2>
    </dataValidation>
    <dataValidation type="list" allowBlank="1" showDropDown="1" showInputMessage="1" showErrorMessage="1" error="Insert X if applicable.  The X must be uppercase." prompt="Insert X if applicable.  The X must be uppercase." sqref="WVL983035 WLP983035 WBT983035 VRX983035 VIB983035 UYF983035 UOJ983035 UEN983035 TUR983035 TKV983035 TAZ983035 SRD983035 SHH983035 RXL983035 RNP983035 RDT983035 QTX983035 QKB983035 QAF983035 PQJ983035 PGN983035 OWR983035 OMV983035 OCZ983035 NTD983035 NJH983035 MZL983035 MPP983035 MFT983035 LVX983035 LMB983035 LCF983035 KSJ983035 KIN983035 JYR983035 JOV983035 JEZ983035 IVD983035 ILH983035 IBL983035 HRP983035 HHT983035 GXX983035 GOB983035 GEF983035 FUJ983035 FKN983035 FAR983035 EQV983035 EGZ983035 DXD983035 DNH983035 DDL983035 CTP983035 CJT983035 BZX983035 BQB983035 BGF983035 AWJ983035 AMN983035 ACR983035 SV983035 IZ983035 WVL917499 WLP917499 WBT917499 VRX917499 VIB917499 UYF917499 UOJ917499 UEN917499 TUR917499 TKV917499 TAZ917499 SRD917499 SHH917499 RXL917499 RNP917499 RDT917499 QTX917499 QKB917499 QAF917499 PQJ917499 PGN917499 OWR917499 OMV917499 OCZ917499 NTD917499 NJH917499 MZL917499 MPP917499 MFT917499 LVX917499 LMB917499 LCF917499 KSJ917499 KIN917499 JYR917499 JOV917499 JEZ917499 IVD917499 ILH917499 IBL917499 HRP917499 HHT917499 GXX917499 GOB917499 GEF917499 FUJ917499 FKN917499 FAR917499 EQV917499 EGZ917499 DXD917499 DNH917499 DDL917499 CTP917499 CJT917499 BZX917499 BQB917499 BGF917499 AWJ917499 AMN917499 ACR917499 SV917499 IZ917499 WVL851963 WLP851963 WBT851963 VRX851963 VIB851963 UYF851963 UOJ851963 UEN851963 TUR851963 TKV851963 TAZ851963 SRD851963 SHH851963 RXL851963 RNP851963 RDT851963 QTX851963 QKB851963 QAF851963 PQJ851963 PGN851963 OWR851963 OMV851963 OCZ851963 NTD851963 NJH851963 MZL851963 MPP851963 MFT851963 LVX851963 LMB851963 LCF851963 KSJ851963 KIN851963 JYR851963 JOV851963 JEZ851963 IVD851963 ILH851963 IBL851963 HRP851963 HHT851963 GXX851963 GOB851963 GEF851963 FUJ851963 FKN851963 FAR851963 EQV851963 EGZ851963 DXD851963 DNH851963 DDL851963 CTP851963 CJT851963 BZX851963 BQB851963 BGF851963 AWJ851963 AMN851963 ACR851963 SV851963 IZ851963 WVL786427 WLP786427 WBT786427 VRX786427 VIB786427 UYF786427 UOJ786427 UEN786427 TUR786427 TKV786427 TAZ786427 SRD786427 SHH786427 RXL786427 RNP786427 RDT786427 QTX786427 QKB786427 QAF786427 PQJ786427 PGN786427 OWR786427 OMV786427 OCZ786427 NTD786427 NJH786427 MZL786427 MPP786427 MFT786427 LVX786427 LMB786427 LCF786427 KSJ786427 KIN786427 JYR786427 JOV786427 JEZ786427 IVD786427 ILH786427 IBL786427 HRP786427 HHT786427 GXX786427 GOB786427 GEF786427 FUJ786427 FKN786427 FAR786427 EQV786427 EGZ786427 DXD786427 DNH786427 DDL786427 CTP786427 CJT786427 BZX786427 BQB786427 BGF786427 AWJ786427 AMN786427 ACR786427 SV786427 IZ786427 WVL720891 WLP720891 WBT720891 VRX720891 VIB720891 UYF720891 UOJ720891 UEN720891 TUR720891 TKV720891 TAZ720891 SRD720891 SHH720891 RXL720891 RNP720891 RDT720891 QTX720891 QKB720891 QAF720891 PQJ720891 PGN720891 OWR720891 OMV720891 OCZ720891 NTD720891 NJH720891 MZL720891 MPP720891 MFT720891 LVX720891 LMB720891 LCF720891 KSJ720891 KIN720891 JYR720891 JOV720891 JEZ720891 IVD720891 ILH720891 IBL720891 HRP720891 HHT720891 GXX720891 GOB720891 GEF720891 FUJ720891 FKN720891 FAR720891 EQV720891 EGZ720891 DXD720891 DNH720891 DDL720891 CTP720891 CJT720891 BZX720891 BQB720891 BGF720891 AWJ720891 AMN720891 ACR720891 SV720891 IZ720891 WVL655355 WLP655355 WBT655355 VRX655355 VIB655355 UYF655355 UOJ655355 UEN655355 TUR655355 TKV655355 TAZ655355 SRD655355 SHH655355 RXL655355 RNP655355 RDT655355 QTX655355 QKB655355 QAF655355 PQJ655355 PGN655355 OWR655355 OMV655355 OCZ655355 NTD655355 NJH655355 MZL655355 MPP655355 MFT655355 LVX655355 LMB655355 LCF655355 KSJ655355 KIN655355 JYR655355 JOV655355 JEZ655355 IVD655355 ILH655355 IBL655355 HRP655355 HHT655355 GXX655355 GOB655355 GEF655355 FUJ655355 FKN655355 FAR655355 EQV655355 EGZ655355 DXD655355 DNH655355 DDL655355 CTP655355 CJT655355 BZX655355 BQB655355 BGF655355 AWJ655355 AMN655355 ACR655355 SV655355 IZ655355 WVL589819 WLP589819 WBT589819 VRX589819 VIB589819 UYF589819 UOJ589819 UEN589819 TUR589819 TKV589819 TAZ589819 SRD589819 SHH589819 RXL589819 RNP589819 RDT589819 QTX589819 QKB589819 QAF589819 PQJ589819 PGN589819 OWR589819 OMV589819 OCZ589819 NTD589819 NJH589819 MZL589819 MPP589819 MFT589819 LVX589819 LMB589819 LCF589819 KSJ589819 KIN589819 JYR589819 JOV589819 JEZ589819 IVD589819 ILH589819 IBL589819 HRP589819 HHT589819 GXX589819 GOB589819 GEF589819 FUJ589819 FKN589819 FAR589819 EQV589819 EGZ589819 DXD589819 DNH589819 DDL589819 CTP589819 CJT589819 BZX589819 BQB589819 BGF589819 AWJ589819 AMN589819 ACR589819 SV589819 IZ589819 WVL524283 WLP524283 WBT524283 VRX524283 VIB524283 UYF524283 UOJ524283 UEN524283 TUR524283 TKV524283 TAZ524283 SRD524283 SHH524283 RXL524283 RNP524283 RDT524283 QTX524283 QKB524283 QAF524283 PQJ524283 PGN524283 OWR524283 OMV524283 OCZ524283 NTD524283 NJH524283 MZL524283 MPP524283 MFT524283 LVX524283 LMB524283 LCF524283 KSJ524283 KIN524283 JYR524283 JOV524283 JEZ524283 IVD524283 ILH524283 IBL524283 HRP524283 HHT524283 GXX524283 GOB524283 GEF524283 FUJ524283 FKN524283 FAR524283 EQV524283 EGZ524283 DXD524283 DNH524283 DDL524283 CTP524283 CJT524283 BZX524283 BQB524283 BGF524283 AWJ524283 AMN524283 ACR524283 SV524283 IZ524283 WVL458747 WLP458747 WBT458747 VRX458747 VIB458747 UYF458747 UOJ458747 UEN458747 TUR458747 TKV458747 TAZ458747 SRD458747 SHH458747 RXL458747 RNP458747 RDT458747 QTX458747 QKB458747 QAF458747 PQJ458747 PGN458747 OWR458747 OMV458747 OCZ458747 NTD458747 NJH458747 MZL458747 MPP458747 MFT458747 LVX458747 LMB458747 LCF458747 KSJ458747 KIN458747 JYR458747 JOV458747 JEZ458747 IVD458747 ILH458747 IBL458747 HRP458747 HHT458747 GXX458747 GOB458747 GEF458747 FUJ458747 FKN458747 FAR458747 EQV458747 EGZ458747 DXD458747 DNH458747 DDL458747 CTP458747 CJT458747 BZX458747 BQB458747 BGF458747 AWJ458747 AMN458747 ACR458747 SV458747 IZ458747 WVL393211 WLP393211 WBT393211 VRX393211 VIB393211 UYF393211 UOJ393211 UEN393211 TUR393211 TKV393211 TAZ393211 SRD393211 SHH393211 RXL393211 RNP393211 RDT393211 QTX393211 QKB393211 QAF393211 PQJ393211 PGN393211 OWR393211 OMV393211 OCZ393211 NTD393211 NJH393211 MZL393211 MPP393211 MFT393211 LVX393211 LMB393211 LCF393211 KSJ393211 KIN393211 JYR393211 JOV393211 JEZ393211 IVD393211 ILH393211 IBL393211 HRP393211 HHT393211 GXX393211 GOB393211 GEF393211 FUJ393211 FKN393211 FAR393211 EQV393211 EGZ393211 DXD393211 DNH393211 DDL393211 CTP393211 CJT393211 BZX393211 BQB393211 BGF393211 AWJ393211 AMN393211 ACR393211 SV393211 IZ393211 WVL327675 WLP327675 WBT327675 VRX327675 VIB327675 UYF327675 UOJ327675 UEN327675 TUR327675 TKV327675 TAZ327675 SRD327675 SHH327675 RXL327675 RNP327675 RDT327675 QTX327675 QKB327675 QAF327675 PQJ327675 PGN327675 OWR327675 OMV327675 OCZ327675 NTD327675 NJH327675 MZL327675 MPP327675 MFT327675 LVX327675 LMB327675 LCF327675 KSJ327675 KIN327675 JYR327675 JOV327675 JEZ327675 IVD327675 ILH327675 IBL327675 HRP327675 HHT327675 GXX327675 GOB327675 GEF327675 FUJ327675 FKN327675 FAR327675 EQV327675 EGZ327675 DXD327675 DNH327675 DDL327675 CTP327675 CJT327675 BZX327675 BQB327675 BGF327675 AWJ327675 AMN327675 ACR327675 SV327675 IZ327675 WVL262139 WLP262139 WBT262139 VRX262139 VIB262139 UYF262139 UOJ262139 UEN262139 TUR262139 TKV262139 TAZ262139 SRD262139 SHH262139 RXL262139 RNP262139 RDT262139 QTX262139 QKB262139 QAF262139 PQJ262139 PGN262139 OWR262139 OMV262139 OCZ262139 NTD262139 NJH262139 MZL262139 MPP262139 MFT262139 LVX262139 LMB262139 LCF262139 KSJ262139 KIN262139 JYR262139 JOV262139 JEZ262139 IVD262139 ILH262139 IBL262139 HRP262139 HHT262139 GXX262139 GOB262139 GEF262139 FUJ262139 FKN262139 FAR262139 EQV262139 EGZ262139 DXD262139 DNH262139 DDL262139 CTP262139 CJT262139 BZX262139 BQB262139 BGF262139 AWJ262139 AMN262139 ACR262139 SV262139 IZ262139 WVL196603 WLP196603 WBT196603 VRX196603 VIB196603 UYF196603 UOJ196603 UEN196603 TUR196603 TKV196603 TAZ196603 SRD196603 SHH196603 RXL196603 RNP196603 RDT196603 QTX196603 QKB196603 QAF196603 PQJ196603 PGN196603 OWR196603 OMV196603 OCZ196603 NTD196603 NJH196603 MZL196603 MPP196603 MFT196603 LVX196603 LMB196603 LCF196603 KSJ196603 KIN196603 JYR196603 JOV196603 JEZ196603 IVD196603 ILH196603 IBL196603 HRP196603 HHT196603 GXX196603 GOB196603 GEF196603 FUJ196603 FKN196603 FAR196603 EQV196603 EGZ196603 DXD196603 DNH196603 DDL196603 CTP196603 CJT196603 BZX196603 BQB196603 BGF196603 AWJ196603 AMN196603 ACR196603 SV196603 IZ196603 WVL131067 WLP131067 WBT131067 VRX131067 VIB131067 UYF131067 UOJ131067 UEN131067 TUR131067 TKV131067 TAZ131067 SRD131067 SHH131067 RXL131067 RNP131067 RDT131067 QTX131067 QKB131067 QAF131067 PQJ131067 PGN131067 OWR131067 OMV131067 OCZ131067 NTD131067 NJH131067 MZL131067 MPP131067 MFT131067 LVX131067 LMB131067 LCF131067 KSJ131067 KIN131067 JYR131067 JOV131067 JEZ131067 IVD131067 ILH131067 IBL131067 HRP131067 HHT131067 GXX131067 GOB131067 GEF131067 FUJ131067 FKN131067 FAR131067 EQV131067 EGZ131067 DXD131067 DNH131067 DDL131067 CTP131067 CJT131067 BZX131067 BQB131067 BGF131067 AWJ131067 AMN131067 ACR131067 SV131067 IZ131067 WVL65531 WLP65531 WBT65531 VRX65531 VIB65531 UYF65531 UOJ65531 UEN65531 TUR65531 TKV65531 TAZ65531 SRD65531 SHH65531 RXL65531 RNP65531 RDT65531 QTX65531 QKB65531 QAF65531 PQJ65531 PGN65531 OWR65531 OMV65531 OCZ65531 NTD65531 NJH65531 MZL65531 MPP65531 MFT65531 LVX65531 LMB65531 LCF65531 KSJ65531 KIN65531 JYR65531 JOV65531 JEZ65531 IVD65531 ILH65531 IBL65531 HRP65531 HHT65531 GXX65531 GOB65531 GEF65531 FUJ65531 FKN65531 FAR65531 EQV65531 EGZ65531 DXD65531 DNH65531 DDL65531 CTP65531 CJT65531 BZX65531 BQB65531 BGF65531 AWJ65531 AMN65531 ACR65531 SV65531 IZ65531 WVL983031 WLP983031 WBT983031 VRX983031 VIB983031 UYF983031 UOJ983031 UEN983031 TUR983031 TKV983031 TAZ983031 SRD983031 SHH983031 RXL983031 RNP983031 RDT983031 QTX983031 QKB983031 QAF983031 PQJ983031 PGN983031 OWR983031 OMV983031 OCZ983031 NTD983031 NJH983031 MZL983031 MPP983031 MFT983031 LVX983031 LMB983031 LCF983031 KSJ983031 KIN983031 JYR983031 JOV983031 JEZ983031 IVD983031 ILH983031 IBL983031 HRP983031 HHT983031 GXX983031 GOB983031 GEF983031 FUJ983031 FKN983031 FAR983031 EQV983031 EGZ983031 DXD983031 DNH983031 DDL983031 CTP983031 CJT983031 BZX983031 BQB983031 BGF983031 AWJ983031 AMN983031 ACR983031 SV983031 IZ983031 WVL917495 WLP917495 WBT917495 VRX917495 VIB917495 UYF917495 UOJ917495 UEN917495 TUR917495 TKV917495 TAZ917495 SRD917495 SHH917495 RXL917495 RNP917495 RDT917495 QTX917495 QKB917495 QAF917495 PQJ917495 PGN917495 OWR917495 OMV917495 OCZ917495 NTD917495 NJH917495 MZL917495 MPP917495 MFT917495 LVX917495 LMB917495 LCF917495 KSJ917495 KIN917495 JYR917495 JOV917495 JEZ917495 IVD917495 ILH917495 IBL917495 HRP917495 HHT917495 GXX917495 GOB917495 GEF917495 FUJ917495 FKN917495 FAR917495 EQV917495 EGZ917495 DXD917495 DNH917495 DDL917495 CTP917495 CJT917495 BZX917495 BQB917495 BGF917495 AWJ917495 AMN917495 ACR917495 SV917495 IZ917495 WVL851959 WLP851959 WBT851959 VRX851959 VIB851959 UYF851959 UOJ851959 UEN851959 TUR851959 TKV851959 TAZ851959 SRD851959 SHH851959 RXL851959 RNP851959 RDT851959 QTX851959 QKB851959 QAF851959 PQJ851959 PGN851959 OWR851959 OMV851959 OCZ851959 NTD851959 NJH851959 MZL851959 MPP851959 MFT851959 LVX851959 LMB851959 LCF851959 KSJ851959 KIN851959 JYR851959 JOV851959 JEZ851959 IVD851959 ILH851959 IBL851959 HRP851959 HHT851959 GXX851959 GOB851959 GEF851959 FUJ851959 FKN851959 FAR851959 EQV851959 EGZ851959 DXD851959 DNH851959 DDL851959 CTP851959 CJT851959 BZX851959 BQB851959 BGF851959 AWJ851959 AMN851959 ACR851959 SV851959 IZ851959 WVL786423 WLP786423 WBT786423 VRX786423 VIB786423 UYF786423 UOJ786423 UEN786423 TUR786423 TKV786423 TAZ786423 SRD786423 SHH786423 RXL786423 RNP786423 RDT786423 QTX786423 QKB786423 QAF786423 PQJ786423 PGN786423 OWR786423 OMV786423 OCZ786423 NTD786423 NJH786423 MZL786423 MPP786423 MFT786423 LVX786423 LMB786423 LCF786423 KSJ786423 KIN786423 JYR786423 JOV786423 JEZ786423 IVD786423 ILH786423 IBL786423 HRP786423 HHT786423 GXX786423 GOB786423 GEF786423 FUJ786423 FKN786423 FAR786423 EQV786423 EGZ786423 DXD786423 DNH786423 DDL786423 CTP786423 CJT786423 BZX786423 BQB786423 BGF786423 AWJ786423 AMN786423 ACR786423 SV786423 IZ786423 WVL720887 WLP720887 WBT720887 VRX720887 VIB720887 UYF720887 UOJ720887 UEN720887 TUR720887 TKV720887 TAZ720887 SRD720887 SHH720887 RXL720887 RNP720887 RDT720887 QTX720887 QKB720887 QAF720887 PQJ720887 PGN720887 OWR720887 OMV720887 OCZ720887 NTD720887 NJH720887 MZL720887 MPP720887 MFT720887 LVX720887 LMB720887 LCF720887 KSJ720887 KIN720887 JYR720887 JOV720887 JEZ720887 IVD720887 ILH720887 IBL720887 HRP720887 HHT720887 GXX720887 GOB720887 GEF720887 FUJ720887 FKN720887 FAR720887 EQV720887 EGZ720887 DXD720887 DNH720887 DDL720887 CTP720887 CJT720887 BZX720887 BQB720887 BGF720887 AWJ720887 AMN720887 ACR720887 SV720887 IZ720887 WVL655351 WLP655351 WBT655351 VRX655351 VIB655351 UYF655351 UOJ655351 UEN655351 TUR655351 TKV655351 TAZ655351 SRD655351 SHH655351 RXL655351 RNP655351 RDT655351 QTX655351 QKB655351 QAF655351 PQJ655351 PGN655351 OWR655351 OMV655351 OCZ655351 NTD655351 NJH655351 MZL655351 MPP655351 MFT655351 LVX655351 LMB655351 LCF655351 KSJ655351 KIN655351 JYR655351 JOV655351 JEZ655351 IVD655351 ILH655351 IBL655351 HRP655351 HHT655351 GXX655351 GOB655351 GEF655351 FUJ655351 FKN655351 FAR655351 EQV655351 EGZ655351 DXD655351 DNH655351 DDL655351 CTP655351 CJT655351 BZX655351 BQB655351 BGF655351 AWJ655351 AMN655351 ACR655351 SV655351 IZ655351 WVL589815 WLP589815 WBT589815 VRX589815 VIB589815 UYF589815 UOJ589815 UEN589815 TUR589815 TKV589815 TAZ589815 SRD589815 SHH589815 RXL589815 RNP589815 RDT589815 QTX589815 QKB589815 QAF589815 PQJ589815 PGN589815 OWR589815 OMV589815 OCZ589815 NTD589815 NJH589815 MZL589815 MPP589815 MFT589815 LVX589815 LMB589815 LCF589815 KSJ589815 KIN589815 JYR589815 JOV589815 JEZ589815 IVD589815 ILH589815 IBL589815 HRP589815 HHT589815 GXX589815 GOB589815 GEF589815 FUJ589815 FKN589815 FAR589815 EQV589815 EGZ589815 DXD589815 DNH589815 DDL589815 CTP589815 CJT589815 BZX589815 BQB589815 BGF589815 AWJ589815 AMN589815 ACR589815 SV589815 IZ589815 WVL524279 WLP524279 WBT524279 VRX524279 VIB524279 UYF524279 UOJ524279 UEN524279 TUR524279 TKV524279 TAZ524279 SRD524279 SHH524279 RXL524279 RNP524279 RDT524279 QTX524279 QKB524279 QAF524279 PQJ524279 PGN524279 OWR524279 OMV524279 OCZ524279 NTD524279 NJH524279 MZL524279 MPP524279 MFT524279 LVX524279 LMB524279 LCF524279 KSJ524279 KIN524279 JYR524279 JOV524279 JEZ524279 IVD524279 ILH524279 IBL524279 HRP524279 HHT524279 GXX524279 GOB524279 GEF524279 FUJ524279 FKN524279 FAR524279 EQV524279 EGZ524279 DXD524279 DNH524279 DDL524279 CTP524279 CJT524279 BZX524279 BQB524279 BGF524279 AWJ524279 AMN524279 ACR524279 SV524279 IZ524279 WVL458743 WLP458743 WBT458743 VRX458743 VIB458743 UYF458743 UOJ458743 UEN458743 TUR458743 TKV458743 TAZ458743 SRD458743 SHH458743 RXL458743 RNP458743 RDT458743 QTX458743 QKB458743 QAF458743 PQJ458743 PGN458743 OWR458743 OMV458743 OCZ458743 NTD458743 NJH458743 MZL458743 MPP458743 MFT458743 LVX458743 LMB458743 LCF458743 KSJ458743 KIN458743 JYR458743 JOV458743 JEZ458743 IVD458743 ILH458743 IBL458743 HRP458743 HHT458743 GXX458743 GOB458743 GEF458743 FUJ458743 FKN458743 FAR458743 EQV458743 EGZ458743 DXD458743 DNH458743 DDL458743 CTP458743 CJT458743 BZX458743 BQB458743 BGF458743 AWJ458743 AMN458743 ACR458743 SV458743 IZ458743 WVL393207 WLP393207 WBT393207 VRX393207 VIB393207 UYF393207 UOJ393207 UEN393207 TUR393207 TKV393207 TAZ393207 SRD393207 SHH393207 RXL393207 RNP393207 RDT393207 QTX393207 QKB393207 QAF393207 PQJ393207 PGN393207 OWR393207 OMV393207 OCZ393207 NTD393207 NJH393207 MZL393207 MPP393207 MFT393207 LVX393207 LMB393207 LCF393207 KSJ393207 KIN393207 JYR393207 JOV393207 JEZ393207 IVD393207 ILH393207 IBL393207 HRP393207 HHT393207 GXX393207 GOB393207 GEF393207 FUJ393207 FKN393207 FAR393207 EQV393207 EGZ393207 DXD393207 DNH393207 DDL393207 CTP393207 CJT393207 BZX393207 BQB393207 BGF393207 AWJ393207 AMN393207 ACR393207 SV393207 IZ393207 WVL327671 WLP327671 WBT327671 VRX327671 VIB327671 UYF327671 UOJ327671 UEN327671 TUR327671 TKV327671 TAZ327671 SRD327671 SHH327671 RXL327671 RNP327671 RDT327671 QTX327671 QKB327671 QAF327671 PQJ327671 PGN327671 OWR327671 OMV327671 OCZ327671 NTD327671 NJH327671 MZL327671 MPP327671 MFT327671 LVX327671 LMB327671 LCF327671 KSJ327671 KIN327671 JYR327671 JOV327671 JEZ327671 IVD327671 ILH327671 IBL327671 HRP327671 HHT327671 GXX327671 GOB327671 GEF327671 FUJ327671 FKN327671 FAR327671 EQV327671 EGZ327671 DXD327671 DNH327671 DDL327671 CTP327671 CJT327671 BZX327671 BQB327671 BGF327671 AWJ327671 AMN327671 ACR327671 SV327671 IZ327671 WVL262135 WLP262135 WBT262135 VRX262135 VIB262135 UYF262135 UOJ262135 UEN262135 TUR262135 TKV262135 TAZ262135 SRD262135 SHH262135 RXL262135 RNP262135 RDT262135 QTX262135 QKB262135 QAF262135 PQJ262135 PGN262135 OWR262135 OMV262135 OCZ262135 NTD262135 NJH262135 MZL262135 MPP262135 MFT262135 LVX262135 LMB262135 LCF262135 KSJ262135 KIN262135 JYR262135 JOV262135 JEZ262135 IVD262135 ILH262135 IBL262135 HRP262135 HHT262135 GXX262135 GOB262135 GEF262135 FUJ262135 FKN262135 FAR262135 EQV262135 EGZ262135 DXD262135 DNH262135 DDL262135 CTP262135 CJT262135 BZX262135 BQB262135 BGF262135 AWJ262135 AMN262135 ACR262135 SV262135 IZ262135 WVL196599 WLP196599 WBT196599 VRX196599 VIB196599 UYF196599 UOJ196599 UEN196599 TUR196599 TKV196599 TAZ196599 SRD196599 SHH196599 RXL196599 RNP196599 RDT196599 QTX196599 QKB196599 QAF196599 PQJ196599 PGN196599 OWR196599 OMV196599 OCZ196599 NTD196599 NJH196599 MZL196599 MPP196599 MFT196599 LVX196599 LMB196599 LCF196599 KSJ196599 KIN196599 JYR196599 JOV196599 JEZ196599 IVD196599 ILH196599 IBL196599 HRP196599 HHT196599 GXX196599 GOB196599 GEF196599 FUJ196599 FKN196599 FAR196599 EQV196599 EGZ196599 DXD196599 DNH196599 DDL196599 CTP196599 CJT196599 BZX196599 BQB196599 BGF196599 AWJ196599 AMN196599 ACR196599 SV196599 IZ196599 WVL131063 WLP131063 WBT131063 VRX131063 VIB131063 UYF131063 UOJ131063 UEN131063 TUR131063 TKV131063 TAZ131063 SRD131063 SHH131063 RXL131063 RNP131063 RDT131063 QTX131063 QKB131063 QAF131063 PQJ131063 PGN131063 OWR131063 OMV131063 OCZ131063 NTD131063 NJH131063 MZL131063 MPP131063 MFT131063 LVX131063 LMB131063 LCF131063 KSJ131063 KIN131063 JYR131063 JOV131063 JEZ131063 IVD131063 ILH131063 IBL131063 HRP131063 HHT131063 GXX131063 GOB131063 GEF131063 FUJ131063 FKN131063 FAR131063 EQV131063 EGZ131063 DXD131063 DNH131063 DDL131063 CTP131063 CJT131063 BZX131063 BQB131063 BGF131063 AWJ131063 AMN131063 ACR131063 SV131063 IZ131063 WVL65527 WLP65527 WBT65527 VRX65527 VIB65527 UYF65527 UOJ65527 UEN65527 TUR65527 TKV65527 TAZ65527 SRD65527 SHH65527 RXL65527 RNP65527 RDT65527 QTX65527 QKB65527 QAF65527 PQJ65527 PGN65527 OWR65527 OMV65527 OCZ65527 NTD65527 NJH65527 MZL65527 MPP65527 MFT65527 LVX65527 LMB65527 LCF65527 KSJ65527 KIN65527 JYR65527 JOV65527 JEZ65527 IVD65527 ILH65527 IBL65527 HRP65527 HHT65527 GXX65527 GOB65527 GEF65527 FUJ65527 FKN65527 FAR65527 EQV65527 EGZ65527 DXD65527 DNH65527 DDL65527 CTP65527 CJT65527 BZX65527 BQB65527 BGF65527 AWJ65527 AMN65527 ACR65527 SV65527 IZ65527 F65527 F131063 F196599 F262135 F327671 F393207 F458743 F524279 F589815 F655351 F720887 F786423 F851959 F917495 F983031 F65531 F131067 F196603 F262139 F327675 F393211 F458747 F524283 F589819 F655355 F720891 F786427 F851963 F917499 F983035" xr:uid="{00000000-0002-0000-0300-000004000000}">
      <formula1>"X"</formula1>
    </dataValidation>
    <dataValidation type="list" allowBlank="1" showInputMessage="1" showErrorMessage="1" sqref="WVM983008:WVM983009 WLQ983008:WLQ983009 WBU983008:WBU983009 VRY983008:VRY983009 VIC983008:VIC983009 UYG983008:UYG983009 UOK983008:UOK983009 UEO983008:UEO983009 TUS983008:TUS983009 TKW983008:TKW983009 TBA983008:TBA983009 SRE983008:SRE983009 SHI983008:SHI983009 RXM983008:RXM983009 RNQ983008:RNQ983009 RDU983008:RDU983009 QTY983008:QTY983009 QKC983008:QKC983009 QAG983008:QAG983009 PQK983008:PQK983009 PGO983008:PGO983009 OWS983008:OWS983009 OMW983008:OMW983009 ODA983008:ODA983009 NTE983008:NTE983009 NJI983008:NJI983009 MZM983008:MZM983009 MPQ983008:MPQ983009 MFU983008:MFU983009 LVY983008:LVY983009 LMC983008:LMC983009 LCG983008:LCG983009 KSK983008:KSK983009 KIO983008:KIO983009 JYS983008:JYS983009 JOW983008:JOW983009 JFA983008:JFA983009 IVE983008:IVE983009 ILI983008:ILI983009 IBM983008:IBM983009 HRQ983008:HRQ983009 HHU983008:HHU983009 GXY983008:GXY983009 GOC983008:GOC983009 GEG983008:GEG983009 FUK983008:FUK983009 FKO983008:FKO983009 FAS983008:FAS983009 EQW983008:EQW983009 EHA983008:EHA983009 DXE983008:DXE983009 DNI983008:DNI983009 DDM983008:DDM983009 CTQ983008:CTQ983009 CJU983008:CJU983009 BZY983008:BZY983009 BQC983008:BQC983009 BGG983008:BGG983009 AWK983008:AWK983009 AMO983008:AMO983009 ACS983008:ACS983009 SW983008:SW983009 JA983008:JA983009 WVM917472:WVM917473 WLQ917472:WLQ917473 WBU917472:WBU917473 VRY917472:VRY917473 VIC917472:VIC917473 UYG917472:UYG917473 UOK917472:UOK917473 UEO917472:UEO917473 TUS917472:TUS917473 TKW917472:TKW917473 TBA917472:TBA917473 SRE917472:SRE917473 SHI917472:SHI917473 RXM917472:RXM917473 RNQ917472:RNQ917473 RDU917472:RDU917473 QTY917472:QTY917473 QKC917472:QKC917473 QAG917472:QAG917473 PQK917472:PQK917473 PGO917472:PGO917473 OWS917472:OWS917473 OMW917472:OMW917473 ODA917472:ODA917473 NTE917472:NTE917473 NJI917472:NJI917473 MZM917472:MZM917473 MPQ917472:MPQ917473 MFU917472:MFU917473 LVY917472:LVY917473 LMC917472:LMC917473 LCG917472:LCG917473 KSK917472:KSK917473 KIO917472:KIO917473 JYS917472:JYS917473 JOW917472:JOW917473 JFA917472:JFA917473 IVE917472:IVE917473 ILI917472:ILI917473 IBM917472:IBM917473 HRQ917472:HRQ917473 HHU917472:HHU917473 GXY917472:GXY917473 GOC917472:GOC917473 GEG917472:GEG917473 FUK917472:FUK917473 FKO917472:FKO917473 FAS917472:FAS917473 EQW917472:EQW917473 EHA917472:EHA917473 DXE917472:DXE917473 DNI917472:DNI917473 DDM917472:DDM917473 CTQ917472:CTQ917473 CJU917472:CJU917473 BZY917472:BZY917473 BQC917472:BQC917473 BGG917472:BGG917473 AWK917472:AWK917473 AMO917472:AMO917473 ACS917472:ACS917473 SW917472:SW917473 JA917472:JA917473 WVM851936:WVM851937 WLQ851936:WLQ851937 WBU851936:WBU851937 VRY851936:VRY851937 VIC851936:VIC851937 UYG851936:UYG851937 UOK851936:UOK851937 UEO851936:UEO851937 TUS851936:TUS851937 TKW851936:TKW851937 TBA851936:TBA851937 SRE851936:SRE851937 SHI851936:SHI851937 RXM851936:RXM851937 RNQ851936:RNQ851937 RDU851936:RDU851937 QTY851936:QTY851937 QKC851936:QKC851937 QAG851936:QAG851937 PQK851936:PQK851937 PGO851936:PGO851937 OWS851936:OWS851937 OMW851936:OMW851937 ODA851936:ODA851937 NTE851936:NTE851937 NJI851936:NJI851937 MZM851936:MZM851937 MPQ851936:MPQ851937 MFU851936:MFU851937 LVY851936:LVY851937 LMC851936:LMC851937 LCG851936:LCG851937 KSK851936:KSK851937 KIO851936:KIO851937 JYS851936:JYS851937 JOW851936:JOW851937 JFA851936:JFA851937 IVE851936:IVE851937 ILI851936:ILI851937 IBM851936:IBM851937 HRQ851936:HRQ851937 HHU851936:HHU851937 GXY851936:GXY851937 GOC851936:GOC851937 GEG851936:GEG851937 FUK851936:FUK851937 FKO851936:FKO851937 FAS851936:FAS851937 EQW851936:EQW851937 EHA851936:EHA851937 DXE851936:DXE851937 DNI851936:DNI851937 DDM851936:DDM851937 CTQ851936:CTQ851937 CJU851936:CJU851937 BZY851936:BZY851937 BQC851936:BQC851937 BGG851936:BGG851937 AWK851936:AWK851937 AMO851936:AMO851937 ACS851936:ACS851937 SW851936:SW851937 JA851936:JA851937 WVM786400:WVM786401 WLQ786400:WLQ786401 WBU786400:WBU786401 VRY786400:VRY786401 VIC786400:VIC786401 UYG786400:UYG786401 UOK786400:UOK786401 UEO786400:UEO786401 TUS786400:TUS786401 TKW786400:TKW786401 TBA786400:TBA786401 SRE786400:SRE786401 SHI786400:SHI786401 RXM786400:RXM786401 RNQ786400:RNQ786401 RDU786400:RDU786401 QTY786400:QTY786401 QKC786400:QKC786401 QAG786400:QAG786401 PQK786400:PQK786401 PGO786400:PGO786401 OWS786400:OWS786401 OMW786400:OMW786401 ODA786400:ODA786401 NTE786400:NTE786401 NJI786400:NJI786401 MZM786400:MZM786401 MPQ786400:MPQ786401 MFU786400:MFU786401 LVY786400:LVY786401 LMC786400:LMC786401 LCG786400:LCG786401 KSK786400:KSK786401 KIO786400:KIO786401 JYS786400:JYS786401 JOW786400:JOW786401 JFA786400:JFA786401 IVE786400:IVE786401 ILI786400:ILI786401 IBM786400:IBM786401 HRQ786400:HRQ786401 HHU786400:HHU786401 GXY786400:GXY786401 GOC786400:GOC786401 GEG786400:GEG786401 FUK786400:FUK786401 FKO786400:FKO786401 FAS786400:FAS786401 EQW786400:EQW786401 EHA786400:EHA786401 DXE786400:DXE786401 DNI786400:DNI786401 DDM786400:DDM786401 CTQ786400:CTQ786401 CJU786400:CJU786401 BZY786400:BZY786401 BQC786400:BQC786401 BGG786400:BGG786401 AWK786400:AWK786401 AMO786400:AMO786401 ACS786400:ACS786401 SW786400:SW786401 JA786400:JA786401 WVM720864:WVM720865 WLQ720864:WLQ720865 WBU720864:WBU720865 VRY720864:VRY720865 VIC720864:VIC720865 UYG720864:UYG720865 UOK720864:UOK720865 UEO720864:UEO720865 TUS720864:TUS720865 TKW720864:TKW720865 TBA720864:TBA720865 SRE720864:SRE720865 SHI720864:SHI720865 RXM720864:RXM720865 RNQ720864:RNQ720865 RDU720864:RDU720865 QTY720864:QTY720865 QKC720864:QKC720865 QAG720864:QAG720865 PQK720864:PQK720865 PGO720864:PGO720865 OWS720864:OWS720865 OMW720864:OMW720865 ODA720864:ODA720865 NTE720864:NTE720865 NJI720864:NJI720865 MZM720864:MZM720865 MPQ720864:MPQ720865 MFU720864:MFU720865 LVY720864:LVY720865 LMC720864:LMC720865 LCG720864:LCG720865 KSK720864:KSK720865 KIO720864:KIO720865 JYS720864:JYS720865 JOW720864:JOW720865 JFA720864:JFA720865 IVE720864:IVE720865 ILI720864:ILI720865 IBM720864:IBM720865 HRQ720864:HRQ720865 HHU720864:HHU720865 GXY720864:GXY720865 GOC720864:GOC720865 GEG720864:GEG720865 FUK720864:FUK720865 FKO720864:FKO720865 FAS720864:FAS720865 EQW720864:EQW720865 EHA720864:EHA720865 DXE720864:DXE720865 DNI720864:DNI720865 DDM720864:DDM720865 CTQ720864:CTQ720865 CJU720864:CJU720865 BZY720864:BZY720865 BQC720864:BQC720865 BGG720864:BGG720865 AWK720864:AWK720865 AMO720864:AMO720865 ACS720864:ACS720865 SW720864:SW720865 JA720864:JA720865 WVM655328:WVM655329 WLQ655328:WLQ655329 WBU655328:WBU655329 VRY655328:VRY655329 VIC655328:VIC655329 UYG655328:UYG655329 UOK655328:UOK655329 UEO655328:UEO655329 TUS655328:TUS655329 TKW655328:TKW655329 TBA655328:TBA655329 SRE655328:SRE655329 SHI655328:SHI655329 RXM655328:RXM655329 RNQ655328:RNQ655329 RDU655328:RDU655329 QTY655328:QTY655329 QKC655328:QKC655329 QAG655328:QAG655329 PQK655328:PQK655329 PGO655328:PGO655329 OWS655328:OWS655329 OMW655328:OMW655329 ODA655328:ODA655329 NTE655328:NTE655329 NJI655328:NJI655329 MZM655328:MZM655329 MPQ655328:MPQ655329 MFU655328:MFU655329 LVY655328:LVY655329 LMC655328:LMC655329 LCG655328:LCG655329 KSK655328:KSK655329 KIO655328:KIO655329 JYS655328:JYS655329 JOW655328:JOW655329 JFA655328:JFA655329 IVE655328:IVE655329 ILI655328:ILI655329 IBM655328:IBM655329 HRQ655328:HRQ655329 HHU655328:HHU655329 GXY655328:GXY655329 GOC655328:GOC655329 GEG655328:GEG655329 FUK655328:FUK655329 FKO655328:FKO655329 FAS655328:FAS655329 EQW655328:EQW655329 EHA655328:EHA655329 DXE655328:DXE655329 DNI655328:DNI655329 DDM655328:DDM655329 CTQ655328:CTQ655329 CJU655328:CJU655329 BZY655328:BZY655329 BQC655328:BQC655329 BGG655328:BGG655329 AWK655328:AWK655329 AMO655328:AMO655329 ACS655328:ACS655329 SW655328:SW655329 JA655328:JA655329 WVM589792:WVM589793 WLQ589792:WLQ589793 WBU589792:WBU589793 VRY589792:VRY589793 VIC589792:VIC589793 UYG589792:UYG589793 UOK589792:UOK589793 UEO589792:UEO589793 TUS589792:TUS589793 TKW589792:TKW589793 TBA589792:TBA589793 SRE589792:SRE589793 SHI589792:SHI589793 RXM589792:RXM589793 RNQ589792:RNQ589793 RDU589792:RDU589793 QTY589792:QTY589793 QKC589792:QKC589793 QAG589792:QAG589793 PQK589792:PQK589793 PGO589792:PGO589793 OWS589792:OWS589793 OMW589792:OMW589793 ODA589792:ODA589793 NTE589792:NTE589793 NJI589792:NJI589793 MZM589792:MZM589793 MPQ589792:MPQ589793 MFU589792:MFU589793 LVY589792:LVY589793 LMC589792:LMC589793 LCG589792:LCG589793 KSK589792:KSK589793 KIO589792:KIO589793 JYS589792:JYS589793 JOW589792:JOW589793 JFA589792:JFA589793 IVE589792:IVE589793 ILI589792:ILI589793 IBM589792:IBM589793 HRQ589792:HRQ589793 HHU589792:HHU589793 GXY589792:GXY589793 GOC589792:GOC589793 GEG589792:GEG589793 FUK589792:FUK589793 FKO589792:FKO589793 FAS589792:FAS589793 EQW589792:EQW589793 EHA589792:EHA589793 DXE589792:DXE589793 DNI589792:DNI589793 DDM589792:DDM589793 CTQ589792:CTQ589793 CJU589792:CJU589793 BZY589792:BZY589793 BQC589792:BQC589793 BGG589792:BGG589793 AWK589792:AWK589793 AMO589792:AMO589793 ACS589792:ACS589793 SW589792:SW589793 JA589792:JA589793 WVM524256:WVM524257 WLQ524256:WLQ524257 WBU524256:WBU524257 VRY524256:VRY524257 VIC524256:VIC524257 UYG524256:UYG524257 UOK524256:UOK524257 UEO524256:UEO524257 TUS524256:TUS524257 TKW524256:TKW524257 TBA524256:TBA524257 SRE524256:SRE524257 SHI524256:SHI524257 RXM524256:RXM524257 RNQ524256:RNQ524257 RDU524256:RDU524257 QTY524256:QTY524257 QKC524256:QKC524257 QAG524256:QAG524257 PQK524256:PQK524257 PGO524256:PGO524257 OWS524256:OWS524257 OMW524256:OMW524257 ODA524256:ODA524257 NTE524256:NTE524257 NJI524256:NJI524257 MZM524256:MZM524257 MPQ524256:MPQ524257 MFU524256:MFU524257 LVY524256:LVY524257 LMC524256:LMC524257 LCG524256:LCG524257 KSK524256:KSK524257 KIO524256:KIO524257 JYS524256:JYS524257 JOW524256:JOW524257 JFA524256:JFA524257 IVE524256:IVE524257 ILI524256:ILI524257 IBM524256:IBM524257 HRQ524256:HRQ524257 HHU524256:HHU524257 GXY524256:GXY524257 GOC524256:GOC524257 GEG524256:GEG524257 FUK524256:FUK524257 FKO524256:FKO524257 FAS524256:FAS524257 EQW524256:EQW524257 EHA524256:EHA524257 DXE524256:DXE524257 DNI524256:DNI524257 DDM524256:DDM524257 CTQ524256:CTQ524257 CJU524256:CJU524257 BZY524256:BZY524257 BQC524256:BQC524257 BGG524256:BGG524257 AWK524256:AWK524257 AMO524256:AMO524257 ACS524256:ACS524257 SW524256:SW524257 JA524256:JA524257 WVM458720:WVM458721 WLQ458720:WLQ458721 WBU458720:WBU458721 VRY458720:VRY458721 VIC458720:VIC458721 UYG458720:UYG458721 UOK458720:UOK458721 UEO458720:UEO458721 TUS458720:TUS458721 TKW458720:TKW458721 TBA458720:TBA458721 SRE458720:SRE458721 SHI458720:SHI458721 RXM458720:RXM458721 RNQ458720:RNQ458721 RDU458720:RDU458721 QTY458720:QTY458721 QKC458720:QKC458721 QAG458720:QAG458721 PQK458720:PQK458721 PGO458720:PGO458721 OWS458720:OWS458721 OMW458720:OMW458721 ODA458720:ODA458721 NTE458720:NTE458721 NJI458720:NJI458721 MZM458720:MZM458721 MPQ458720:MPQ458721 MFU458720:MFU458721 LVY458720:LVY458721 LMC458720:LMC458721 LCG458720:LCG458721 KSK458720:KSK458721 KIO458720:KIO458721 JYS458720:JYS458721 JOW458720:JOW458721 JFA458720:JFA458721 IVE458720:IVE458721 ILI458720:ILI458721 IBM458720:IBM458721 HRQ458720:HRQ458721 HHU458720:HHU458721 GXY458720:GXY458721 GOC458720:GOC458721 GEG458720:GEG458721 FUK458720:FUK458721 FKO458720:FKO458721 FAS458720:FAS458721 EQW458720:EQW458721 EHA458720:EHA458721 DXE458720:DXE458721 DNI458720:DNI458721 DDM458720:DDM458721 CTQ458720:CTQ458721 CJU458720:CJU458721 BZY458720:BZY458721 BQC458720:BQC458721 BGG458720:BGG458721 AWK458720:AWK458721 AMO458720:AMO458721 ACS458720:ACS458721 SW458720:SW458721 JA458720:JA458721 WVM393184:WVM393185 WLQ393184:WLQ393185 WBU393184:WBU393185 VRY393184:VRY393185 VIC393184:VIC393185 UYG393184:UYG393185 UOK393184:UOK393185 UEO393184:UEO393185 TUS393184:TUS393185 TKW393184:TKW393185 TBA393184:TBA393185 SRE393184:SRE393185 SHI393184:SHI393185 RXM393184:RXM393185 RNQ393184:RNQ393185 RDU393184:RDU393185 QTY393184:QTY393185 QKC393184:QKC393185 QAG393184:QAG393185 PQK393184:PQK393185 PGO393184:PGO393185 OWS393184:OWS393185 OMW393184:OMW393185 ODA393184:ODA393185 NTE393184:NTE393185 NJI393184:NJI393185 MZM393184:MZM393185 MPQ393184:MPQ393185 MFU393184:MFU393185 LVY393184:LVY393185 LMC393184:LMC393185 LCG393184:LCG393185 KSK393184:KSK393185 KIO393184:KIO393185 JYS393184:JYS393185 JOW393184:JOW393185 JFA393184:JFA393185 IVE393184:IVE393185 ILI393184:ILI393185 IBM393184:IBM393185 HRQ393184:HRQ393185 HHU393184:HHU393185 GXY393184:GXY393185 GOC393184:GOC393185 GEG393184:GEG393185 FUK393184:FUK393185 FKO393184:FKO393185 FAS393184:FAS393185 EQW393184:EQW393185 EHA393184:EHA393185 DXE393184:DXE393185 DNI393184:DNI393185 DDM393184:DDM393185 CTQ393184:CTQ393185 CJU393184:CJU393185 BZY393184:BZY393185 BQC393184:BQC393185 BGG393184:BGG393185 AWK393184:AWK393185 AMO393184:AMO393185 ACS393184:ACS393185 SW393184:SW393185 JA393184:JA393185 WVM327648:WVM327649 WLQ327648:WLQ327649 WBU327648:WBU327649 VRY327648:VRY327649 VIC327648:VIC327649 UYG327648:UYG327649 UOK327648:UOK327649 UEO327648:UEO327649 TUS327648:TUS327649 TKW327648:TKW327649 TBA327648:TBA327649 SRE327648:SRE327649 SHI327648:SHI327649 RXM327648:RXM327649 RNQ327648:RNQ327649 RDU327648:RDU327649 QTY327648:QTY327649 QKC327648:QKC327649 QAG327648:QAG327649 PQK327648:PQK327649 PGO327648:PGO327649 OWS327648:OWS327649 OMW327648:OMW327649 ODA327648:ODA327649 NTE327648:NTE327649 NJI327648:NJI327649 MZM327648:MZM327649 MPQ327648:MPQ327649 MFU327648:MFU327649 LVY327648:LVY327649 LMC327648:LMC327649 LCG327648:LCG327649 KSK327648:KSK327649 KIO327648:KIO327649 JYS327648:JYS327649 JOW327648:JOW327649 JFA327648:JFA327649 IVE327648:IVE327649 ILI327648:ILI327649 IBM327648:IBM327649 HRQ327648:HRQ327649 HHU327648:HHU327649 GXY327648:GXY327649 GOC327648:GOC327649 GEG327648:GEG327649 FUK327648:FUK327649 FKO327648:FKO327649 FAS327648:FAS327649 EQW327648:EQW327649 EHA327648:EHA327649 DXE327648:DXE327649 DNI327648:DNI327649 DDM327648:DDM327649 CTQ327648:CTQ327649 CJU327648:CJU327649 BZY327648:BZY327649 BQC327648:BQC327649 BGG327648:BGG327649 AWK327648:AWK327649 AMO327648:AMO327649 ACS327648:ACS327649 SW327648:SW327649 JA327648:JA327649 WVM262112:WVM262113 WLQ262112:WLQ262113 WBU262112:WBU262113 VRY262112:VRY262113 VIC262112:VIC262113 UYG262112:UYG262113 UOK262112:UOK262113 UEO262112:UEO262113 TUS262112:TUS262113 TKW262112:TKW262113 TBA262112:TBA262113 SRE262112:SRE262113 SHI262112:SHI262113 RXM262112:RXM262113 RNQ262112:RNQ262113 RDU262112:RDU262113 QTY262112:QTY262113 QKC262112:QKC262113 QAG262112:QAG262113 PQK262112:PQK262113 PGO262112:PGO262113 OWS262112:OWS262113 OMW262112:OMW262113 ODA262112:ODA262113 NTE262112:NTE262113 NJI262112:NJI262113 MZM262112:MZM262113 MPQ262112:MPQ262113 MFU262112:MFU262113 LVY262112:LVY262113 LMC262112:LMC262113 LCG262112:LCG262113 KSK262112:KSK262113 KIO262112:KIO262113 JYS262112:JYS262113 JOW262112:JOW262113 JFA262112:JFA262113 IVE262112:IVE262113 ILI262112:ILI262113 IBM262112:IBM262113 HRQ262112:HRQ262113 HHU262112:HHU262113 GXY262112:GXY262113 GOC262112:GOC262113 GEG262112:GEG262113 FUK262112:FUK262113 FKO262112:FKO262113 FAS262112:FAS262113 EQW262112:EQW262113 EHA262112:EHA262113 DXE262112:DXE262113 DNI262112:DNI262113 DDM262112:DDM262113 CTQ262112:CTQ262113 CJU262112:CJU262113 BZY262112:BZY262113 BQC262112:BQC262113 BGG262112:BGG262113 AWK262112:AWK262113 AMO262112:AMO262113 ACS262112:ACS262113 SW262112:SW262113 JA262112:JA262113 WVM196576:WVM196577 WLQ196576:WLQ196577 WBU196576:WBU196577 VRY196576:VRY196577 VIC196576:VIC196577 UYG196576:UYG196577 UOK196576:UOK196577 UEO196576:UEO196577 TUS196576:TUS196577 TKW196576:TKW196577 TBA196576:TBA196577 SRE196576:SRE196577 SHI196576:SHI196577 RXM196576:RXM196577 RNQ196576:RNQ196577 RDU196576:RDU196577 QTY196576:QTY196577 QKC196576:QKC196577 QAG196576:QAG196577 PQK196576:PQK196577 PGO196576:PGO196577 OWS196576:OWS196577 OMW196576:OMW196577 ODA196576:ODA196577 NTE196576:NTE196577 NJI196576:NJI196577 MZM196576:MZM196577 MPQ196576:MPQ196577 MFU196576:MFU196577 LVY196576:LVY196577 LMC196576:LMC196577 LCG196576:LCG196577 KSK196576:KSK196577 KIO196576:KIO196577 JYS196576:JYS196577 JOW196576:JOW196577 JFA196576:JFA196577 IVE196576:IVE196577 ILI196576:ILI196577 IBM196576:IBM196577 HRQ196576:HRQ196577 HHU196576:HHU196577 GXY196576:GXY196577 GOC196576:GOC196577 GEG196576:GEG196577 FUK196576:FUK196577 FKO196576:FKO196577 FAS196576:FAS196577 EQW196576:EQW196577 EHA196576:EHA196577 DXE196576:DXE196577 DNI196576:DNI196577 DDM196576:DDM196577 CTQ196576:CTQ196577 CJU196576:CJU196577 BZY196576:BZY196577 BQC196576:BQC196577 BGG196576:BGG196577 AWK196576:AWK196577 AMO196576:AMO196577 ACS196576:ACS196577 SW196576:SW196577 JA196576:JA196577 WVM131040:WVM131041 WLQ131040:WLQ131041 WBU131040:WBU131041 VRY131040:VRY131041 VIC131040:VIC131041 UYG131040:UYG131041 UOK131040:UOK131041 UEO131040:UEO131041 TUS131040:TUS131041 TKW131040:TKW131041 TBA131040:TBA131041 SRE131040:SRE131041 SHI131040:SHI131041 RXM131040:RXM131041 RNQ131040:RNQ131041 RDU131040:RDU131041 QTY131040:QTY131041 QKC131040:QKC131041 QAG131040:QAG131041 PQK131040:PQK131041 PGO131040:PGO131041 OWS131040:OWS131041 OMW131040:OMW131041 ODA131040:ODA131041 NTE131040:NTE131041 NJI131040:NJI131041 MZM131040:MZM131041 MPQ131040:MPQ131041 MFU131040:MFU131041 LVY131040:LVY131041 LMC131040:LMC131041 LCG131040:LCG131041 KSK131040:KSK131041 KIO131040:KIO131041 JYS131040:JYS131041 JOW131040:JOW131041 JFA131040:JFA131041 IVE131040:IVE131041 ILI131040:ILI131041 IBM131040:IBM131041 HRQ131040:HRQ131041 HHU131040:HHU131041 GXY131040:GXY131041 GOC131040:GOC131041 GEG131040:GEG131041 FUK131040:FUK131041 FKO131040:FKO131041 FAS131040:FAS131041 EQW131040:EQW131041 EHA131040:EHA131041 DXE131040:DXE131041 DNI131040:DNI131041 DDM131040:DDM131041 CTQ131040:CTQ131041 CJU131040:CJU131041 BZY131040:BZY131041 BQC131040:BQC131041 BGG131040:BGG131041 AWK131040:AWK131041 AMO131040:AMO131041 ACS131040:ACS131041 SW131040:SW131041 JA131040:JA131041 WVM65504:WVM65505 WLQ65504:WLQ65505 WBU65504:WBU65505 VRY65504:VRY65505 VIC65504:VIC65505 UYG65504:UYG65505 UOK65504:UOK65505 UEO65504:UEO65505 TUS65504:TUS65505 TKW65504:TKW65505 TBA65504:TBA65505 SRE65504:SRE65505 SHI65504:SHI65505 RXM65504:RXM65505 RNQ65504:RNQ65505 RDU65504:RDU65505 QTY65504:QTY65505 QKC65504:QKC65505 QAG65504:QAG65505 PQK65504:PQK65505 PGO65504:PGO65505 OWS65504:OWS65505 OMW65504:OMW65505 ODA65504:ODA65505 NTE65504:NTE65505 NJI65504:NJI65505 MZM65504:MZM65505 MPQ65504:MPQ65505 MFU65504:MFU65505 LVY65504:LVY65505 LMC65504:LMC65505 LCG65504:LCG65505 KSK65504:KSK65505 KIO65504:KIO65505 JYS65504:JYS65505 JOW65504:JOW65505 JFA65504:JFA65505 IVE65504:IVE65505 ILI65504:ILI65505 IBM65504:IBM65505 HRQ65504:HRQ65505 HHU65504:HHU65505 GXY65504:GXY65505 GOC65504:GOC65505 GEG65504:GEG65505 FUK65504:FUK65505 FKO65504:FKO65505 FAS65504:FAS65505 EQW65504:EQW65505 EHA65504:EHA65505 DXE65504:DXE65505 DNI65504:DNI65505 DDM65504:DDM65505 CTQ65504:CTQ65505 CJU65504:CJU65505 BZY65504:BZY65505 BQC65504:BQC65505 BGG65504:BGG65505 AWK65504:AWK65505 AMO65504:AMO65505 ACS65504:ACS65505 SW65504:SW65505 JA65504:JA65505 WVM983006 WLQ983006 WBU983006 VRY983006 VIC983006 UYG983006 UOK983006 UEO983006 TUS983006 TKW983006 TBA983006 SRE983006 SHI983006 RXM983006 RNQ983006 RDU983006 QTY983006 QKC983006 QAG983006 PQK983006 PGO983006 OWS983006 OMW983006 ODA983006 NTE983006 NJI983006 MZM983006 MPQ983006 MFU983006 LVY983006 LMC983006 LCG983006 KSK983006 KIO983006 JYS983006 JOW983006 JFA983006 IVE983006 ILI983006 IBM983006 HRQ983006 HHU983006 GXY983006 GOC983006 GEG983006 FUK983006 FKO983006 FAS983006 EQW983006 EHA983006 DXE983006 DNI983006 DDM983006 CTQ983006 CJU983006 BZY983006 BQC983006 BGG983006 AWK983006 AMO983006 ACS983006 SW983006 JA983006 WVM917470 WLQ917470 WBU917470 VRY917470 VIC917470 UYG917470 UOK917470 UEO917470 TUS917470 TKW917470 TBA917470 SRE917470 SHI917470 RXM917470 RNQ917470 RDU917470 QTY917470 QKC917470 QAG917470 PQK917470 PGO917470 OWS917470 OMW917470 ODA917470 NTE917470 NJI917470 MZM917470 MPQ917470 MFU917470 LVY917470 LMC917470 LCG917470 KSK917470 KIO917470 JYS917470 JOW917470 JFA917470 IVE917470 ILI917470 IBM917470 HRQ917470 HHU917470 GXY917470 GOC917470 GEG917470 FUK917470 FKO917470 FAS917470 EQW917470 EHA917470 DXE917470 DNI917470 DDM917470 CTQ917470 CJU917470 BZY917470 BQC917470 BGG917470 AWK917470 AMO917470 ACS917470 SW917470 JA917470 WVM851934 WLQ851934 WBU851934 VRY851934 VIC851934 UYG851934 UOK851934 UEO851934 TUS851934 TKW851934 TBA851934 SRE851934 SHI851934 RXM851934 RNQ851934 RDU851934 QTY851934 QKC851934 QAG851934 PQK851934 PGO851934 OWS851934 OMW851934 ODA851934 NTE851934 NJI851934 MZM851934 MPQ851934 MFU851934 LVY851934 LMC851934 LCG851934 KSK851934 KIO851934 JYS851934 JOW851934 JFA851934 IVE851934 ILI851934 IBM851934 HRQ851934 HHU851934 GXY851934 GOC851934 GEG851934 FUK851934 FKO851934 FAS851934 EQW851934 EHA851934 DXE851934 DNI851934 DDM851934 CTQ851934 CJU851934 BZY851934 BQC851934 BGG851934 AWK851934 AMO851934 ACS851934 SW851934 JA851934 WVM786398 WLQ786398 WBU786398 VRY786398 VIC786398 UYG786398 UOK786398 UEO786398 TUS786398 TKW786398 TBA786398 SRE786398 SHI786398 RXM786398 RNQ786398 RDU786398 QTY786398 QKC786398 QAG786398 PQK786398 PGO786398 OWS786398 OMW786398 ODA786398 NTE786398 NJI786398 MZM786398 MPQ786398 MFU786398 LVY786398 LMC786398 LCG786398 KSK786398 KIO786398 JYS786398 JOW786398 JFA786398 IVE786398 ILI786398 IBM786398 HRQ786398 HHU786398 GXY786398 GOC786398 GEG786398 FUK786398 FKO786398 FAS786398 EQW786398 EHA786398 DXE786398 DNI786398 DDM786398 CTQ786398 CJU786398 BZY786398 BQC786398 BGG786398 AWK786398 AMO786398 ACS786398 SW786398 JA786398 WVM720862 WLQ720862 WBU720862 VRY720862 VIC720862 UYG720862 UOK720862 UEO720862 TUS720862 TKW720862 TBA720862 SRE720862 SHI720862 RXM720862 RNQ720862 RDU720862 QTY720862 QKC720862 QAG720862 PQK720862 PGO720862 OWS720862 OMW720862 ODA720862 NTE720862 NJI720862 MZM720862 MPQ720862 MFU720862 LVY720862 LMC720862 LCG720862 KSK720862 KIO720862 JYS720862 JOW720862 JFA720862 IVE720862 ILI720862 IBM720862 HRQ720862 HHU720862 GXY720862 GOC720862 GEG720862 FUK720862 FKO720862 FAS720862 EQW720862 EHA720862 DXE720862 DNI720862 DDM720862 CTQ720862 CJU720862 BZY720862 BQC720862 BGG720862 AWK720862 AMO720862 ACS720862 SW720862 JA720862 WVM655326 WLQ655326 WBU655326 VRY655326 VIC655326 UYG655326 UOK655326 UEO655326 TUS655326 TKW655326 TBA655326 SRE655326 SHI655326 RXM655326 RNQ655326 RDU655326 QTY655326 QKC655326 QAG655326 PQK655326 PGO655326 OWS655326 OMW655326 ODA655326 NTE655326 NJI655326 MZM655326 MPQ655326 MFU655326 LVY655326 LMC655326 LCG655326 KSK655326 KIO655326 JYS655326 JOW655326 JFA655326 IVE655326 ILI655326 IBM655326 HRQ655326 HHU655326 GXY655326 GOC655326 GEG655326 FUK655326 FKO655326 FAS655326 EQW655326 EHA655326 DXE655326 DNI655326 DDM655326 CTQ655326 CJU655326 BZY655326 BQC655326 BGG655326 AWK655326 AMO655326 ACS655326 SW655326 JA655326 WVM589790 WLQ589790 WBU589790 VRY589790 VIC589790 UYG589790 UOK589790 UEO589790 TUS589790 TKW589790 TBA589790 SRE589790 SHI589790 RXM589790 RNQ589790 RDU589790 QTY589790 QKC589790 QAG589790 PQK589790 PGO589790 OWS589790 OMW589790 ODA589790 NTE589790 NJI589790 MZM589790 MPQ589790 MFU589790 LVY589790 LMC589790 LCG589790 KSK589790 KIO589790 JYS589790 JOW589790 JFA589790 IVE589790 ILI589790 IBM589790 HRQ589790 HHU589790 GXY589790 GOC589790 GEG589790 FUK589790 FKO589790 FAS589790 EQW589790 EHA589790 DXE589790 DNI589790 DDM589790 CTQ589790 CJU589790 BZY589790 BQC589790 BGG589790 AWK589790 AMO589790 ACS589790 SW589790 JA589790 WVM524254 WLQ524254 WBU524254 VRY524254 VIC524254 UYG524254 UOK524254 UEO524254 TUS524254 TKW524254 TBA524254 SRE524254 SHI524254 RXM524254 RNQ524254 RDU524254 QTY524254 QKC524254 QAG524254 PQK524254 PGO524254 OWS524254 OMW524254 ODA524254 NTE524254 NJI524254 MZM524254 MPQ524254 MFU524254 LVY524254 LMC524254 LCG524254 KSK524254 KIO524254 JYS524254 JOW524254 JFA524254 IVE524254 ILI524254 IBM524254 HRQ524254 HHU524254 GXY524254 GOC524254 GEG524254 FUK524254 FKO524254 FAS524254 EQW524254 EHA524254 DXE524254 DNI524254 DDM524254 CTQ524254 CJU524254 BZY524254 BQC524254 BGG524254 AWK524254 AMO524254 ACS524254 SW524254 JA524254 WVM458718 WLQ458718 WBU458718 VRY458718 VIC458718 UYG458718 UOK458718 UEO458718 TUS458718 TKW458718 TBA458718 SRE458718 SHI458718 RXM458718 RNQ458718 RDU458718 QTY458718 QKC458718 QAG458718 PQK458718 PGO458718 OWS458718 OMW458718 ODA458718 NTE458718 NJI458718 MZM458718 MPQ458718 MFU458718 LVY458718 LMC458718 LCG458718 KSK458718 KIO458718 JYS458718 JOW458718 JFA458718 IVE458718 ILI458718 IBM458718 HRQ458718 HHU458718 GXY458718 GOC458718 GEG458718 FUK458718 FKO458718 FAS458718 EQW458718 EHA458718 DXE458718 DNI458718 DDM458718 CTQ458718 CJU458718 BZY458718 BQC458718 BGG458718 AWK458718 AMO458718 ACS458718 SW458718 JA458718 WVM393182 WLQ393182 WBU393182 VRY393182 VIC393182 UYG393182 UOK393182 UEO393182 TUS393182 TKW393182 TBA393182 SRE393182 SHI393182 RXM393182 RNQ393182 RDU393182 QTY393182 QKC393182 QAG393182 PQK393182 PGO393182 OWS393182 OMW393182 ODA393182 NTE393182 NJI393182 MZM393182 MPQ393182 MFU393182 LVY393182 LMC393182 LCG393182 KSK393182 KIO393182 JYS393182 JOW393182 JFA393182 IVE393182 ILI393182 IBM393182 HRQ393182 HHU393182 GXY393182 GOC393182 GEG393182 FUK393182 FKO393182 FAS393182 EQW393182 EHA393182 DXE393182 DNI393182 DDM393182 CTQ393182 CJU393182 BZY393182 BQC393182 BGG393182 AWK393182 AMO393182 ACS393182 SW393182 JA393182 WVM327646 WLQ327646 WBU327646 VRY327646 VIC327646 UYG327646 UOK327646 UEO327646 TUS327646 TKW327646 TBA327646 SRE327646 SHI327646 RXM327646 RNQ327646 RDU327646 QTY327646 QKC327646 QAG327646 PQK327646 PGO327646 OWS327646 OMW327646 ODA327646 NTE327646 NJI327646 MZM327646 MPQ327646 MFU327646 LVY327646 LMC327646 LCG327646 KSK327646 KIO327646 JYS327646 JOW327646 JFA327646 IVE327646 ILI327646 IBM327646 HRQ327646 HHU327646 GXY327646 GOC327646 GEG327646 FUK327646 FKO327646 FAS327646 EQW327646 EHA327646 DXE327646 DNI327646 DDM327646 CTQ327646 CJU327646 BZY327646 BQC327646 BGG327646 AWK327646 AMO327646 ACS327646 SW327646 JA327646 WVM262110 WLQ262110 WBU262110 VRY262110 VIC262110 UYG262110 UOK262110 UEO262110 TUS262110 TKW262110 TBA262110 SRE262110 SHI262110 RXM262110 RNQ262110 RDU262110 QTY262110 QKC262110 QAG262110 PQK262110 PGO262110 OWS262110 OMW262110 ODA262110 NTE262110 NJI262110 MZM262110 MPQ262110 MFU262110 LVY262110 LMC262110 LCG262110 KSK262110 KIO262110 JYS262110 JOW262110 JFA262110 IVE262110 ILI262110 IBM262110 HRQ262110 HHU262110 GXY262110 GOC262110 GEG262110 FUK262110 FKO262110 FAS262110 EQW262110 EHA262110 DXE262110 DNI262110 DDM262110 CTQ262110 CJU262110 BZY262110 BQC262110 BGG262110 AWK262110 AMO262110 ACS262110 SW262110 JA262110 WVM196574 WLQ196574 WBU196574 VRY196574 VIC196574 UYG196574 UOK196574 UEO196574 TUS196574 TKW196574 TBA196574 SRE196574 SHI196574 RXM196574 RNQ196574 RDU196574 QTY196574 QKC196574 QAG196574 PQK196574 PGO196574 OWS196574 OMW196574 ODA196574 NTE196574 NJI196574 MZM196574 MPQ196574 MFU196574 LVY196574 LMC196574 LCG196574 KSK196574 KIO196574 JYS196574 JOW196574 JFA196574 IVE196574 ILI196574 IBM196574 HRQ196574 HHU196574 GXY196574 GOC196574 GEG196574 FUK196574 FKO196574 FAS196574 EQW196574 EHA196574 DXE196574 DNI196574 DDM196574 CTQ196574 CJU196574 BZY196574 BQC196574 BGG196574 AWK196574 AMO196574 ACS196574 SW196574 JA196574 WVM131038 WLQ131038 WBU131038 VRY131038 VIC131038 UYG131038 UOK131038 UEO131038 TUS131038 TKW131038 TBA131038 SRE131038 SHI131038 RXM131038 RNQ131038 RDU131038 QTY131038 QKC131038 QAG131038 PQK131038 PGO131038 OWS131038 OMW131038 ODA131038 NTE131038 NJI131038 MZM131038 MPQ131038 MFU131038 LVY131038 LMC131038 LCG131038 KSK131038 KIO131038 JYS131038 JOW131038 JFA131038 IVE131038 ILI131038 IBM131038 HRQ131038 HHU131038 GXY131038 GOC131038 GEG131038 FUK131038 FKO131038 FAS131038 EQW131038 EHA131038 DXE131038 DNI131038 DDM131038 CTQ131038 CJU131038 BZY131038 BQC131038 BGG131038 AWK131038 AMO131038 ACS131038 SW131038 JA131038 WVM65502 WLQ65502 WBU65502 VRY65502 VIC65502 UYG65502 UOK65502 UEO65502 TUS65502 TKW65502 TBA65502 SRE65502 SHI65502 RXM65502 RNQ65502 RDU65502 QTY65502 QKC65502 QAG65502 PQK65502 PGO65502 OWS65502 OMW65502 ODA65502 NTE65502 NJI65502 MZM65502 MPQ65502 MFU65502 LVY65502 LMC65502 LCG65502 KSK65502 KIO65502 JYS65502 JOW65502 JFA65502 IVE65502 ILI65502 IBM65502 HRQ65502 HHU65502 GXY65502 GOC65502 GEG65502 FUK65502 FKO65502 FAS65502 EQW65502 EHA65502 DXE65502 DNI65502 DDM65502 CTQ65502 CJU65502 BZY65502 BQC65502 BGG65502 AWK65502 AMO65502 ACS65502 SW65502 JA65502 WVM983017 WLQ983017 WBU983017 VRY983017 VIC983017 UYG983017 UOK983017 UEO983017 TUS983017 TKW983017 TBA983017 SRE983017 SHI983017 RXM983017 RNQ983017 RDU983017 QTY983017 QKC983017 QAG983017 PQK983017 PGO983017 OWS983017 OMW983017 ODA983017 NTE983017 NJI983017 MZM983017 MPQ983017 MFU983017 LVY983017 LMC983017 LCG983017 KSK983017 KIO983017 JYS983017 JOW983017 JFA983017 IVE983017 ILI983017 IBM983017 HRQ983017 HHU983017 GXY983017 GOC983017 GEG983017 FUK983017 FKO983017 FAS983017 EQW983017 EHA983017 DXE983017 DNI983017 DDM983017 CTQ983017 CJU983017 BZY983017 BQC983017 BGG983017 AWK983017 AMO983017 ACS983017 SW983017 JA983017 WVM917481 WLQ917481 WBU917481 VRY917481 VIC917481 UYG917481 UOK917481 UEO917481 TUS917481 TKW917481 TBA917481 SRE917481 SHI917481 RXM917481 RNQ917481 RDU917481 QTY917481 QKC917481 QAG917481 PQK917481 PGO917481 OWS917481 OMW917481 ODA917481 NTE917481 NJI917481 MZM917481 MPQ917481 MFU917481 LVY917481 LMC917481 LCG917481 KSK917481 KIO917481 JYS917481 JOW917481 JFA917481 IVE917481 ILI917481 IBM917481 HRQ917481 HHU917481 GXY917481 GOC917481 GEG917481 FUK917481 FKO917481 FAS917481 EQW917481 EHA917481 DXE917481 DNI917481 DDM917481 CTQ917481 CJU917481 BZY917481 BQC917481 BGG917481 AWK917481 AMO917481 ACS917481 SW917481 JA917481 WVM851945 WLQ851945 WBU851945 VRY851945 VIC851945 UYG851945 UOK851945 UEO851945 TUS851945 TKW851945 TBA851945 SRE851945 SHI851945 RXM851945 RNQ851945 RDU851945 QTY851945 QKC851945 QAG851945 PQK851945 PGO851945 OWS851945 OMW851945 ODA851945 NTE851945 NJI851945 MZM851945 MPQ851945 MFU851945 LVY851945 LMC851945 LCG851945 KSK851945 KIO851945 JYS851945 JOW851945 JFA851945 IVE851945 ILI851945 IBM851945 HRQ851945 HHU851945 GXY851945 GOC851945 GEG851945 FUK851945 FKO851945 FAS851945 EQW851945 EHA851945 DXE851945 DNI851945 DDM851945 CTQ851945 CJU851945 BZY851945 BQC851945 BGG851945 AWK851945 AMO851945 ACS851945 SW851945 JA851945 WVM786409 WLQ786409 WBU786409 VRY786409 VIC786409 UYG786409 UOK786409 UEO786409 TUS786409 TKW786409 TBA786409 SRE786409 SHI786409 RXM786409 RNQ786409 RDU786409 QTY786409 QKC786409 QAG786409 PQK786409 PGO786409 OWS786409 OMW786409 ODA786409 NTE786409 NJI786409 MZM786409 MPQ786409 MFU786409 LVY786409 LMC786409 LCG786409 KSK786409 KIO786409 JYS786409 JOW786409 JFA786409 IVE786409 ILI786409 IBM786409 HRQ786409 HHU786409 GXY786409 GOC786409 GEG786409 FUK786409 FKO786409 FAS786409 EQW786409 EHA786409 DXE786409 DNI786409 DDM786409 CTQ786409 CJU786409 BZY786409 BQC786409 BGG786409 AWK786409 AMO786409 ACS786409 SW786409 JA786409 WVM720873 WLQ720873 WBU720873 VRY720873 VIC720873 UYG720873 UOK720873 UEO720873 TUS720873 TKW720873 TBA720873 SRE720873 SHI720873 RXM720873 RNQ720873 RDU720873 QTY720873 QKC720873 QAG720873 PQK720873 PGO720873 OWS720873 OMW720873 ODA720873 NTE720873 NJI720873 MZM720873 MPQ720873 MFU720873 LVY720873 LMC720873 LCG720873 KSK720873 KIO720873 JYS720873 JOW720873 JFA720873 IVE720873 ILI720873 IBM720873 HRQ720873 HHU720873 GXY720873 GOC720873 GEG720873 FUK720873 FKO720873 FAS720873 EQW720873 EHA720873 DXE720873 DNI720873 DDM720873 CTQ720873 CJU720873 BZY720873 BQC720873 BGG720873 AWK720873 AMO720873 ACS720873 SW720873 JA720873 WVM655337 WLQ655337 WBU655337 VRY655337 VIC655337 UYG655337 UOK655337 UEO655337 TUS655337 TKW655337 TBA655337 SRE655337 SHI655337 RXM655337 RNQ655337 RDU655337 QTY655337 QKC655337 QAG655337 PQK655337 PGO655337 OWS655337 OMW655337 ODA655337 NTE655337 NJI655337 MZM655337 MPQ655337 MFU655337 LVY655337 LMC655337 LCG655337 KSK655337 KIO655337 JYS655337 JOW655337 JFA655337 IVE655337 ILI655337 IBM655337 HRQ655337 HHU655337 GXY655337 GOC655337 GEG655337 FUK655337 FKO655337 FAS655337 EQW655337 EHA655337 DXE655337 DNI655337 DDM655337 CTQ655337 CJU655337 BZY655337 BQC655337 BGG655337 AWK655337 AMO655337 ACS655337 SW655337 JA655337 WVM589801 WLQ589801 WBU589801 VRY589801 VIC589801 UYG589801 UOK589801 UEO589801 TUS589801 TKW589801 TBA589801 SRE589801 SHI589801 RXM589801 RNQ589801 RDU589801 QTY589801 QKC589801 QAG589801 PQK589801 PGO589801 OWS589801 OMW589801 ODA589801 NTE589801 NJI589801 MZM589801 MPQ589801 MFU589801 LVY589801 LMC589801 LCG589801 KSK589801 KIO589801 JYS589801 JOW589801 JFA589801 IVE589801 ILI589801 IBM589801 HRQ589801 HHU589801 GXY589801 GOC589801 GEG589801 FUK589801 FKO589801 FAS589801 EQW589801 EHA589801 DXE589801 DNI589801 DDM589801 CTQ589801 CJU589801 BZY589801 BQC589801 BGG589801 AWK589801 AMO589801 ACS589801 SW589801 JA589801 WVM524265 WLQ524265 WBU524265 VRY524265 VIC524265 UYG524265 UOK524265 UEO524265 TUS524265 TKW524265 TBA524265 SRE524265 SHI524265 RXM524265 RNQ524265 RDU524265 QTY524265 QKC524265 QAG524265 PQK524265 PGO524265 OWS524265 OMW524265 ODA524265 NTE524265 NJI524265 MZM524265 MPQ524265 MFU524265 LVY524265 LMC524265 LCG524265 KSK524265 KIO524265 JYS524265 JOW524265 JFA524265 IVE524265 ILI524265 IBM524265 HRQ524265 HHU524265 GXY524265 GOC524265 GEG524265 FUK524265 FKO524265 FAS524265 EQW524265 EHA524265 DXE524265 DNI524265 DDM524265 CTQ524265 CJU524265 BZY524265 BQC524265 BGG524265 AWK524265 AMO524265 ACS524265 SW524265 JA524265 WVM458729 WLQ458729 WBU458729 VRY458729 VIC458729 UYG458729 UOK458729 UEO458729 TUS458729 TKW458729 TBA458729 SRE458729 SHI458729 RXM458729 RNQ458729 RDU458729 QTY458729 QKC458729 QAG458729 PQK458729 PGO458729 OWS458729 OMW458729 ODA458729 NTE458729 NJI458729 MZM458729 MPQ458729 MFU458729 LVY458729 LMC458729 LCG458729 KSK458729 KIO458729 JYS458729 JOW458729 JFA458729 IVE458729 ILI458729 IBM458729 HRQ458729 HHU458729 GXY458729 GOC458729 GEG458729 FUK458729 FKO458729 FAS458729 EQW458729 EHA458729 DXE458729 DNI458729 DDM458729 CTQ458729 CJU458729 BZY458729 BQC458729 BGG458729 AWK458729 AMO458729 ACS458729 SW458729 JA458729 WVM393193 WLQ393193 WBU393193 VRY393193 VIC393193 UYG393193 UOK393193 UEO393193 TUS393193 TKW393193 TBA393193 SRE393193 SHI393193 RXM393193 RNQ393193 RDU393193 QTY393193 QKC393193 QAG393193 PQK393193 PGO393193 OWS393193 OMW393193 ODA393193 NTE393193 NJI393193 MZM393193 MPQ393193 MFU393193 LVY393193 LMC393193 LCG393193 KSK393193 KIO393193 JYS393193 JOW393193 JFA393193 IVE393193 ILI393193 IBM393193 HRQ393193 HHU393193 GXY393193 GOC393193 GEG393193 FUK393193 FKO393193 FAS393193 EQW393193 EHA393193 DXE393193 DNI393193 DDM393193 CTQ393193 CJU393193 BZY393193 BQC393193 BGG393193 AWK393193 AMO393193 ACS393193 SW393193 JA393193 WVM327657 WLQ327657 WBU327657 VRY327657 VIC327657 UYG327657 UOK327657 UEO327657 TUS327657 TKW327657 TBA327657 SRE327657 SHI327657 RXM327657 RNQ327657 RDU327657 QTY327657 QKC327657 QAG327657 PQK327657 PGO327657 OWS327657 OMW327657 ODA327657 NTE327657 NJI327657 MZM327657 MPQ327657 MFU327657 LVY327657 LMC327657 LCG327657 KSK327657 KIO327657 JYS327657 JOW327657 JFA327657 IVE327657 ILI327657 IBM327657 HRQ327657 HHU327657 GXY327657 GOC327657 GEG327657 FUK327657 FKO327657 FAS327657 EQW327657 EHA327657 DXE327657 DNI327657 DDM327657 CTQ327657 CJU327657 BZY327657 BQC327657 BGG327657 AWK327657 AMO327657 ACS327657 SW327657 JA327657 WVM262121 WLQ262121 WBU262121 VRY262121 VIC262121 UYG262121 UOK262121 UEO262121 TUS262121 TKW262121 TBA262121 SRE262121 SHI262121 RXM262121 RNQ262121 RDU262121 QTY262121 QKC262121 QAG262121 PQK262121 PGO262121 OWS262121 OMW262121 ODA262121 NTE262121 NJI262121 MZM262121 MPQ262121 MFU262121 LVY262121 LMC262121 LCG262121 KSK262121 KIO262121 JYS262121 JOW262121 JFA262121 IVE262121 ILI262121 IBM262121 HRQ262121 HHU262121 GXY262121 GOC262121 GEG262121 FUK262121 FKO262121 FAS262121 EQW262121 EHA262121 DXE262121 DNI262121 DDM262121 CTQ262121 CJU262121 BZY262121 BQC262121 BGG262121 AWK262121 AMO262121 ACS262121 SW262121 JA262121 WVM196585 WLQ196585 WBU196585 VRY196585 VIC196585 UYG196585 UOK196585 UEO196585 TUS196585 TKW196585 TBA196585 SRE196585 SHI196585 RXM196585 RNQ196585 RDU196585 QTY196585 QKC196585 QAG196585 PQK196585 PGO196585 OWS196585 OMW196585 ODA196585 NTE196585 NJI196585 MZM196585 MPQ196585 MFU196585 LVY196585 LMC196585 LCG196585 KSK196585 KIO196585 JYS196585 JOW196585 JFA196585 IVE196585 ILI196585 IBM196585 HRQ196585 HHU196585 GXY196585 GOC196585 GEG196585 FUK196585 FKO196585 FAS196585 EQW196585 EHA196585 DXE196585 DNI196585 DDM196585 CTQ196585 CJU196585 BZY196585 BQC196585 BGG196585 AWK196585 AMO196585 ACS196585 SW196585 JA196585 WVM131049 WLQ131049 WBU131049 VRY131049 VIC131049 UYG131049 UOK131049 UEO131049 TUS131049 TKW131049 TBA131049 SRE131049 SHI131049 RXM131049 RNQ131049 RDU131049 QTY131049 QKC131049 QAG131049 PQK131049 PGO131049 OWS131049 OMW131049 ODA131049 NTE131049 NJI131049 MZM131049 MPQ131049 MFU131049 LVY131049 LMC131049 LCG131049 KSK131049 KIO131049 JYS131049 JOW131049 JFA131049 IVE131049 ILI131049 IBM131049 HRQ131049 HHU131049 GXY131049 GOC131049 GEG131049 FUK131049 FKO131049 FAS131049 EQW131049 EHA131049 DXE131049 DNI131049 DDM131049 CTQ131049 CJU131049 BZY131049 BQC131049 BGG131049 AWK131049 AMO131049 ACS131049 SW131049 JA131049 WVM65513 WLQ65513 WBU65513 VRY65513 VIC65513 UYG65513 UOK65513 UEO65513 TUS65513 TKW65513 TBA65513 SRE65513 SHI65513 RXM65513 RNQ65513 RDU65513 QTY65513 QKC65513 QAG65513 PQK65513 PGO65513 OWS65513 OMW65513 ODA65513 NTE65513 NJI65513 MZM65513 MPQ65513 MFU65513 LVY65513 LMC65513 LCG65513 KSK65513 KIO65513 JYS65513 JOW65513 JFA65513 IVE65513 ILI65513 IBM65513 HRQ65513 HHU65513 GXY65513 GOC65513 GEG65513 FUK65513 FKO65513 FAS65513 EQW65513 EHA65513 DXE65513 DNI65513 DDM65513 CTQ65513 CJU65513 BZY65513 BQC65513 BGG65513 AWK65513 AMO65513 ACS65513 SW65513 JA65513 WVM7:WVM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G8 G6 G65513 G131049 G196585 G262121 G327657 G393193 G458729 G524265 G589801 G655337 G720873 G786409 G851945 G917481 G983017 G65502 G131038 G196574 G262110 G327646 G393182 G458718 G524254 G589790 G655326 G720862 G786398 G851934 G917470 G983006 G65504:G65505 G131040:G131041 G196576:G196577 G262112:G262113 G327648:G327649 G393184:G393185 G458720:G458721 G524256:G524257 G589792:G589793 G655328:G655329 G720864:G720865 G786400:G786401 G851936:G851937 G917472:G917473 G983008:G983009" xr:uid="{00000000-0002-0000-0300-000005000000}">
      <formula1>"Yes,No"</formula1>
    </dataValidation>
    <dataValidation type="list" allowBlank="1" showInputMessage="1" showErrorMessage="1" sqref="G7" xr:uid="{00000000-0002-0000-0300-000006000000}">
      <formula1>$M$6:$M$8</formula1>
    </dataValidation>
  </dataValidations>
  <pageMargins left="0.39" right="0.35" top="0.6" bottom="0.39" header="0.39" footer="0.27"/>
  <pageSetup scale="96" orientation="portrait" r:id="rId1"/>
  <headerFooter alignWithMargins="0">
    <oddHeader>&amp;L&amp;"Arial,Regular"&amp;8PI-SNSP-0013&amp;R&amp;"Arial,Regular"&amp;8Page 2</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prompt="Insert X if applicable.  The X must be uppercase." xr:uid="{00000000-0002-0000-0300-000007000000}">
          <x14:formula1>
            <xm:f>"X"</xm:f>
          </x14:formula1>
          <xm:sqref>WVJ983035:WVJ983036 WLN983035:WLN983036 WBR983035:WBR983036 VRV983035:VRV983036 VHZ983035:VHZ983036 UYD983035:UYD983036 UOH983035:UOH983036 UEL983035:UEL983036 TUP983035:TUP983036 TKT983035:TKT983036 TAX983035:TAX983036 SRB983035:SRB983036 SHF983035:SHF983036 RXJ983035:RXJ983036 RNN983035:RNN983036 RDR983035:RDR983036 QTV983035:QTV983036 QJZ983035:QJZ983036 QAD983035:QAD983036 PQH983035:PQH983036 PGL983035:PGL983036 OWP983035:OWP983036 OMT983035:OMT983036 OCX983035:OCX983036 NTB983035:NTB983036 NJF983035:NJF983036 MZJ983035:MZJ983036 MPN983035:MPN983036 MFR983035:MFR983036 LVV983035:LVV983036 LLZ983035:LLZ983036 LCD983035:LCD983036 KSH983035:KSH983036 KIL983035:KIL983036 JYP983035:JYP983036 JOT983035:JOT983036 JEX983035:JEX983036 IVB983035:IVB983036 ILF983035:ILF983036 IBJ983035:IBJ983036 HRN983035:HRN983036 HHR983035:HHR983036 GXV983035:GXV983036 GNZ983035:GNZ983036 GED983035:GED983036 FUH983035:FUH983036 FKL983035:FKL983036 FAP983035:FAP983036 EQT983035:EQT983036 EGX983035:EGX983036 DXB983035:DXB983036 DNF983035:DNF983036 DDJ983035:DDJ983036 CTN983035:CTN983036 CJR983035:CJR983036 BZV983035:BZV983036 BPZ983035:BPZ983036 BGD983035:BGD983036 AWH983035:AWH983036 AML983035:AML983036 ACP983035:ACP983036 ST983035:ST983036 IX983035:IX983036 WVJ917499:WVJ917500 WLN917499:WLN917500 WBR917499:WBR917500 VRV917499:VRV917500 VHZ917499:VHZ917500 UYD917499:UYD917500 UOH917499:UOH917500 UEL917499:UEL917500 TUP917499:TUP917500 TKT917499:TKT917500 TAX917499:TAX917500 SRB917499:SRB917500 SHF917499:SHF917500 RXJ917499:RXJ917500 RNN917499:RNN917500 RDR917499:RDR917500 QTV917499:QTV917500 QJZ917499:QJZ917500 QAD917499:QAD917500 PQH917499:PQH917500 PGL917499:PGL917500 OWP917499:OWP917500 OMT917499:OMT917500 OCX917499:OCX917500 NTB917499:NTB917500 NJF917499:NJF917500 MZJ917499:MZJ917500 MPN917499:MPN917500 MFR917499:MFR917500 LVV917499:LVV917500 LLZ917499:LLZ917500 LCD917499:LCD917500 KSH917499:KSH917500 KIL917499:KIL917500 JYP917499:JYP917500 JOT917499:JOT917500 JEX917499:JEX917500 IVB917499:IVB917500 ILF917499:ILF917500 IBJ917499:IBJ917500 HRN917499:HRN917500 HHR917499:HHR917500 GXV917499:GXV917500 GNZ917499:GNZ917500 GED917499:GED917500 FUH917499:FUH917500 FKL917499:FKL917500 FAP917499:FAP917500 EQT917499:EQT917500 EGX917499:EGX917500 DXB917499:DXB917500 DNF917499:DNF917500 DDJ917499:DDJ917500 CTN917499:CTN917500 CJR917499:CJR917500 BZV917499:BZV917500 BPZ917499:BPZ917500 BGD917499:BGD917500 AWH917499:AWH917500 AML917499:AML917500 ACP917499:ACP917500 ST917499:ST917500 IX917499:IX917500 WVJ851963:WVJ851964 WLN851963:WLN851964 WBR851963:WBR851964 VRV851963:VRV851964 VHZ851963:VHZ851964 UYD851963:UYD851964 UOH851963:UOH851964 UEL851963:UEL851964 TUP851963:TUP851964 TKT851963:TKT851964 TAX851963:TAX851964 SRB851963:SRB851964 SHF851963:SHF851964 RXJ851963:RXJ851964 RNN851963:RNN851964 RDR851963:RDR851964 QTV851963:QTV851964 QJZ851963:QJZ851964 QAD851963:QAD851964 PQH851963:PQH851964 PGL851963:PGL851964 OWP851963:OWP851964 OMT851963:OMT851964 OCX851963:OCX851964 NTB851963:NTB851964 NJF851963:NJF851964 MZJ851963:MZJ851964 MPN851963:MPN851964 MFR851963:MFR851964 LVV851963:LVV851964 LLZ851963:LLZ851964 LCD851963:LCD851964 KSH851963:KSH851964 KIL851963:KIL851964 JYP851963:JYP851964 JOT851963:JOT851964 JEX851963:JEX851964 IVB851963:IVB851964 ILF851963:ILF851964 IBJ851963:IBJ851964 HRN851963:HRN851964 HHR851963:HHR851964 GXV851963:GXV851964 GNZ851963:GNZ851964 GED851963:GED851964 FUH851963:FUH851964 FKL851963:FKL851964 FAP851963:FAP851964 EQT851963:EQT851964 EGX851963:EGX851964 DXB851963:DXB851964 DNF851963:DNF851964 DDJ851963:DDJ851964 CTN851963:CTN851964 CJR851963:CJR851964 BZV851963:BZV851964 BPZ851963:BPZ851964 BGD851963:BGD851964 AWH851963:AWH851964 AML851963:AML851964 ACP851963:ACP851964 ST851963:ST851964 IX851963:IX851964 WVJ786427:WVJ786428 WLN786427:WLN786428 WBR786427:WBR786428 VRV786427:VRV786428 VHZ786427:VHZ786428 UYD786427:UYD786428 UOH786427:UOH786428 UEL786427:UEL786428 TUP786427:TUP786428 TKT786427:TKT786428 TAX786427:TAX786428 SRB786427:SRB786428 SHF786427:SHF786428 RXJ786427:RXJ786428 RNN786427:RNN786428 RDR786427:RDR786428 QTV786427:QTV786428 QJZ786427:QJZ786428 QAD786427:QAD786428 PQH786427:PQH786428 PGL786427:PGL786428 OWP786427:OWP786428 OMT786427:OMT786428 OCX786427:OCX786428 NTB786427:NTB786428 NJF786427:NJF786428 MZJ786427:MZJ786428 MPN786427:MPN786428 MFR786427:MFR786428 LVV786427:LVV786428 LLZ786427:LLZ786428 LCD786427:LCD786428 KSH786427:KSH786428 KIL786427:KIL786428 JYP786427:JYP786428 JOT786427:JOT786428 JEX786427:JEX786428 IVB786427:IVB786428 ILF786427:ILF786428 IBJ786427:IBJ786428 HRN786427:HRN786428 HHR786427:HHR786428 GXV786427:GXV786428 GNZ786427:GNZ786428 GED786427:GED786428 FUH786427:FUH786428 FKL786427:FKL786428 FAP786427:FAP786428 EQT786427:EQT786428 EGX786427:EGX786428 DXB786427:DXB786428 DNF786427:DNF786428 DDJ786427:DDJ786428 CTN786427:CTN786428 CJR786427:CJR786428 BZV786427:BZV786428 BPZ786427:BPZ786428 BGD786427:BGD786428 AWH786427:AWH786428 AML786427:AML786428 ACP786427:ACP786428 ST786427:ST786428 IX786427:IX786428 WVJ720891:WVJ720892 WLN720891:WLN720892 WBR720891:WBR720892 VRV720891:VRV720892 VHZ720891:VHZ720892 UYD720891:UYD720892 UOH720891:UOH720892 UEL720891:UEL720892 TUP720891:TUP720892 TKT720891:TKT720892 TAX720891:TAX720892 SRB720891:SRB720892 SHF720891:SHF720892 RXJ720891:RXJ720892 RNN720891:RNN720892 RDR720891:RDR720892 QTV720891:QTV720892 QJZ720891:QJZ720892 QAD720891:QAD720892 PQH720891:PQH720892 PGL720891:PGL720892 OWP720891:OWP720892 OMT720891:OMT720892 OCX720891:OCX720892 NTB720891:NTB720892 NJF720891:NJF720892 MZJ720891:MZJ720892 MPN720891:MPN720892 MFR720891:MFR720892 LVV720891:LVV720892 LLZ720891:LLZ720892 LCD720891:LCD720892 KSH720891:KSH720892 KIL720891:KIL720892 JYP720891:JYP720892 JOT720891:JOT720892 JEX720891:JEX720892 IVB720891:IVB720892 ILF720891:ILF720892 IBJ720891:IBJ720892 HRN720891:HRN720892 HHR720891:HHR720892 GXV720891:GXV720892 GNZ720891:GNZ720892 GED720891:GED720892 FUH720891:FUH720892 FKL720891:FKL720892 FAP720891:FAP720892 EQT720891:EQT720892 EGX720891:EGX720892 DXB720891:DXB720892 DNF720891:DNF720892 DDJ720891:DDJ720892 CTN720891:CTN720892 CJR720891:CJR720892 BZV720891:BZV720892 BPZ720891:BPZ720892 BGD720891:BGD720892 AWH720891:AWH720892 AML720891:AML720892 ACP720891:ACP720892 ST720891:ST720892 IX720891:IX720892 WVJ655355:WVJ655356 WLN655355:WLN655356 WBR655355:WBR655356 VRV655355:VRV655356 VHZ655355:VHZ655356 UYD655355:UYD655356 UOH655355:UOH655356 UEL655355:UEL655356 TUP655355:TUP655356 TKT655355:TKT655356 TAX655355:TAX655356 SRB655355:SRB655356 SHF655355:SHF655356 RXJ655355:RXJ655356 RNN655355:RNN655356 RDR655355:RDR655356 QTV655355:QTV655356 QJZ655355:QJZ655356 QAD655355:QAD655356 PQH655355:PQH655356 PGL655355:PGL655356 OWP655355:OWP655356 OMT655355:OMT655356 OCX655355:OCX655356 NTB655355:NTB655356 NJF655355:NJF655356 MZJ655355:MZJ655356 MPN655355:MPN655356 MFR655355:MFR655356 LVV655355:LVV655356 LLZ655355:LLZ655356 LCD655355:LCD655356 KSH655355:KSH655356 KIL655355:KIL655356 JYP655355:JYP655356 JOT655355:JOT655356 JEX655355:JEX655356 IVB655355:IVB655356 ILF655355:ILF655356 IBJ655355:IBJ655356 HRN655355:HRN655356 HHR655355:HHR655356 GXV655355:GXV655356 GNZ655355:GNZ655356 GED655355:GED655356 FUH655355:FUH655356 FKL655355:FKL655356 FAP655355:FAP655356 EQT655355:EQT655356 EGX655355:EGX655356 DXB655355:DXB655356 DNF655355:DNF655356 DDJ655355:DDJ655356 CTN655355:CTN655356 CJR655355:CJR655356 BZV655355:BZV655356 BPZ655355:BPZ655356 BGD655355:BGD655356 AWH655355:AWH655356 AML655355:AML655356 ACP655355:ACP655356 ST655355:ST655356 IX655355:IX655356 WVJ589819:WVJ589820 WLN589819:WLN589820 WBR589819:WBR589820 VRV589819:VRV589820 VHZ589819:VHZ589820 UYD589819:UYD589820 UOH589819:UOH589820 UEL589819:UEL589820 TUP589819:TUP589820 TKT589819:TKT589820 TAX589819:TAX589820 SRB589819:SRB589820 SHF589819:SHF589820 RXJ589819:RXJ589820 RNN589819:RNN589820 RDR589819:RDR589820 QTV589819:QTV589820 QJZ589819:QJZ589820 QAD589819:QAD589820 PQH589819:PQH589820 PGL589819:PGL589820 OWP589819:OWP589820 OMT589819:OMT589820 OCX589819:OCX589820 NTB589819:NTB589820 NJF589819:NJF589820 MZJ589819:MZJ589820 MPN589819:MPN589820 MFR589819:MFR589820 LVV589819:LVV589820 LLZ589819:LLZ589820 LCD589819:LCD589820 KSH589819:KSH589820 KIL589819:KIL589820 JYP589819:JYP589820 JOT589819:JOT589820 JEX589819:JEX589820 IVB589819:IVB589820 ILF589819:ILF589820 IBJ589819:IBJ589820 HRN589819:HRN589820 HHR589819:HHR589820 GXV589819:GXV589820 GNZ589819:GNZ589820 GED589819:GED589820 FUH589819:FUH589820 FKL589819:FKL589820 FAP589819:FAP589820 EQT589819:EQT589820 EGX589819:EGX589820 DXB589819:DXB589820 DNF589819:DNF589820 DDJ589819:DDJ589820 CTN589819:CTN589820 CJR589819:CJR589820 BZV589819:BZV589820 BPZ589819:BPZ589820 BGD589819:BGD589820 AWH589819:AWH589820 AML589819:AML589820 ACP589819:ACP589820 ST589819:ST589820 IX589819:IX589820 WVJ524283:WVJ524284 WLN524283:WLN524284 WBR524283:WBR524284 VRV524283:VRV524284 VHZ524283:VHZ524284 UYD524283:UYD524284 UOH524283:UOH524284 UEL524283:UEL524284 TUP524283:TUP524284 TKT524283:TKT524284 TAX524283:TAX524284 SRB524283:SRB524284 SHF524283:SHF524284 RXJ524283:RXJ524284 RNN524283:RNN524284 RDR524283:RDR524284 QTV524283:QTV524284 QJZ524283:QJZ524284 QAD524283:QAD524284 PQH524283:PQH524284 PGL524283:PGL524284 OWP524283:OWP524284 OMT524283:OMT524284 OCX524283:OCX524284 NTB524283:NTB524284 NJF524283:NJF524284 MZJ524283:MZJ524284 MPN524283:MPN524284 MFR524283:MFR524284 LVV524283:LVV524284 LLZ524283:LLZ524284 LCD524283:LCD524284 KSH524283:KSH524284 KIL524283:KIL524284 JYP524283:JYP524284 JOT524283:JOT524284 JEX524283:JEX524284 IVB524283:IVB524284 ILF524283:ILF524284 IBJ524283:IBJ524284 HRN524283:HRN524284 HHR524283:HHR524284 GXV524283:GXV524284 GNZ524283:GNZ524284 GED524283:GED524284 FUH524283:FUH524284 FKL524283:FKL524284 FAP524283:FAP524284 EQT524283:EQT524284 EGX524283:EGX524284 DXB524283:DXB524284 DNF524283:DNF524284 DDJ524283:DDJ524284 CTN524283:CTN524284 CJR524283:CJR524284 BZV524283:BZV524284 BPZ524283:BPZ524284 BGD524283:BGD524284 AWH524283:AWH524284 AML524283:AML524284 ACP524283:ACP524284 ST524283:ST524284 IX524283:IX524284 WVJ458747:WVJ458748 WLN458747:WLN458748 WBR458747:WBR458748 VRV458747:VRV458748 VHZ458747:VHZ458748 UYD458747:UYD458748 UOH458747:UOH458748 UEL458747:UEL458748 TUP458747:TUP458748 TKT458747:TKT458748 TAX458747:TAX458748 SRB458747:SRB458748 SHF458747:SHF458748 RXJ458747:RXJ458748 RNN458747:RNN458748 RDR458747:RDR458748 QTV458747:QTV458748 QJZ458747:QJZ458748 QAD458747:QAD458748 PQH458747:PQH458748 PGL458747:PGL458748 OWP458747:OWP458748 OMT458747:OMT458748 OCX458747:OCX458748 NTB458747:NTB458748 NJF458747:NJF458748 MZJ458747:MZJ458748 MPN458747:MPN458748 MFR458747:MFR458748 LVV458747:LVV458748 LLZ458747:LLZ458748 LCD458747:LCD458748 KSH458747:KSH458748 KIL458747:KIL458748 JYP458747:JYP458748 JOT458747:JOT458748 JEX458747:JEX458748 IVB458747:IVB458748 ILF458747:ILF458748 IBJ458747:IBJ458748 HRN458747:HRN458748 HHR458747:HHR458748 GXV458747:GXV458748 GNZ458747:GNZ458748 GED458747:GED458748 FUH458747:FUH458748 FKL458747:FKL458748 FAP458747:FAP458748 EQT458747:EQT458748 EGX458747:EGX458748 DXB458747:DXB458748 DNF458747:DNF458748 DDJ458747:DDJ458748 CTN458747:CTN458748 CJR458747:CJR458748 BZV458747:BZV458748 BPZ458747:BPZ458748 BGD458747:BGD458748 AWH458747:AWH458748 AML458747:AML458748 ACP458747:ACP458748 ST458747:ST458748 IX458747:IX458748 WVJ393211:WVJ393212 WLN393211:WLN393212 WBR393211:WBR393212 VRV393211:VRV393212 VHZ393211:VHZ393212 UYD393211:UYD393212 UOH393211:UOH393212 UEL393211:UEL393212 TUP393211:TUP393212 TKT393211:TKT393212 TAX393211:TAX393212 SRB393211:SRB393212 SHF393211:SHF393212 RXJ393211:RXJ393212 RNN393211:RNN393212 RDR393211:RDR393212 QTV393211:QTV393212 QJZ393211:QJZ393212 QAD393211:QAD393212 PQH393211:PQH393212 PGL393211:PGL393212 OWP393211:OWP393212 OMT393211:OMT393212 OCX393211:OCX393212 NTB393211:NTB393212 NJF393211:NJF393212 MZJ393211:MZJ393212 MPN393211:MPN393212 MFR393211:MFR393212 LVV393211:LVV393212 LLZ393211:LLZ393212 LCD393211:LCD393212 KSH393211:KSH393212 KIL393211:KIL393212 JYP393211:JYP393212 JOT393211:JOT393212 JEX393211:JEX393212 IVB393211:IVB393212 ILF393211:ILF393212 IBJ393211:IBJ393212 HRN393211:HRN393212 HHR393211:HHR393212 GXV393211:GXV393212 GNZ393211:GNZ393212 GED393211:GED393212 FUH393211:FUH393212 FKL393211:FKL393212 FAP393211:FAP393212 EQT393211:EQT393212 EGX393211:EGX393212 DXB393211:DXB393212 DNF393211:DNF393212 DDJ393211:DDJ393212 CTN393211:CTN393212 CJR393211:CJR393212 BZV393211:BZV393212 BPZ393211:BPZ393212 BGD393211:BGD393212 AWH393211:AWH393212 AML393211:AML393212 ACP393211:ACP393212 ST393211:ST393212 IX393211:IX393212 WVJ327675:WVJ327676 WLN327675:WLN327676 WBR327675:WBR327676 VRV327675:VRV327676 VHZ327675:VHZ327676 UYD327675:UYD327676 UOH327675:UOH327676 UEL327675:UEL327676 TUP327675:TUP327676 TKT327675:TKT327676 TAX327675:TAX327676 SRB327675:SRB327676 SHF327675:SHF327676 RXJ327675:RXJ327676 RNN327675:RNN327676 RDR327675:RDR327676 QTV327675:QTV327676 QJZ327675:QJZ327676 QAD327675:QAD327676 PQH327675:PQH327676 PGL327675:PGL327676 OWP327675:OWP327676 OMT327675:OMT327676 OCX327675:OCX327676 NTB327675:NTB327676 NJF327675:NJF327676 MZJ327675:MZJ327676 MPN327675:MPN327676 MFR327675:MFR327676 LVV327675:LVV327676 LLZ327675:LLZ327676 LCD327675:LCD327676 KSH327675:KSH327676 KIL327675:KIL327676 JYP327675:JYP327676 JOT327675:JOT327676 JEX327675:JEX327676 IVB327675:IVB327676 ILF327675:ILF327676 IBJ327675:IBJ327676 HRN327675:HRN327676 HHR327675:HHR327676 GXV327675:GXV327676 GNZ327675:GNZ327676 GED327675:GED327676 FUH327675:FUH327676 FKL327675:FKL327676 FAP327675:FAP327676 EQT327675:EQT327676 EGX327675:EGX327676 DXB327675:DXB327676 DNF327675:DNF327676 DDJ327675:DDJ327676 CTN327675:CTN327676 CJR327675:CJR327676 BZV327675:BZV327676 BPZ327675:BPZ327676 BGD327675:BGD327676 AWH327675:AWH327676 AML327675:AML327676 ACP327675:ACP327676 ST327675:ST327676 IX327675:IX327676 WVJ262139:WVJ262140 WLN262139:WLN262140 WBR262139:WBR262140 VRV262139:VRV262140 VHZ262139:VHZ262140 UYD262139:UYD262140 UOH262139:UOH262140 UEL262139:UEL262140 TUP262139:TUP262140 TKT262139:TKT262140 TAX262139:TAX262140 SRB262139:SRB262140 SHF262139:SHF262140 RXJ262139:RXJ262140 RNN262139:RNN262140 RDR262139:RDR262140 QTV262139:QTV262140 QJZ262139:QJZ262140 QAD262139:QAD262140 PQH262139:PQH262140 PGL262139:PGL262140 OWP262139:OWP262140 OMT262139:OMT262140 OCX262139:OCX262140 NTB262139:NTB262140 NJF262139:NJF262140 MZJ262139:MZJ262140 MPN262139:MPN262140 MFR262139:MFR262140 LVV262139:LVV262140 LLZ262139:LLZ262140 LCD262139:LCD262140 KSH262139:KSH262140 KIL262139:KIL262140 JYP262139:JYP262140 JOT262139:JOT262140 JEX262139:JEX262140 IVB262139:IVB262140 ILF262139:ILF262140 IBJ262139:IBJ262140 HRN262139:HRN262140 HHR262139:HHR262140 GXV262139:GXV262140 GNZ262139:GNZ262140 GED262139:GED262140 FUH262139:FUH262140 FKL262139:FKL262140 FAP262139:FAP262140 EQT262139:EQT262140 EGX262139:EGX262140 DXB262139:DXB262140 DNF262139:DNF262140 DDJ262139:DDJ262140 CTN262139:CTN262140 CJR262139:CJR262140 BZV262139:BZV262140 BPZ262139:BPZ262140 BGD262139:BGD262140 AWH262139:AWH262140 AML262139:AML262140 ACP262139:ACP262140 ST262139:ST262140 IX262139:IX262140 WVJ196603:WVJ196604 WLN196603:WLN196604 WBR196603:WBR196604 VRV196603:VRV196604 VHZ196603:VHZ196604 UYD196603:UYD196604 UOH196603:UOH196604 UEL196603:UEL196604 TUP196603:TUP196604 TKT196603:TKT196604 TAX196603:TAX196604 SRB196603:SRB196604 SHF196603:SHF196604 RXJ196603:RXJ196604 RNN196603:RNN196604 RDR196603:RDR196604 QTV196603:QTV196604 QJZ196603:QJZ196604 QAD196603:QAD196604 PQH196603:PQH196604 PGL196603:PGL196604 OWP196603:OWP196604 OMT196603:OMT196604 OCX196603:OCX196604 NTB196603:NTB196604 NJF196603:NJF196604 MZJ196603:MZJ196604 MPN196603:MPN196604 MFR196603:MFR196604 LVV196603:LVV196604 LLZ196603:LLZ196604 LCD196603:LCD196604 KSH196603:KSH196604 KIL196603:KIL196604 JYP196603:JYP196604 JOT196603:JOT196604 JEX196603:JEX196604 IVB196603:IVB196604 ILF196603:ILF196604 IBJ196603:IBJ196604 HRN196603:HRN196604 HHR196603:HHR196604 GXV196603:GXV196604 GNZ196603:GNZ196604 GED196603:GED196604 FUH196603:FUH196604 FKL196603:FKL196604 FAP196603:FAP196604 EQT196603:EQT196604 EGX196603:EGX196604 DXB196603:DXB196604 DNF196603:DNF196604 DDJ196603:DDJ196604 CTN196603:CTN196604 CJR196603:CJR196604 BZV196603:BZV196604 BPZ196603:BPZ196604 BGD196603:BGD196604 AWH196603:AWH196604 AML196603:AML196604 ACP196603:ACP196604 ST196603:ST196604 IX196603:IX196604 WVJ131067:WVJ131068 WLN131067:WLN131068 WBR131067:WBR131068 VRV131067:VRV131068 VHZ131067:VHZ131068 UYD131067:UYD131068 UOH131067:UOH131068 UEL131067:UEL131068 TUP131067:TUP131068 TKT131067:TKT131068 TAX131067:TAX131068 SRB131067:SRB131068 SHF131067:SHF131068 RXJ131067:RXJ131068 RNN131067:RNN131068 RDR131067:RDR131068 QTV131067:QTV131068 QJZ131067:QJZ131068 QAD131067:QAD131068 PQH131067:PQH131068 PGL131067:PGL131068 OWP131067:OWP131068 OMT131067:OMT131068 OCX131067:OCX131068 NTB131067:NTB131068 NJF131067:NJF131068 MZJ131067:MZJ131068 MPN131067:MPN131068 MFR131067:MFR131068 LVV131067:LVV131068 LLZ131067:LLZ131068 LCD131067:LCD131068 KSH131067:KSH131068 KIL131067:KIL131068 JYP131067:JYP131068 JOT131067:JOT131068 JEX131067:JEX131068 IVB131067:IVB131068 ILF131067:ILF131068 IBJ131067:IBJ131068 HRN131067:HRN131068 HHR131067:HHR131068 GXV131067:GXV131068 GNZ131067:GNZ131068 GED131067:GED131068 FUH131067:FUH131068 FKL131067:FKL131068 FAP131067:FAP131068 EQT131067:EQT131068 EGX131067:EGX131068 DXB131067:DXB131068 DNF131067:DNF131068 DDJ131067:DDJ131068 CTN131067:CTN131068 CJR131067:CJR131068 BZV131067:BZV131068 BPZ131067:BPZ131068 BGD131067:BGD131068 AWH131067:AWH131068 AML131067:AML131068 ACP131067:ACP131068 ST131067:ST131068 IX131067:IX131068 WVJ65531:WVJ65532 WLN65531:WLN65532 WBR65531:WBR65532 VRV65531:VRV65532 VHZ65531:VHZ65532 UYD65531:UYD65532 UOH65531:UOH65532 UEL65531:UEL65532 TUP65531:TUP65532 TKT65531:TKT65532 TAX65531:TAX65532 SRB65531:SRB65532 SHF65531:SHF65532 RXJ65531:RXJ65532 RNN65531:RNN65532 RDR65531:RDR65532 QTV65531:QTV65532 QJZ65531:QJZ65532 QAD65531:QAD65532 PQH65531:PQH65532 PGL65531:PGL65532 OWP65531:OWP65532 OMT65531:OMT65532 OCX65531:OCX65532 NTB65531:NTB65532 NJF65531:NJF65532 MZJ65531:MZJ65532 MPN65531:MPN65532 MFR65531:MFR65532 LVV65531:LVV65532 LLZ65531:LLZ65532 LCD65531:LCD65532 KSH65531:KSH65532 KIL65531:KIL65532 JYP65531:JYP65532 JOT65531:JOT65532 JEX65531:JEX65532 IVB65531:IVB65532 ILF65531:ILF65532 IBJ65531:IBJ65532 HRN65531:HRN65532 HHR65531:HHR65532 GXV65531:GXV65532 GNZ65531:GNZ65532 GED65531:GED65532 FUH65531:FUH65532 FKL65531:FKL65532 FAP65531:FAP65532 EQT65531:EQT65532 EGX65531:EGX65532 DXB65531:DXB65532 DNF65531:DNF65532 DDJ65531:DDJ65532 CTN65531:CTN65532 CJR65531:CJR65532 BZV65531:BZV65532 BPZ65531:BPZ65532 BGD65531:BGD65532 AWH65531:AWH65532 AML65531:AML65532 ACP65531:ACP65532 ST65531:ST65532 IX65531:IX65532 WVJ983031:WVJ983033 WLN983031:WLN983033 WBR983031:WBR983033 VRV983031:VRV983033 VHZ983031:VHZ983033 UYD983031:UYD983033 UOH983031:UOH983033 UEL983031:UEL983033 TUP983031:TUP983033 TKT983031:TKT983033 TAX983031:TAX983033 SRB983031:SRB983033 SHF983031:SHF983033 RXJ983031:RXJ983033 RNN983031:RNN983033 RDR983031:RDR983033 QTV983031:QTV983033 QJZ983031:QJZ983033 QAD983031:QAD983033 PQH983031:PQH983033 PGL983031:PGL983033 OWP983031:OWP983033 OMT983031:OMT983033 OCX983031:OCX983033 NTB983031:NTB983033 NJF983031:NJF983033 MZJ983031:MZJ983033 MPN983031:MPN983033 MFR983031:MFR983033 LVV983031:LVV983033 LLZ983031:LLZ983033 LCD983031:LCD983033 KSH983031:KSH983033 KIL983031:KIL983033 JYP983031:JYP983033 JOT983031:JOT983033 JEX983031:JEX983033 IVB983031:IVB983033 ILF983031:ILF983033 IBJ983031:IBJ983033 HRN983031:HRN983033 HHR983031:HHR983033 GXV983031:GXV983033 GNZ983031:GNZ983033 GED983031:GED983033 FUH983031:FUH983033 FKL983031:FKL983033 FAP983031:FAP983033 EQT983031:EQT983033 EGX983031:EGX983033 DXB983031:DXB983033 DNF983031:DNF983033 DDJ983031:DDJ983033 CTN983031:CTN983033 CJR983031:CJR983033 BZV983031:BZV983033 BPZ983031:BPZ983033 BGD983031:BGD983033 AWH983031:AWH983033 AML983031:AML983033 ACP983031:ACP983033 ST983031:ST983033 IX983031:IX983033 WVJ917495:WVJ917497 WLN917495:WLN917497 WBR917495:WBR917497 VRV917495:VRV917497 VHZ917495:VHZ917497 UYD917495:UYD917497 UOH917495:UOH917497 UEL917495:UEL917497 TUP917495:TUP917497 TKT917495:TKT917497 TAX917495:TAX917497 SRB917495:SRB917497 SHF917495:SHF917497 RXJ917495:RXJ917497 RNN917495:RNN917497 RDR917495:RDR917497 QTV917495:QTV917497 QJZ917495:QJZ917497 QAD917495:QAD917497 PQH917495:PQH917497 PGL917495:PGL917497 OWP917495:OWP917497 OMT917495:OMT917497 OCX917495:OCX917497 NTB917495:NTB917497 NJF917495:NJF917497 MZJ917495:MZJ917497 MPN917495:MPN917497 MFR917495:MFR917497 LVV917495:LVV917497 LLZ917495:LLZ917497 LCD917495:LCD917497 KSH917495:KSH917497 KIL917495:KIL917497 JYP917495:JYP917497 JOT917495:JOT917497 JEX917495:JEX917497 IVB917495:IVB917497 ILF917495:ILF917497 IBJ917495:IBJ917497 HRN917495:HRN917497 HHR917495:HHR917497 GXV917495:GXV917497 GNZ917495:GNZ917497 GED917495:GED917497 FUH917495:FUH917497 FKL917495:FKL917497 FAP917495:FAP917497 EQT917495:EQT917497 EGX917495:EGX917497 DXB917495:DXB917497 DNF917495:DNF917497 DDJ917495:DDJ917497 CTN917495:CTN917497 CJR917495:CJR917497 BZV917495:BZV917497 BPZ917495:BPZ917497 BGD917495:BGD917497 AWH917495:AWH917497 AML917495:AML917497 ACP917495:ACP917497 ST917495:ST917497 IX917495:IX917497 WVJ851959:WVJ851961 WLN851959:WLN851961 WBR851959:WBR851961 VRV851959:VRV851961 VHZ851959:VHZ851961 UYD851959:UYD851961 UOH851959:UOH851961 UEL851959:UEL851961 TUP851959:TUP851961 TKT851959:TKT851961 TAX851959:TAX851961 SRB851959:SRB851961 SHF851959:SHF851961 RXJ851959:RXJ851961 RNN851959:RNN851961 RDR851959:RDR851961 QTV851959:QTV851961 QJZ851959:QJZ851961 QAD851959:QAD851961 PQH851959:PQH851961 PGL851959:PGL851961 OWP851959:OWP851961 OMT851959:OMT851961 OCX851959:OCX851961 NTB851959:NTB851961 NJF851959:NJF851961 MZJ851959:MZJ851961 MPN851959:MPN851961 MFR851959:MFR851961 LVV851959:LVV851961 LLZ851959:LLZ851961 LCD851959:LCD851961 KSH851959:KSH851961 KIL851959:KIL851961 JYP851959:JYP851961 JOT851959:JOT851961 JEX851959:JEX851961 IVB851959:IVB851961 ILF851959:ILF851961 IBJ851959:IBJ851961 HRN851959:HRN851961 HHR851959:HHR851961 GXV851959:GXV851961 GNZ851959:GNZ851961 GED851959:GED851961 FUH851959:FUH851961 FKL851959:FKL851961 FAP851959:FAP851961 EQT851959:EQT851961 EGX851959:EGX851961 DXB851959:DXB851961 DNF851959:DNF851961 DDJ851959:DDJ851961 CTN851959:CTN851961 CJR851959:CJR851961 BZV851959:BZV851961 BPZ851959:BPZ851961 BGD851959:BGD851961 AWH851959:AWH851961 AML851959:AML851961 ACP851959:ACP851961 ST851959:ST851961 IX851959:IX851961 WVJ786423:WVJ786425 WLN786423:WLN786425 WBR786423:WBR786425 VRV786423:VRV786425 VHZ786423:VHZ786425 UYD786423:UYD786425 UOH786423:UOH786425 UEL786423:UEL786425 TUP786423:TUP786425 TKT786423:TKT786425 TAX786423:TAX786425 SRB786423:SRB786425 SHF786423:SHF786425 RXJ786423:RXJ786425 RNN786423:RNN786425 RDR786423:RDR786425 QTV786423:QTV786425 QJZ786423:QJZ786425 QAD786423:QAD786425 PQH786423:PQH786425 PGL786423:PGL786425 OWP786423:OWP786425 OMT786423:OMT786425 OCX786423:OCX786425 NTB786423:NTB786425 NJF786423:NJF786425 MZJ786423:MZJ786425 MPN786423:MPN786425 MFR786423:MFR786425 LVV786423:LVV786425 LLZ786423:LLZ786425 LCD786423:LCD786425 KSH786423:KSH786425 KIL786423:KIL786425 JYP786423:JYP786425 JOT786423:JOT786425 JEX786423:JEX786425 IVB786423:IVB786425 ILF786423:ILF786425 IBJ786423:IBJ786425 HRN786423:HRN786425 HHR786423:HHR786425 GXV786423:GXV786425 GNZ786423:GNZ786425 GED786423:GED786425 FUH786423:FUH786425 FKL786423:FKL786425 FAP786423:FAP786425 EQT786423:EQT786425 EGX786423:EGX786425 DXB786423:DXB786425 DNF786423:DNF786425 DDJ786423:DDJ786425 CTN786423:CTN786425 CJR786423:CJR786425 BZV786423:BZV786425 BPZ786423:BPZ786425 BGD786423:BGD786425 AWH786423:AWH786425 AML786423:AML786425 ACP786423:ACP786425 ST786423:ST786425 IX786423:IX786425 WVJ720887:WVJ720889 WLN720887:WLN720889 WBR720887:WBR720889 VRV720887:VRV720889 VHZ720887:VHZ720889 UYD720887:UYD720889 UOH720887:UOH720889 UEL720887:UEL720889 TUP720887:TUP720889 TKT720887:TKT720889 TAX720887:TAX720889 SRB720887:SRB720889 SHF720887:SHF720889 RXJ720887:RXJ720889 RNN720887:RNN720889 RDR720887:RDR720889 QTV720887:QTV720889 QJZ720887:QJZ720889 QAD720887:QAD720889 PQH720887:PQH720889 PGL720887:PGL720889 OWP720887:OWP720889 OMT720887:OMT720889 OCX720887:OCX720889 NTB720887:NTB720889 NJF720887:NJF720889 MZJ720887:MZJ720889 MPN720887:MPN720889 MFR720887:MFR720889 LVV720887:LVV720889 LLZ720887:LLZ720889 LCD720887:LCD720889 KSH720887:KSH720889 KIL720887:KIL720889 JYP720887:JYP720889 JOT720887:JOT720889 JEX720887:JEX720889 IVB720887:IVB720889 ILF720887:ILF720889 IBJ720887:IBJ720889 HRN720887:HRN720889 HHR720887:HHR720889 GXV720887:GXV720889 GNZ720887:GNZ720889 GED720887:GED720889 FUH720887:FUH720889 FKL720887:FKL720889 FAP720887:FAP720889 EQT720887:EQT720889 EGX720887:EGX720889 DXB720887:DXB720889 DNF720887:DNF720889 DDJ720887:DDJ720889 CTN720887:CTN720889 CJR720887:CJR720889 BZV720887:BZV720889 BPZ720887:BPZ720889 BGD720887:BGD720889 AWH720887:AWH720889 AML720887:AML720889 ACP720887:ACP720889 ST720887:ST720889 IX720887:IX720889 WVJ655351:WVJ655353 WLN655351:WLN655353 WBR655351:WBR655353 VRV655351:VRV655353 VHZ655351:VHZ655353 UYD655351:UYD655353 UOH655351:UOH655353 UEL655351:UEL655353 TUP655351:TUP655353 TKT655351:TKT655353 TAX655351:TAX655353 SRB655351:SRB655353 SHF655351:SHF655353 RXJ655351:RXJ655353 RNN655351:RNN655353 RDR655351:RDR655353 QTV655351:QTV655353 QJZ655351:QJZ655353 QAD655351:QAD655353 PQH655351:PQH655353 PGL655351:PGL655353 OWP655351:OWP655353 OMT655351:OMT655353 OCX655351:OCX655353 NTB655351:NTB655353 NJF655351:NJF655353 MZJ655351:MZJ655353 MPN655351:MPN655353 MFR655351:MFR655353 LVV655351:LVV655353 LLZ655351:LLZ655353 LCD655351:LCD655353 KSH655351:KSH655353 KIL655351:KIL655353 JYP655351:JYP655353 JOT655351:JOT655353 JEX655351:JEX655353 IVB655351:IVB655353 ILF655351:ILF655353 IBJ655351:IBJ655353 HRN655351:HRN655353 HHR655351:HHR655353 GXV655351:GXV655353 GNZ655351:GNZ655353 GED655351:GED655353 FUH655351:FUH655353 FKL655351:FKL655353 FAP655351:FAP655353 EQT655351:EQT655353 EGX655351:EGX655353 DXB655351:DXB655353 DNF655351:DNF655353 DDJ655351:DDJ655353 CTN655351:CTN655353 CJR655351:CJR655353 BZV655351:BZV655353 BPZ655351:BPZ655353 BGD655351:BGD655353 AWH655351:AWH655353 AML655351:AML655353 ACP655351:ACP655353 ST655351:ST655353 IX655351:IX655353 WVJ589815:WVJ589817 WLN589815:WLN589817 WBR589815:WBR589817 VRV589815:VRV589817 VHZ589815:VHZ589817 UYD589815:UYD589817 UOH589815:UOH589817 UEL589815:UEL589817 TUP589815:TUP589817 TKT589815:TKT589817 TAX589815:TAX589817 SRB589815:SRB589817 SHF589815:SHF589817 RXJ589815:RXJ589817 RNN589815:RNN589817 RDR589815:RDR589817 QTV589815:QTV589817 QJZ589815:QJZ589817 QAD589815:QAD589817 PQH589815:PQH589817 PGL589815:PGL589817 OWP589815:OWP589817 OMT589815:OMT589817 OCX589815:OCX589817 NTB589815:NTB589817 NJF589815:NJF589817 MZJ589815:MZJ589817 MPN589815:MPN589817 MFR589815:MFR589817 LVV589815:LVV589817 LLZ589815:LLZ589817 LCD589815:LCD589817 KSH589815:KSH589817 KIL589815:KIL589817 JYP589815:JYP589817 JOT589815:JOT589817 JEX589815:JEX589817 IVB589815:IVB589817 ILF589815:ILF589817 IBJ589815:IBJ589817 HRN589815:HRN589817 HHR589815:HHR589817 GXV589815:GXV589817 GNZ589815:GNZ589817 GED589815:GED589817 FUH589815:FUH589817 FKL589815:FKL589817 FAP589815:FAP589817 EQT589815:EQT589817 EGX589815:EGX589817 DXB589815:DXB589817 DNF589815:DNF589817 DDJ589815:DDJ589817 CTN589815:CTN589817 CJR589815:CJR589817 BZV589815:BZV589817 BPZ589815:BPZ589817 BGD589815:BGD589817 AWH589815:AWH589817 AML589815:AML589817 ACP589815:ACP589817 ST589815:ST589817 IX589815:IX589817 WVJ524279:WVJ524281 WLN524279:WLN524281 WBR524279:WBR524281 VRV524279:VRV524281 VHZ524279:VHZ524281 UYD524279:UYD524281 UOH524279:UOH524281 UEL524279:UEL524281 TUP524279:TUP524281 TKT524279:TKT524281 TAX524279:TAX524281 SRB524279:SRB524281 SHF524279:SHF524281 RXJ524279:RXJ524281 RNN524279:RNN524281 RDR524279:RDR524281 QTV524279:QTV524281 QJZ524279:QJZ524281 QAD524279:QAD524281 PQH524279:PQH524281 PGL524279:PGL524281 OWP524279:OWP524281 OMT524279:OMT524281 OCX524279:OCX524281 NTB524279:NTB524281 NJF524279:NJF524281 MZJ524279:MZJ524281 MPN524279:MPN524281 MFR524279:MFR524281 LVV524279:LVV524281 LLZ524279:LLZ524281 LCD524279:LCD524281 KSH524279:KSH524281 KIL524279:KIL524281 JYP524279:JYP524281 JOT524279:JOT524281 JEX524279:JEX524281 IVB524279:IVB524281 ILF524279:ILF524281 IBJ524279:IBJ524281 HRN524279:HRN524281 HHR524279:HHR524281 GXV524279:GXV524281 GNZ524279:GNZ524281 GED524279:GED524281 FUH524279:FUH524281 FKL524279:FKL524281 FAP524279:FAP524281 EQT524279:EQT524281 EGX524279:EGX524281 DXB524279:DXB524281 DNF524279:DNF524281 DDJ524279:DDJ524281 CTN524279:CTN524281 CJR524279:CJR524281 BZV524279:BZV524281 BPZ524279:BPZ524281 BGD524279:BGD524281 AWH524279:AWH524281 AML524279:AML524281 ACP524279:ACP524281 ST524279:ST524281 IX524279:IX524281 WVJ458743:WVJ458745 WLN458743:WLN458745 WBR458743:WBR458745 VRV458743:VRV458745 VHZ458743:VHZ458745 UYD458743:UYD458745 UOH458743:UOH458745 UEL458743:UEL458745 TUP458743:TUP458745 TKT458743:TKT458745 TAX458743:TAX458745 SRB458743:SRB458745 SHF458743:SHF458745 RXJ458743:RXJ458745 RNN458743:RNN458745 RDR458743:RDR458745 QTV458743:QTV458745 QJZ458743:QJZ458745 QAD458743:QAD458745 PQH458743:PQH458745 PGL458743:PGL458745 OWP458743:OWP458745 OMT458743:OMT458745 OCX458743:OCX458745 NTB458743:NTB458745 NJF458743:NJF458745 MZJ458743:MZJ458745 MPN458743:MPN458745 MFR458743:MFR458745 LVV458743:LVV458745 LLZ458743:LLZ458745 LCD458743:LCD458745 KSH458743:KSH458745 KIL458743:KIL458745 JYP458743:JYP458745 JOT458743:JOT458745 JEX458743:JEX458745 IVB458743:IVB458745 ILF458743:ILF458745 IBJ458743:IBJ458745 HRN458743:HRN458745 HHR458743:HHR458745 GXV458743:GXV458745 GNZ458743:GNZ458745 GED458743:GED458745 FUH458743:FUH458745 FKL458743:FKL458745 FAP458743:FAP458745 EQT458743:EQT458745 EGX458743:EGX458745 DXB458743:DXB458745 DNF458743:DNF458745 DDJ458743:DDJ458745 CTN458743:CTN458745 CJR458743:CJR458745 BZV458743:BZV458745 BPZ458743:BPZ458745 BGD458743:BGD458745 AWH458743:AWH458745 AML458743:AML458745 ACP458743:ACP458745 ST458743:ST458745 IX458743:IX458745 WVJ393207:WVJ393209 WLN393207:WLN393209 WBR393207:WBR393209 VRV393207:VRV393209 VHZ393207:VHZ393209 UYD393207:UYD393209 UOH393207:UOH393209 UEL393207:UEL393209 TUP393207:TUP393209 TKT393207:TKT393209 TAX393207:TAX393209 SRB393207:SRB393209 SHF393207:SHF393209 RXJ393207:RXJ393209 RNN393207:RNN393209 RDR393207:RDR393209 QTV393207:QTV393209 QJZ393207:QJZ393209 QAD393207:QAD393209 PQH393207:PQH393209 PGL393207:PGL393209 OWP393207:OWP393209 OMT393207:OMT393209 OCX393207:OCX393209 NTB393207:NTB393209 NJF393207:NJF393209 MZJ393207:MZJ393209 MPN393207:MPN393209 MFR393207:MFR393209 LVV393207:LVV393209 LLZ393207:LLZ393209 LCD393207:LCD393209 KSH393207:KSH393209 KIL393207:KIL393209 JYP393207:JYP393209 JOT393207:JOT393209 JEX393207:JEX393209 IVB393207:IVB393209 ILF393207:ILF393209 IBJ393207:IBJ393209 HRN393207:HRN393209 HHR393207:HHR393209 GXV393207:GXV393209 GNZ393207:GNZ393209 GED393207:GED393209 FUH393207:FUH393209 FKL393207:FKL393209 FAP393207:FAP393209 EQT393207:EQT393209 EGX393207:EGX393209 DXB393207:DXB393209 DNF393207:DNF393209 DDJ393207:DDJ393209 CTN393207:CTN393209 CJR393207:CJR393209 BZV393207:BZV393209 BPZ393207:BPZ393209 BGD393207:BGD393209 AWH393207:AWH393209 AML393207:AML393209 ACP393207:ACP393209 ST393207:ST393209 IX393207:IX393209 WVJ327671:WVJ327673 WLN327671:WLN327673 WBR327671:WBR327673 VRV327671:VRV327673 VHZ327671:VHZ327673 UYD327671:UYD327673 UOH327671:UOH327673 UEL327671:UEL327673 TUP327671:TUP327673 TKT327671:TKT327673 TAX327671:TAX327673 SRB327671:SRB327673 SHF327671:SHF327673 RXJ327671:RXJ327673 RNN327671:RNN327673 RDR327671:RDR327673 QTV327671:QTV327673 QJZ327671:QJZ327673 QAD327671:QAD327673 PQH327671:PQH327673 PGL327671:PGL327673 OWP327671:OWP327673 OMT327671:OMT327673 OCX327671:OCX327673 NTB327671:NTB327673 NJF327671:NJF327673 MZJ327671:MZJ327673 MPN327671:MPN327673 MFR327671:MFR327673 LVV327671:LVV327673 LLZ327671:LLZ327673 LCD327671:LCD327673 KSH327671:KSH327673 KIL327671:KIL327673 JYP327671:JYP327673 JOT327671:JOT327673 JEX327671:JEX327673 IVB327671:IVB327673 ILF327671:ILF327673 IBJ327671:IBJ327673 HRN327671:HRN327673 HHR327671:HHR327673 GXV327671:GXV327673 GNZ327671:GNZ327673 GED327671:GED327673 FUH327671:FUH327673 FKL327671:FKL327673 FAP327671:FAP327673 EQT327671:EQT327673 EGX327671:EGX327673 DXB327671:DXB327673 DNF327671:DNF327673 DDJ327671:DDJ327673 CTN327671:CTN327673 CJR327671:CJR327673 BZV327671:BZV327673 BPZ327671:BPZ327673 BGD327671:BGD327673 AWH327671:AWH327673 AML327671:AML327673 ACP327671:ACP327673 ST327671:ST327673 IX327671:IX327673 WVJ262135:WVJ262137 WLN262135:WLN262137 WBR262135:WBR262137 VRV262135:VRV262137 VHZ262135:VHZ262137 UYD262135:UYD262137 UOH262135:UOH262137 UEL262135:UEL262137 TUP262135:TUP262137 TKT262135:TKT262137 TAX262135:TAX262137 SRB262135:SRB262137 SHF262135:SHF262137 RXJ262135:RXJ262137 RNN262135:RNN262137 RDR262135:RDR262137 QTV262135:QTV262137 QJZ262135:QJZ262137 QAD262135:QAD262137 PQH262135:PQH262137 PGL262135:PGL262137 OWP262135:OWP262137 OMT262135:OMT262137 OCX262135:OCX262137 NTB262135:NTB262137 NJF262135:NJF262137 MZJ262135:MZJ262137 MPN262135:MPN262137 MFR262135:MFR262137 LVV262135:LVV262137 LLZ262135:LLZ262137 LCD262135:LCD262137 KSH262135:KSH262137 KIL262135:KIL262137 JYP262135:JYP262137 JOT262135:JOT262137 JEX262135:JEX262137 IVB262135:IVB262137 ILF262135:ILF262137 IBJ262135:IBJ262137 HRN262135:HRN262137 HHR262135:HHR262137 GXV262135:GXV262137 GNZ262135:GNZ262137 GED262135:GED262137 FUH262135:FUH262137 FKL262135:FKL262137 FAP262135:FAP262137 EQT262135:EQT262137 EGX262135:EGX262137 DXB262135:DXB262137 DNF262135:DNF262137 DDJ262135:DDJ262137 CTN262135:CTN262137 CJR262135:CJR262137 BZV262135:BZV262137 BPZ262135:BPZ262137 BGD262135:BGD262137 AWH262135:AWH262137 AML262135:AML262137 ACP262135:ACP262137 ST262135:ST262137 IX262135:IX262137 WVJ196599:WVJ196601 WLN196599:WLN196601 WBR196599:WBR196601 VRV196599:VRV196601 VHZ196599:VHZ196601 UYD196599:UYD196601 UOH196599:UOH196601 UEL196599:UEL196601 TUP196599:TUP196601 TKT196599:TKT196601 TAX196599:TAX196601 SRB196599:SRB196601 SHF196599:SHF196601 RXJ196599:RXJ196601 RNN196599:RNN196601 RDR196599:RDR196601 QTV196599:QTV196601 QJZ196599:QJZ196601 QAD196599:QAD196601 PQH196599:PQH196601 PGL196599:PGL196601 OWP196599:OWP196601 OMT196599:OMT196601 OCX196599:OCX196601 NTB196599:NTB196601 NJF196599:NJF196601 MZJ196599:MZJ196601 MPN196599:MPN196601 MFR196599:MFR196601 LVV196599:LVV196601 LLZ196599:LLZ196601 LCD196599:LCD196601 KSH196599:KSH196601 KIL196599:KIL196601 JYP196599:JYP196601 JOT196599:JOT196601 JEX196599:JEX196601 IVB196599:IVB196601 ILF196599:ILF196601 IBJ196599:IBJ196601 HRN196599:HRN196601 HHR196599:HHR196601 GXV196599:GXV196601 GNZ196599:GNZ196601 GED196599:GED196601 FUH196599:FUH196601 FKL196599:FKL196601 FAP196599:FAP196601 EQT196599:EQT196601 EGX196599:EGX196601 DXB196599:DXB196601 DNF196599:DNF196601 DDJ196599:DDJ196601 CTN196599:CTN196601 CJR196599:CJR196601 BZV196599:BZV196601 BPZ196599:BPZ196601 BGD196599:BGD196601 AWH196599:AWH196601 AML196599:AML196601 ACP196599:ACP196601 ST196599:ST196601 IX196599:IX196601 WVJ131063:WVJ131065 WLN131063:WLN131065 WBR131063:WBR131065 VRV131063:VRV131065 VHZ131063:VHZ131065 UYD131063:UYD131065 UOH131063:UOH131065 UEL131063:UEL131065 TUP131063:TUP131065 TKT131063:TKT131065 TAX131063:TAX131065 SRB131063:SRB131065 SHF131063:SHF131065 RXJ131063:RXJ131065 RNN131063:RNN131065 RDR131063:RDR131065 QTV131063:QTV131065 QJZ131063:QJZ131065 QAD131063:QAD131065 PQH131063:PQH131065 PGL131063:PGL131065 OWP131063:OWP131065 OMT131063:OMT131065 OCX131063:OCX131065 NTB131063:NTB131065 NJF131063:NJF131065 MZJ131063:MZJ131065 MPN131063:MPN131065 MFR131063:MFR131065 LVV131063:LVV131065 LLZ131063:LLZ131065 LCD131063:LCD131065 KSH131063:KSH131065 KIL131063:KIL131065 JYP131063:JYP131065 JOT131063:JOT131065 JEX131063:JEX131065 IVB131063:IVB131065 ILF131063:ILF131065 IBJ131063:IBJ131065 HRN131063:HRN131065 HHR131063:HHR131065 GXV131063:GXV131065 GNZ131063:GNZ131065 GED131063:GED131065 FUH131063:FUH131065 FKL131063:FKL131065 FAP131063:FAP131065 EQT131063:EQT131065 EGX131063:EGX131065 DXB131063:DXB131065 DNF131063:DNF131065 DDJ131063:DDJ131065 CTN131063:CTN131065 CJR131063:CJR131065 BZV131063:BZV131065 BPZ131063:BPZ131065 BGD131063:BGD131065 AWH131063:AWH131065 AML131063:AML131065 ACP131063:ACP131065 ST131063:ST131065 IX131063:IX131065 WVJ65527:WVJ65529 WLN65527:WLN65529 WBR65527:WBR65529 VRV65527:VRV65529 VHZ65527:VHZ65529 UYD65527:UYD65529 UOH65527:UOH65529 UEL65527:UEL65529 TUP65527:TUP65529 TKT65527:TKT65529 TAX65527:TAX65529 SRB65527:SRB65529 SHF65527:SHF65529 RXJ65527:RXJ65529 RNN65527:RNN65529 RDR65527:RDR65529 QTV65527:QTV65529 QJZ65527:QJZ65529 QAD65527:QAD65529 PQH65527:PQH65529 PGL65527:PGL65529 OWP65527:OWP65529 OMT65527:OMT65529 OCX65527:OCX65529 NTB65527:NTB65529 NJF65527:NJF65529 MZJ65527:MZJ65529 MPN65527:MPN65529 MFR65527:MFR65529 LVV65527:LVV65529 LLZ65527:LLZ65529 LCD65527:LCD65529 KSH65527:KSH65529 KIL65527:KIL65529 JYP65527:JYP65529 JOT65527:JOT65529 JEX65527:JEX65529 IVB65527:IVB65529 ILF65527:ILF65529 IBJ65527:IBJ65529 HRN65527:HRN65529 HHR65527:HHR65529 GXV65527:GXV65529 GNZ65527:GNZ65529 GED65527:GED65529 FUH65527:FUH65529 FKL65527:FKL65529 FAP65527:FAP65529 EQT65527:EQT65529 EGX65527:EGX65529 DXB65527:DXB65529 DNF65527:DNF65529 DDJ65527:DDJ65529 CTN65527:CTN65529 CJR65527:CJR65529 BZV65527:BZV65529 BPZ65527:BPZ65529 BGD65527:BGD65529 AWH65527:AWH65529 AML65527:AML65529 ACP65527:ACP65529 ST65527:ST65529 IX65527:IX65529 WVG983035:WVG983036 WLK983035:WLK983036 WBO983035:WBO983036 VRS983035:VRS983036 VHW983035:VHW983036 UYA983035:UYA983036 UOE983035:UOE983036 UEI983035:UEI983036 TUM983035:TUM983036 TKQ983035:TKQ983036 TAU983035:TAU983036 SQY983035:SQY983036 SHC983035:SHC983036 RXG983035:RXG983036 RNK983035:RNK983036 RDO983035:RDO983036 QTS983035:QTS983036 QJW983035:QJW983036 QAA983035:QAA983036 PQE983035:PQE983036 PGI983035:PGI983036 OWM983035:OWM983036 OMQ983035:OMQ983036 OCU983035:OCU983036 NSY983035:NSY983036 NJC983035:NJC983036 MZG983035:MZG983036 MPK983035:MPK983036 MFO983035:MFO983036 LVS983035:LVS983036 LLW983035:LLW983036 LCA983035:LCA983036 KSE983035:KSE983036 KII983035:KII983036 JYM983035:JYM983036 JOQ983035:JOQ983036 JEU983035:JEU983036 IUY983035:IUY983036 ILC983035:ILC983036 IBG983035:IBG983036 HRK983035:HRK983036 HHO983035:HHO983036 GXS983035:GXS983036 GNW983035:GNW983036 GEA983035:GEA983036 FUE983035:FUE983036 FKI983035:FKI983036 FAM983035:FAM983036 EQQ983035:EQQ983036 EGU983035:EGU983036 DWY983035:DWY983036 DNC983035:DNC983036 DDG983035:DDG983036 CTK983035:CTK983036 CJO983035:CJO983036 BZS983035:BZS983036 BPW983035:BPW983036 BGA983035:BGA983036 AWE983035:AWE983036 AMI983035:AMI983036 ACM983035:ACM983036 SQ983035:SQ983036 IU983035:IU983036 WVG917499:WVG917500 WLK917499:WLK917500 WBO917499:WBO917500 VRS917499:VRS917500 VHW917499:VHW917500 UYA917499:UYA917500 UOE917499:UOE917500 UEI917499:UEI917500 TUM917499:TUM917500 TKQ917499:TKQ917500 TAU917499:TAU917500 SQY917499:SQY917500 SHC917499:SHC917500 RXG917499:RXG917500 RNK917499:RNK917500 RDO917499:RDO917500 QTS917499:QTS917500 QJW917499:QJW917500 QAA917499:QAA917500 PQE917499:PQE917500 PGI917499:PGI917500 OWM917499:OWM917500 OMQ917499:OMQ917500 OCU917499:OCU917500 NSY917499:NSY917500 NJC917499:NJC917500 MZG917499:MZG917500 MPK917499:MPK917500 MFO917499:MFO917500 LVS917499:LVS917500 LLW917499:LLW917500 LCA917499:LCA917500 KSE917499:KSE917500 KII917499:KII917500 JYM917499:JYM917500 JOQ917499:JOQ917500 JEU917499:JEU917500 IUY917499:IUY917500 ILC917499:ILC917500 IBG917499:IBG917500 HRK917499:HRK917500 HHO917499:HHO917500 GXS917499:GXS917500 GNW917499:GNW917500 GEA917499:GEA917500 FUE917499:FUE917500 FKI917499:FKI917500 FAM917499:FAM917500 EQQ917499:EQQ917500 EGU917499:EGU917500 DWY917499:DWY917500 DNC917499:DNC917500 DDG917499:DDG917500 CTK917499:CTK917500 CJO917499:CJO917500 BZS917499:BZS917500 BPW917499:BPW917500 BGA917499:BGA917500 AWE917499:AWE917500 AMI917499:AMI917500 ACM917499:ACM917500 SQ917499:SQ917500 IU917499:IU917500 WVG851963:WVG851964 WLK851963:WLK851964 WBO851963:WBO851964 VRS851963:VRS851964 VHW851963:VHW851964 UYA851963:UYA851964 UOE851963:UOE851964 UEI851963:UEI851964 TUM851963:TUM851964 TKQ851963:TKQ851964 TAU851963:TAU851964 SQY851963:SQY851964 SHC851963:SHC851964 RXG851963:RXG851964 RNK851963:RNK851964 RDO851963:RDO851964 QTS851963:QTS851964 QJW851963:QJW851964 QAA851963:QAA851964 PQE851963:PQE851964 PGI851963:PGI851964 OWM851963:OWM851964 OMQ851963:OMQ851964 OCU851963:OCU851964 NSY851963:NSY851964 NJC851963:NJC851964 MZG851963:MZG851964 MPK851963:MPK851964 MFO851963:MFO851964 LVS851963:LVS851964 LLW851963:LLW851964 LCA851963:LCA851964 KSE851963:KSE851964 KII851963:KII851964 JYM851963:JYM851964 JOQ851963:JOQ851964 JEU851963:JEU851964 IUY851963:IUY851964 ILC851963:ILC851964 IBG851963:IBG851964 HRK851963:HRK851964 HHO851963:HHO851964 GXS851963:GXS851964 GNW851963:GNW851964 GEA851963:GEA851964 FUE851963:FUE851964 FKI851963:FKI851964 FAM851963:FAM851964 EQQ851963:EQQ851964 EGU851963:EGU851964 DWY851963:DWY851964 DNC851963:DNC851964 DDG851963:DDG851964 CTK851963:CTK851964 CJO851963:CJO851964 BZS851963:BZS851964 BPW851963:BPW851964 BGA851963:BGA851964 AWE851963:AWE851964 AMI851963:AMI851964 ACM851963:ACM851964 SQ851963:SQ851964 IU851963:IU851964 WVG786427:WVG786428 WLK786427:WLK786428 WBO786427:WBO786428 VRS786427:VRS786428 VHW786427:VHW786428 UYA786427:UYA786428 UOE786427:UOE786428 UEI786427:UEI786428 TUM786427:TUM786428 TKQ786427:TKQ786428 TAU786427:TAU786428 SQY786427:SQY786428 SHC786427:SHC786428 RXG786427:RXG786428 RNK786427:RNK786428 RDO786427:RDO786428 QTS786427:QTS786428 QJW786427:QJW786428 QAA786427:QAA786428 PQE786427:PQE786428 PGI786427:PGI786428 OWM786427:OWM786428 OMQ786427:OMQ786428 OCU786427:OCU786428 NSY786427:NSY786428 NJC786427:NJC786428 MZG786427:MZG786428 MPK786427:MPK786428 MFO786427:MFO786428 LVS786427:LVS786428 LLW786427:LLW786428 LCA786427:LCA786428 KSE786427:KSE786428 KII786427:KII786428 JYM786427:JYM786428 JOQ786427:JOQ786428 JEU786427:JEU786428 IUY786427:IUY786428 ILC786427:ILC786428 IBG786427:IBG786428 HRK786427:HRK786428 HHO786427:HHO786428 GXS786427:GXS786428 GNW786427:GNW786428 GEA786427:GEA786428 FUE786427:FUE786428 FKI786427:FKI786428 FAM786427:FAM786428 EQQ786427:EQQ786428 EGU786427:EGU786428 DWY786427:DWY786428 DNC786427:DNC786428 DDG786427:DDG786428 CTK786427:CTK786428 CJO786427:CJO786428 BZS786427:BZS786428 BPW786427:BPW786428 BGA786427:BGA786428 AWE786427:AWE786428 AMI786427:AMI786428 ACM786427:ACM786428 SQ786427:SQ786428 IU786427:IU786428 WVG720891:WVG720892 WLK720891:WLK720892 WBO720891:WBO720892 VRS720891:VRS720892 VHW720891:VHW720892 UYA720891:UYA720892 UOE720891:UOE720892 UEI720891:UEI720892 TUM720891:TUM720892 TKQ720891:TKQ720892 TAU720891:TAU720892 SQY720891:SQY720892 SHC720891:SHC720892 RXG720891:RXG720892 RNK720891:RNK720892 RDO720891:RDO720892 QTS720891:QTS720892 QJW720891:QJW720892 QAA720891:QAA720892 PQE720891:PQE720892 PGI720891:PGI720892 OWM720891:OWM720892 OMQ720891:OMQ720892 OCU720891:OCU720892 NSY720891:NSY720892 NJC720891:NJC720892 MZG720891:MZG720892 MPK720891:MPK720892 MFO720891:MFO720892 LVS720891:LVS720892 LLW720891:LLW720892 LCA720891:LCA720892 KSE720891:KSE720892 KII720891:KII720892 JYM720891:JYM720892 JOQ720891:JOQ720892 JEU720891:JEU720892 IUY720891:IUY720892 ILC720891:ILC720892 IBG720891:IBG720892 HRK720891:HRK720892 HHO720891:HHO720892 GXS720891:GXS720892 GNW720891:GNW720892 GEA720891:GEA720892 FUE720891:FUE720892 FKI720891:FKI720892 FAM720891:FAM720892 EQQ720891:EQQ720892 EGU720891:EGU720892 DWY720891:DWY720892 DNC720891:DNC720892 DDG720891:DDG720892 CTK720891:CTK720892 CJO720891:CJO720892 BZS720891:BZS720892 BPW720891:BPW720892 BGA720891:BGA720892 AWE720891:AWE720892 AMI720891:AMI720892 ACM720891:ACM720892 SQ720891:SQ720892 IU720891:IU720892 WVG655355:WVG655356 WLK655355:WLK655356 WBO655355:WBO655356 VRS655355:VRS655356 VHW655355:VHW655356 UYA655355:UYA655356 UOE655355:UOE655356 UEI655355:UEI655356 TUM655355:TUM655356 TKQ655355:TKQ655356 TAU655355:TAU655356 SQY655355:SQY655356 SHC655355:SHC655356 RXG655355:RXG655356 RNK655355:RNK655356 RDO655355:RDO655356 QTS655355:QTS655356 QJW655355:QJW655356 QAA655355:QAA655356 PQE655355:PQE655356 PGI655355:PGI655356 OWM655355:OWM655356 OMQ655355:OMQ655356 OCU655355:OCU655356 NSY655355:NSY655356 NJC655355:NJC655356 MZG655355:MZG655356 MPK655355:MPK655356 MFO655355:MFO655356 LVS655355:LVS655356 LLW655355:LLW655356 LCA655355:LCA655356 KSE655355:KSE655356 KII655355:KII655356 JYM655355:JYM655356 JOQ655355:JOQ655356 JEU655355:JEU655356 IUY655355:IUY655356 ILC655355:ILC655356 IBG655355:IBG655356 HRK655355:HRK655356 HHO655355:HHO655356 GXS655355:GXS655356 GNW655355:GNW655356 GEA655355:GEA655356 FUE655355:FUE655356 FKI655355:FKI655356 FAM655355:FAM655356 EQQ655355:EQQ655356 EGU655355:EGU655356 DWY655355:DWY655356 DNC655355:DNC655356 DDG655355:DDG655356 CTK655355:CTK655356 CJO655355:CJO655356 BZS655355:BZS655356 BPW655355:BPW655356 BGA655355:BGA655356 AWE655355:AWE655356 AMI655355:AMI655356 ACM655355:ACM655356 SQ655355:SQ655356 IU655355:IU655356 WVG589819:WVG589820 WLK589819:WLK589820 WBO589819:WBO589820 VRS589819:VRS589820 VHW589819:VHW589820 UYA589819:UYA589820 UOE589819:UOE589820 UEI589819:UEI589820 TUM589819:TUM589820 TKQ589819:TKQ589820 TAU589819:TAU589820 SQY589819:SQY589820 SHC589819:SHC589820 RXG589819:RXG589820 RNK589819:RNK589820 RDO589819:RDO589820 QTS589819:QTS589820 QJW589819:QJW589820 QAA589819:QAA589820 PQE589819:PQE589820 PGI589819:PGI589820 OWM589819:OWM589820 OMQ589819:OMQ589820 OCU589819:OCU589820 NSY589819:NSY589820 NJC589819:NJC589820 MZG589819:MZG589820 MPK589819:MPK589820 MFO589819:MFO589820 LVS589819:LVS589820 LLW589819:LLW589820 LCA589819:LCA589820 KSE589819:KSE589820 KII589819:KII589820 JYM589819:JYM589820 JOQ589819:JOQ589820 JEU589819:JEU589820 IUY589819:IUY589820 ILC589819:ILC589820 IBG589819:IBG589820 HRK589819:HRK589820 HHO589819:HHO589820 GXS589819:GXS589820 GNW589819:GNW589820 GEA589819:GEA589820 FUE589819:FUE589820 FKI589819:FKI589820 FAM589819:FAM589820 EQQ589819:EQQ589820 EGU589819:EGU589820 DWY589819:DWY589820 DNC589819:DNC589820 DDG589819:DDG589820 CTK589819:CTK589820 CJO589819:CJO589820 BZS589819:BZS589820 BPW589819:BPW589820 BGA589819:BGA589820 AWE589819:AWE589820 AMI589819:AMI589820 ACM589819:ACM589820 SQ589819:SQ589820 IU589819:IU589820 WVG524283:WVG524284 WLK524283:WLK524284 WBO524283:WBO524284 VRS524283:VRS524284 VHW524283:VHW524284 UYA524283:UYA524284 UOE524283:UOE524284 UEI524283:UEI524284 TUM524283:TUM524284 TKQ524283:TKQ524284 TAU524283:TAU524284 SQY524283:SQY524284 SHC524283:SHC524284 RXG524283:RXG524284 RNK524283:RNK524284 RDO524283:RDO524284 QTS524283:QTS524284 QJW524283:QJW524284 QAA524283:QAA524284 PQE524283:PQE524284 PGI524283:PGI524284 OWM524283:OWM524284 OMQ524283:OMQ524284 OCU524283:OCU524284 NSY524283:NSY524284 NJC524283:NJC524284 MZG524283:MZG524284 MPK524283:MPK524284 MFO524283:MFO524284 LVS524283:LVS524284 LLW524283:LLW524284 LCA524283:LCA524284 KSE524283:KSE524284 KII524283:KII524284 JYM524283:JYM524284 JOQ524283:JOQ524284 JEU524283:JEU524284 IUY524283:IUY524284 ILC524283:ILC524284 IBG524283:IBG524284 HRK524283:HRK524284 HHO524283:HHO524284 GXS524283:GXS524284 GNW524283:GNW524284 GEA524283:GEA524284 FUE524283:FUE524284 FKI524283:FKI524284 FAM524283:FAM524284 EQQ524283:EQQ524284 EGU524283:EGU524284 DWY524283:DWY524284 DNC524283:DNC524284 DDG524283:DDG524284 CTK524283:CTK524284 CJO524283:CJO524284 BZS524283:BZS524284 BPW524283:BPW524284 BGA524283:BGA524284 AWE524283:AWE524284 AMI524283:AMI524284 ACM524283:ACM524284 SQ524283:SQ524284 IU524283:IU524284 WVG458747:WVG458748 WLK458747:WLK458748 WBO458747:WBO458748 VRS458747:VRS458748 VHW458747:VHW458748 UYA458747:UYA458748 UOE458747:UOE458748 UEI458747:UEI458748 TUM458747:TUM458748 TKQ458747:TKQ458748 TAU458747:TAU458748 SQY458747:SQY458748 SHC458747:SHC458748 RXG458747:RXG458748 RNK458747:RNK458748 RDO458747:RDO458748 QTS458747:QTS458748 QJW458747:QJW458748 QAA458747:QAA458748 PQE458747:PQE458748 PGI458747:PGI458748 OWM458747:OWM458748 OMQ458747:OMQ458748 OCU458747:OCU458748 NSY458747:NSY458748 NJC458747:NJC458748 MZG458747:MZG458748 MPK458747:MPK458748 MFO458747:MFO458748 LVS458747:LVS458748 LLW458747:LLW458748 LCA458747:LCA458748 KSE458747:KSE458748 KII458747:KII458748 JYM458747:JYM458748 JOQ458747:JOQ458748 JEU458747:JEU458748 IUY458747:IUY458748 ILC458747:ILC458748 IBG458747:IBG458748 HRK458747:HRK458748 HHO458747:HHO458748 GXS458747:GXS458748 GNW458747:GNW458748 GEA458747:GEA458748 FUE458747:FUE458748 FKI458747:FKI458748 FAM458747:FAM458748 EQQ458747:EQQ458748 EGU458747:EGU458748 DWY458747:DWY458748 DNC458747:DNC458748 DDG458747:DDG458748 CTK458747:CTK458748 CJO458747:CJO458748 BZS458747:BZS458748 BPW458747:BPW458748 BGA458747:BGA458748 AWE458747:AWE458748 AMI458747:AMI458748 ACM458747:ACM458748 SQ458747:SQ458748 IU458747:IU458748 WVG393211:WVG393212 WLK393211:WLK393212 WBO393211:WBO393212 VRS393211:VRS393212 VHW393211:VHW393212 UYA393211:UYA393212 UOE393211:UOE393212 UEI393211:UEI393212 TUM393211:TUM393212 TKQ393211:TKQ393212 TAU393211:TAU393212 SQY393211:SQY393212 SHC393211:SHC393212 RXG393211:RXG393212 RNK393211:RNK393212 RDO393211:RDO393212 QTS393211:QTS393212 QJW393211:QJW393212 QAA393211:QAA393212 PQE393211:PQE393212 PGI393211:PGI393212 OWM393211:OWM393212 OMQ393211:OMQ393212 OCU393211:OCU393212 NSY393211:NSY393212 NJC393211:NJC393212 MZG393211:MZG393212 MPK393211:MPK393212 MFO393211:MFO393212 LVS393211:LVS393212 LLW393211:LLW393212 LCA393211:LCA393212 KSE393211:KSE393212 KII393211:KII393212 JYM393211:JYM393212 JOQ393211:JOQ393212 JEU393211:JEU393212 IUY393211:IUY393212 ILC393211:ILC393212 IBG393211:IBG393212 HRK393211:HRK393212 HHO393211:HHO393212 GXS393211:GXS393212 GNW393211:GNW393212 GEA393211:GEA393212 FUE393211:FUE393212 FKI393211:FKI393212 FAM393211:FAM393212 EQQ393211:EQQ393212 EGU393211:EGU393212 DWY393211:DWY393212 DNC393211:DNC393212 DDG393211:DDG393212 CTK393211:CTK393212 CJO393211:CJO393212 BZS393211:BZS393212 BPW393211:BPW393212 BGA393211:BGA393212 AWE393211:AWE393212 AMI393211:AMI393212 ACM393211:ACM393212 SQ393211:SQ393212 IU393211:IU393212 WVG327675:WVG327676 WLK327675:WLK327676 WBO327675:WBO327676 VRS327675:VRS327676 VHW327675:VHW327676 UYA327675:UYA327676 UOE327675:UOE327676 UEI327675:UEI327676 TUM327675:TUM327676 TKQ327675:TKQ327676 TAU327675:TAU327676 SQY327675:SQY327676 SHC327675:SHC327676 RXG327675:RXG327676 RNK327675:RNK327676 RDO327675:RDO327676 QTS327675:QTS327676 QJW327675:QJW327676 QAA327675:QAA327676 PQE327675:PQE327676 PGI327675:PGI327676 OWM327675:OWM327676 OMQ327675:OMQ327676 OCU327675:OCU327676 NSY327675:NSY327676 NJC327675:NJC327676 MZG327675:MZG327676 MPK327675:MPK327676 MFO327675:MFO327676 LVS327675:LVS327676 LLW327675:LLW327676 LCA327675:LCA327676 KSE327675:KSE327676 KII327675:KII327676 JYM327675:JYM327676 JOQ327675:JOQ327676 JEU327675:JEU327676 IUY327675:IUY327676 ILC327675:ILC327676 IBG327675:IBG327676 HRK327675:HRK327676 HHO327675:HHO327676 GXS327675:GXS327676 GNW327675:GNW327676 GEA327675:GEA327676 FUE327675:FUE327676 FKI327675:FKI327676 FAM327675:FAM327676 EQQ327675:EQQ327676 EGU327675:EGU327676 DWY327675:DWY327676 DNC327675:DNC327676 DDG327675:DDG327676 CTK327675:CTK327676 CJO327675:CJO327676 BZS327675:BZS327676 BPW327675:BPW327676 BGA327675:BGA327676 AWE327675:AWE327676 AMI327675:AMI327676 ACM327675:ACM327676 SQ327675:SQ327676 IU327675:IU327676 WVG262139:WVG262140 WLK262139:WLK262140 WBO262139:WBO262140 VRS262139:VRS262140 VHW262139:VHW262140 UYA262139:UYA262140 UOE262139:UOE262140 UEI262139:UEI262140 TUM262139:TUM262140 TKQ262139:TKQ262140 TAU262139:TAU262140 SQY262139:SQY262140 SHC262139:SHC262140 RXG262139:RXG262140 RNK262139:RNK262140 RDO262139:RDO262140 QTS262139:QTS262140 QJW262139:QJW262140 QAA262139:QAA262140 PQE262139:PQE262140 PGI262139:PGI262140 OWM262139:OWM262140 OMQ262139:OMQ262140 OCU262139:OCU262140 NSY262139:NSY262140 NJC262139:NJC262140 MZG262139:MZG262140 MPK262139:MPK262140 MFO262139:MFO262140 LVS262139:LVS262140 LLW262139:LLW262140 LCA262139:LCA262140 KSE262139:KSE262140 KII262139:KII262140 JYM262139:JYM262140 JOQ262139:JOQ262140 JEU262139:JEU262140 IUY262139:IUY262140 ILC262139:ILC262140 IBG262139:IBG262140 HRK262139:HRK262140 HHO262139:HHO262140 GXS262139:GXS262140 GNW262139:GNW262140 GEA262139:GEA262140 FUE262139:FUE262140 FKI262139:FKI262140 FAM262139:FAM262140 EQQ262139:EQQ262140 EGU262139:EGU262140 DWY262139:DWY262140 DNC262139:DNC262140 DDG262139:DDG262140 CTK262139:CTK262140 CJO262139:CJO262140 BZS262139:BZS262140 BPW262139:BPW262140 BGA262139:BGA262140 AWE262139:AWE262140 AMI262139:AMI262140 ACM262139:ACM262140 SQ262139:SQ262140 IU262139:IU262140 WVG196603:WVG196604 WLK196603:WLK196604 WBO196603:WBO196604 VRS196603:VRS196604 VHW196603:VHW196604 UYA196603:UYA196604 UOE196603:UOE196604 UEI196603:UEI196604 TUM196603:TUM196604 TKQ196603:TKQ196604 TAU196603:TAU196604 SQY196603:SQY196604 SHC196603:SHC196604 RXG196603:RXG196604 RNK196603:RNK196604 RDO196603:RDO196604 QTS196603:QTS196604 QJW196603:QJW196604 QAA196603:QAA196604 PQE196603:PQE196604 PGI196603:PGI196604 OWM196603:OWM196604 OMQ196603:OMQ196604 OCU196603:OCU196604 NSY196603:NSY196604 NJC196603:NJC196604 MZG196603:MZG196604 MPK196603:MPK196604 MFO196603:MFO196604 LVS196603:LVS196604 LLW196603:LLW196604 LCA196603:LCA196604 KSE196603:KSE196604 KII196603:KII196604 JYM196603:JYM196604 JOQ196603:JOQ196604 JEU196603:JEU196604 IUY196603:IUY196604 ILC196603:ILC196604 IBG196603:IBG196604 HRK196603:HRK196604 HHO196603:HHO196604 GXS196603:GXS196604 GNW196603:GNW196604 GEA196603:GEA196604 FUE196603:FUE196604 FKI196603:FKI196604 FAM196603:FAM196604 EQQ196603:EQQ196604 EGU196603:EGU196604 DWY196603:DWY196604 DNC196603:DNC196604 DDG196603:DDG196604 CTK196603:CTK196604 CJO196603:CJO196604 BZS196603:BZS196604 BPW196603:BPW196604 BGA196603:BGA196604 AWE196603:AWE196604 AMI196603:AMI196604 ACM196603:ACM196604 SQ196603:SQ196604 IU196603:IU196604 WVG131067:WVG131068 WLK131067:WLK131068 WBO131067:WBO131068 VRS131067:VRS131068 VHW131067:VHW131068 UYA131067:UYA131068 UOE131067:UOE131068 UEI131067:UEI131068 TUM131067:TUM131068 TKQ131067:TKQ131068 TAU131067:TAU131068 SQY131067:SQY131068 SHC131067:SHC131068 RXG131067:RXG131068 RNK131067:RNK131068 RDO131067:RDO131068 QTS131067:QTS131068 QJW131067:QJW131068 QAA131067:QAA131068 PQE131067:PQE131068 PGI131067:PGI131068 OWM131067:OWM131068 OMQ131067:OMQ131068 OCU131067:OCU131068 NSY131067:NSY131068 NJC131067:NJC131068 MZG131067:MZG131068 MPK131067:MPK131068 MFO131067:MFO131068 LVS131067:LVS131068 LLW131067:LLW131068 LCA131067:LCA131068 KSE131067:KSE131068 KII131067:KII131068 JYM131067:JYM131068 JOQ131067:JOQ131068 JEU131067:JEU131068 IUY131067:IUY131068 ILC131067:ILC131068 IBG131067:IBG131068 HRK131067:HRK131068 HHO131067:HHO131068 GXS131067:GXS131068 GNW131067:GNW131068 GEA131067:GEA131068 FUE131067:FUE131068 FKI131067:FKI131068 FAM131067:FAM131068 EQQ131067:EQQ131068 EGU131067:EGU131068 DWY131067:DWY131068 DNC131067:DNC131068 DDG131067:DDG131068 CTK131067:CTK131068 CJO131067:CJO131068 BZS131067:BZS131068 BPW131067:BPW131068 BGA131067:BGA131068 AWE131067:AWE131068 AMI131067:AMI131068 ACM131067:ACM131068 SQ131067:SQ131068 IU131067:IU131068 WVG65531:WVG65532 WLK65531:WLK65532 WBO65531:WBO65532 VRS65531:VRS65532 VHW65531:VHW65532 UYA65531:UYA65532 UOE65531:UOE65532 UEI65531:UEI65532 TUM65531:TUM65532 TKQ65531:TKQ65532 TAU65531:TAU65532 SQY65531:SQY65532 SHC65531:SHC65532 RXG65531:RXG65532 RNK65531:RNK65532 RDO65531:RDO65532 QTS65531:QTS65532 QJW65531:QJW65532 QAA65531:QAA65532 PQE65531:PQE65532 PGI65531:PGI65532 OWM65531:OWM65532 OMQ65531:OMQ65532 OCU65531:OCU65532 NSY65531:NSY65532 NJC65531:NJC65532 MZG65531:MZG65532 MPK65531:MPK65532 MFO65531:MFO65532 LVS65531:LVS65532 LLW65531:LLW65532 LCA65531:LCA65532 KSE65531:KSE65532 KII65531:KII65532 JYM65531:JYM65532 JOQ65531:JOQ65532 JEU65531:JEU65532 IUY65531:IUY65532 ILC65531:ILC65532 IBG65531:IBG65532 HRK65531:HRK65532 HHO65531:HHO65532 GXS65531:GXS65532 GNW65531:GNW65532 GEA65531:GEA65532 FUE65531:FUE65532 FKI65531:FKI65532 FAM65531:FAM65532 EQQ65531:EQQ65532 EGU65531:EGU65532 DWY65531:DWY65532 DNC65531:DNC65532 DDG65531:DDG65532 CTK65531:CTK65532 CJO65531:CJO65532 BZS65531:BZS65532 BPW65531:BPW65532 BGA65531:BGA65532 AWE65531:AWE65532 AMI65531:AMI65532 ACM65531:ACM65532 SQ65531:SQ65532 IU65531:IU65532 WVG983031:WVG983033 WLK983031:WLK983033 WBO983031:WBO983033 VRS983031:VRS983033 VHW983031:VHW983033 UYA983031:UYA983033 UOE983031:UOE983033 UEI983031:UEI983033 TUM983031:TUM983033 TKQ983031:TKQ983033 TAU983031:TAU983033 SQY983031:SQY983033 SHC983031:SHC983033 RXG983031:RXG983033 RNK983031:RNK983033 RDO983031:RDO983033 QTS983031:QTS983033 QJW983031:QJW983033 QAA983031:QAA983033 PQE983031:PQE983033 PGI983031:PGI983033 OWM983031:OWM983033 OMQ983031:OMQ983033 OCU983031:OCU983033 NSY983031:NSY983033 NJC983031:NJC983033 MZG983031:MZG983033 MPK983031:MPK983033 MFO983031:MFO983033 LVS983031:LVS983033 LLW983031:LLW983033 LCA983031:LCA983033 KSE983031:KSE983033 KII983031:KII983033 JYM983031:JYM983033 JOQ983031:JOQ983033 JEU983031:JEU983033 IUY983031:IUY983033 ILC983031:ILC983033 IBG983031:IBG983033 HRK983031:HRK983033 HHO983031:HHO983033 GXS983031:GXS983033 GNW983031:GNW983033 GEA983031:GEA983033 FUE983031:FUE983033 FKI983031:FKI983033 FAM983031:FAM983033 EQQ983031:EQQ983033 EGU983031:EGU983033 DWY983031:DWY983033 DNC983031:DNC983033 DDG983031:DDG983033 CTK983031:CTK983033 CJO983031:CJO983033 BZS983031:BZS983033 BPW983031:BPW983033 BGA983031:BGA983033 AWE983031:AWE983033 AMI983031:AMI983033 ACM983031:ACM983033 SQ983031:SQ983033 IU983031:IU983033 WVG917495:WVG917497 WLK917495:WLK917497 WBO917495:WBO917497 VRS917495:VRS917497 VHW917495:VHW917497 UYA917495:UYA917497 UOE917495:UOE917497 UEI917495:UEI917497 TUM917495:TUM917497 TKQ917495:TKQ917497 TAU917495:TAU917497 SQY917495:SQY917497 SHC917495:SHC917497 RXG917495:RXG917497 RNK917495:RNK917497 RDO917495:RDO917497 QTS917495:QTS917497 QJW917495:QJW917497 QAA917495:QAA917497 PQE917495:PQE917497 PGI917495:PGI917497 OWM917495:OWM917497 OMQ917495:OMQ917497 OCU917495:OCU917497 NSY917495:NSY917497 NJC917495:NJC917497 MZG917495:MZG917497 MPK917495:MPK917497 MFO917495:MFO917497 LVS917495:LVS917497 LLW917495:LLW917497 LCA917495:LCA917497 KSE917495:KSE917497 KII917495:KII917497 JYM917495:JYM917497 JOQ917495:JOQ917497 JEU917495:JEU917497 IUY917495:IUY917497 ILC917495:ILC917497 IBG917495:IBG917497 HRK917495:HRK917497 HHO917495:HHO917497 GXS917495:GXS917497 GNW917495:GNW917497 GEA917495:GEA917497 FUE917495:FUE917497 FKI917495:FKI917497 FAM917495:FAM917497 EQQ917495:EQQ917497 EGU917495:EGU917497 DWY917495:DWY917497 DNC917495:DNC917497 DDG917495:DDG917497 CTK917495:CTK917497 CJO917495:CJO917497 BZS917495:BZS917497 BPW917495:BPW917497 BGA917495:BGA917497 AWE917495:AWE917497 AMI917495:AMI917497 ACM917495:ACM917497 SQ917495:SQ917497 IU917495:IU917497 WVG851959:WVG851961 WLK851959:WLK851961 WBO851959:WBO851961 VRS851959:VRS851961 VHW851959:VHW851961 UYA851959:UYA851961 UOE851959:UOE851961 UEI851959:UEI851961 TUM851959:TUM851961 TKQ851959:TKQ851961 TAU851959:TAU851961 SQY851959:SQY851961 SHC851959:SHC851961 RXG851959:RXG851961 RNK851959:RNK851961 RDO851959:RDO851961 QTS851959:QTS851961 QJW851959:QJW851961 QAA851959:QAA851961 PQE851959:PQE851961 PGI851959:PGI851961 OWM851959:OWM851961 OMQ851959:OMQ851961 OCU851959:OCU851961 NSY851959:NSY851961 NJC851959:NJC851961 MZG851959:MZG851961 MPK851959:MPK851961 MFO851959:MFO851961 LVS851959:LVS851961 LLW851959:LLW851961 LCA851959:LCA851961 KSE851959:KSE851961 KII851959:KII851961 JYM851959:JYM851961 JOQ851959:JOQ851961 JEU851959:JEU851961 IUY851959:IUY851961 ILC851959:ILC851961 IBG851959:IBG851961 HRK851959:HRK851961 HHO851959:HHO851961 GXS851959:GXS851961 GNW851959:GNW851961 GEA851959:GEA851961 FUE851959:FUE851961 FKI851959:FKI851961 FAM851959:FAM851961 EQQ851959:EQQ851961 EGU851959:EGU851961 DWY851959:DWY851961 DNC851959:DNC851961 DDG851959:DDG851961 CTK851959:CTK851961 CJO851959:CJO851961 BZS851959:BZS851961 BPW851959:BPW851961 BGA851959:BGA851961 AWE851959:AWE851961 AMI851959:AMI851961 ACM851959:ACM851961 SQ851959:SQ851961 IU851959:IU851961 WVG786423:WVG786425 WLK786423:WLK786425 WBO786423:WBO786425 VRS786423:VRS786425 VHW786423:VHW786425 UYA786423:UYA786425 UOE786423:UOE786425 UEI786423:UEI786425 TUM786423:TUM786425 TKQ786423:TKQ786425 TAU786423:TAU786425 SQY786423:SQY786425 SHC786423:SHC786425 RXG786423:RXG786425 RNK786423:RNK786425 RDO786423:RDO786425 QTS786423:QTS786425 QJW786423:QJW786425 QAA786423:QAA786425 PQE786423:PQE786425 PGI786423:PGI786425 OWM786423:OWM786425 OMQ786423:OMQ786425 OCU786423:OCU786425 NSY786423:NSY786425 NJC786423:NJC786425 MZG786423:MZG786425 MPK786423:MPK786425 MFO786423:MFO786425 LVS786423:LVS786425 LLW786423:LLW786425 LCA786423:LCA786425 KSE786423:KSE786425 KII786423:KII786425 JYM786423:JYM786425 JOQ786423:JOQ786425 JEU786423:JEU786425 IUY786423:IUY786425 ILC786423:ILC786425 IBG786423:IBG786425 HRK786423:HRK786425 HHO786423:HHO786425 GXS786423:GXS786425 GNW786423:GNW786425 GEA786423:GEA786425 FUE786423:FUE786425 FKI786423:FKI786425 FAM786423:FAM786425 EQQ786423:EQQ786425 EGU786423:EGU786425 DWY786423:DWY786425 DNC786423:DNC786425 DDG786423:DDG786425 CTK786423:CTK786425 CJO786423:CJO786425 BZS786423:BZS786425 BPW786423:BPW786425 BGA786423:BGA786425 AWE786423:AWE786425 AMI786423:AMI786425 ACM786423:ACM786425 SQ786423:SQ786425 IU786423:IU786425 WVG720887:WVG720889 WLK720887:WLK720889 WBO720887:WBO720889 VRS720887:VRS720889 VHW720887:VHW720889 UYA720887:UYA720889 UOE720887:UOE720889 UEI720887:UEI720889 TUM720887:TUM720889 TKQ720887:TKQ720889 TAU720887:TAU720889 SQY720887:SQY720889 SHC720887:SHC720889 RXG720887:RXG720889 RNK720887:RNK720889 RDO720887:RDO720889 QTS720887:QTS720889 QJW720887:QJW720889 QAA720887:QAA720889 PQE720887:PQE720889 PGI720887:PGI720889 OWM720887:OWM720889 OMQ720887:OMQ720889 OCU720887:OCU720889 NSY720887:NSY720889 NJC720887:NJC720889 MZG720887:MZG720889 MPK720887:MPK720889 MFO720887:MFO720889 LVS720887:LVS720889 LLW720887:LLW720889 LCA720887:LCA720889 KSE720887:KSE720889 KII720887:KII720889 JYM720887:JYM720889 JOQ720887:JOQ720889 JEU720887:JEU720889 IUY720887:IUY720889 ILC720887:ILC720889 IBG720887:IBG720889 HRK720887:HRK720889 HHO720887:HHO720889 GXS720887:GXS720889 GNW720887:GNW720889 GEA720887:GEA720889 FUE720887:FUE720889 FKI720887:FKI720889 FAM720887:FAM720889 EQQ720887:EQQ720889 EGU720887:EGU720889 DWY720887:DWY720889 DNC720887:DNC720889 DDG720887:DDG720889 CTK720887:CTK720889 CJO720887:CJO720889 BZS720887:BZS720889 BPW720887:BPW720889 BGA720887:BGA720889 AWE720887:AWE720889 AMI720887:AMI720889 ACM720887:ACM720889 SQ720887:SQ720889 IU720887:IU720889 WVG655351:WVG655353 WLK655351:WLK655353 WBO655351:WBO655353 VRS655351:VRS655353 VHW655351:VHW655353 UYA655351:UYA655353 UOE655351:UOE655353 UEI655351:UEI655353 TUM655351:TUM655353 TKQ655351:TKQ655353 TAU655351:TAU655353 SQY655351:SQY655353 SHC655351:SHC655353 RXG655351:RXG655353 RNK655351:RNK655353 RDO655351:RDO655353 QTS655351:QTS655353 QJW655351:QJW655353 QAA655351:QAA655353 PQE655351:PQE655353 PGI655351:PGI655353 OWM655351:OWM655353 OMQ655351:OMQ655353 OCU655351:OCU655353 NSY655351:NSY655353 NJC655351:NJC655353 MZG655351:MZG655353 MPK655351:MPK655353 MFO655351:MFO655353 LVS655351:LVS655353 LLW655351:LLW655353 LCA655351:LCA655353 KSE655351:KSE655353 KII655351:KII655353 JYM655351:JYM655353 JOQ655351:JOQ655353 JEU655351:JEU655353 IUY655351:IUY655353 ILC655351:ILC655353 IBG655351:IBG655353 HRK655351:HRK655353 HHO655351:HHO655353 GXS655351:GXS655353 GNW655351:GNW655353 GEA655351:GEA655353 FUE655351:FUE655353 FKI655351:FKI655353 FAM655351:FAM655353 EQQ655351:EQQ655353 EGU655351:EGU655353 DWY655351:DWY655353 DNC655351:DNC655353 DDG655351:DDG655353 CTK655351:CTK655353 CJO655351:CJO655353 BZS655351:BZS655353 BPW655351:BPW655353 BGA655351:BGA655353 AWE655351:AWE655353 AMI655351:AMI655353 ACM655351:ACM655353 SQ655351:SQ655353 IU655351:IU655353 WVG589815:WVG589817 WLK589815:WLK589817 WBO589815:WBO589817 VRS589815:VRS589817 VHW589815:VHW589817 UYA589815:UYA589817 UOE589815:UOE589817 UEI589815:UEI589817 TUM589815:TUM589817 TKQ589815:TKQ589817 TAU589815:TAU589817 SQY589815:SQY589817 SHC589815:SHC589817 RXG589815:RXG589817 RNK589815:RNK589817 RDO589815:RDO589817 QTS589815:QTS589817 QJW589815:QJW589817 QAA589815:QAA589817 PQE589815:PQE589817 PGI589815:PGI589817 OWM589815:OWM589817 OMQ589815:OMQ589817 OCU589815:OCU589817 NSY589815:NSY589817 NJC589815:NJC589817 MZG589815:MZG589817 MPK589815:MPK589817 MFO589815:MFO589817 LVS589815:LVS589817 LLW589815:LLW589817 LCA589815:LCA589817 KSE589815:KSE589817 KII589815:KII589817 JYM589815:JYM589817 JOQ589815:JOQ589817 JEU589815:JEU589817 IUY589815:IUY589817 ILC589815:ILC589817 IBG589815:IBG589817 HRK589815:HRK589817 HHO589815:HHO589817 GXS589815:GXS589817 GNW589815:GNW589817 GEA589815:GEA589817 FUE589815:FUE589817 FKI589815:FKI589817 FAM589815:FAM589817 EQQ589815:EQQ589817 EGU589815:EGU589817 DWY589815:DWY589817 DNC589815:DNC589817 DDG589815:DDG589817 CTK589815:CTK589817 CJO589815:CJO589817 BZS589815:BZS589817 BPW589815:BPW589817 BGA589815:BGA589817 AWE589815:AWE589817 AMI589815:AMI589817 ACM589815:ACM589817 SQ589815:SQ589817 IU589815:IU589817 WVG524279:WVG524281 WLK524279:WLK524281 WBO524279:WBO524281 VRS524279:VRS524281 VHW524279:VHW524281 UYA524279:UYA524281 UOE524279:UOE524281 UEI524279:UEI524281 TUM524279:TUM524281 TKQ524279:TKQ524281 TAU524279:TAU524281 SQY524279:SQY524281 SHC524279:SHC524281 RXG524279:RXG524281 RNK524279:RNK524281 RDO524279:RDO524281 QTS524279:QTS524281 QJW524279:QJW524281 QAA524279:QAA524281 PQE524279:PQE524281 PGI524279:PGI524281 OWM524279:OWM524281 OMQ524279:OMQ524281 OCU524279:OCU524281 NSY524279:NSY524281 NJC524279:NJC524281 MZG524279:MZG524281 MPK524279:MPK524281 MFO524279:MFO524281 LVS524279:LVS524281 LLW524279:LLW524281 LCA524279:LCA524281 KSE524279:KSE524281 KII524279:KII524281 JYM524279:JYM524281 JOQ524279:JOQ524281 JEU524279:JEU524281 IUY524279:IUY524281 ILC524279:ILC524281 IBG524279:IBG524281 HRK524279:HRK524281 HHO524279:HHO524281 GXS524279:GXS524281 GNW524279:GNW524281 GEA524279:GEA524281 FUE524279:FUE524281 FKI524279:FKI524281 FAM524279:FAM524281 EQQ524279:EQQ524281 EGU524279:EGU524281 DWY524279:DWY524281 DNC524279:DNC524281 DDG524279:DDG524281 CTK524279:CTK524281 CJO524279:CJO524281 BZS524279:BZS524281 BPW524279:BPW524281 BGA524279:BGA524281 AWE524279:AWE524281 AMI524279:AMI524281 ACM524279:ACM524281 SQ524279:SQ524281 IU524279:IU524281 WVG458743:WVG458745 WLK458743:WLK458745 WBO458743:WBO458745 VRS458743:VRS458745 VHW458743:VHW458745 UYA458743:UYA458745 UOE458743:UOE458745 UEI458743:UEI458745 TUM458743:TUM458745 TKQ458743:TKQ458745 TAU458743:TAU458745 SQY458743:SQY458745 SHC458743:SHC458745 RXG458743:RXG458745 RNK458743:RNK458745 RDO458743:RDO458745 QTS458743:QTS458745 QJW458743:QJW458745 QAA458743:QAA458745 PQE458743:PQE458745 PGI458743:PGI458745 OWM458743:OWM458745 OMQ458743:OMQ458745 OCU458743:OCU458745 NSY458743:NSY458745 NJC458743:NJC458745 MZG458743:MZG458745 MPK458743:MPK458745 MFO458743:MFO458745 LVS458743:LVS458745 LLW458743:LLW458745 LCA458743:LCA458745 KSE458743:KSE458745 KII458743:KII458745 JYM458743:JYM458745 JOQ458743:JOQ458745 JEU458743:JEU458745 IUY458743:IUY458745 ILC458743:ILC458745 IBG458743:IBG458745 HRK458743:HRK458745 HHO458743:HHO458745 GXS458743:GXS458745 GNW458743:GNW458745 GEA458743:GEA458745 FUE458743:FUE458745 FKI458743:FKI458745 FAM458743:FAM458745 EQQ458743:EQQ458745 EGU458743:EGU458745 DWY458743:DWY458745 DNC458743:DNC458745 DDG458743:DDG458745 CTK458743:CTK458745 CJO458743:CJO458745 BZS458743:BZS458745 BPW458743:BPW458745 BGA458743:BGA458745 AWE458743:AWE458745 AMI458743:AMI458745 ACM458743:ACM458745 SQ458743:SQ458745 IU458743:IU458745 WVG393207:WVG393209 WLK393207:WLK393209 WBO393207:WBO393209 VRS393207:VRS393209 VHW393207:VHW393209 UYA393207:UYA393209 UOE393207:UOE393209 UEI393207:UEI393209 TUM393207:TUM393209 TKQ393207:TKQ393209 TAU393207:TAU393209 SQY393207:SQY393209 SHC393207:SHC393209 RXG393207:RXG393209 RNK393207:RNK393209 RDO393207:RDO393209 QTS393207:QTS393209 QJW393207:QJW393209 QAA393207:QAA393209 PQE393207:PQE393209 PGI393207:PGI393209 OWM393207:OWM393209 OMQ393207:OMQ393209 OCU393207:OCU393209 NSY393207:NSY393209 NJC393207:NJC393209 MZG393207:MZG393209 MPK393207:MPK393209 MFO393207:MFO393209 LVS393207:LVS393209 LLW393207:LLW393209 LCA393207:LCA393209 KSE393207:KSE393209 KII393207:KII393209 JYM393207:JYM393209 JOQ393207:JOQ393209 JEU393207:JEU393209 IUY393207:IUY393209 ILC393207:ILC393209 IBG393207:IBG393209 HRK393207:HRK393209 HHO393207:HHO393209 GXS393207:GXS393209 GNW393207:GNW393209 GEA393207:GEA393209 FUE393207:FUE393209 FKI393207:FKI393209 FAM393207:FAM393209 EQQ393207:EQQ393209 EGU393207:EGU393209 DWY393207:DWY393209 DNC393207:DNC393209 DDG393207:DDG393209 CTK393207:CTK393209 CJO393207:CJO393209 BZS393207:BZS393209 BPW393207:BPW393209 BGA393207:BGA393209 AWE393207:AWE393209 AMI393207:AMI393209 ACM393207:ACM393209 SQ393207:SQ393209 IU393207:IU393209 WVG327671:WVG327673 WLK327671:WLK327673 WBO327671:WBO327673 VRS327671:VRS327673 VHW327671:VHW327673 UYA327671:UYA327673 UOE327671:UOE327673 UEI327671:UEI327673 TUM327671:TUM327673 TKQ327671:TKQ327673 TAU327671:TAU327673 SQY327671:SQY327673 SHC327671:SHC327673 RXG327671:RXG327673 RNK327671:RNK327673 RDO327671:RDO327673 QTS327671:QTS327673 QJW327671:QJW327673 QAA327671:QAA327673 PQE327671:PQE327673 PGI327671:PGI327673 OWM327671:OWM327673 OMQ327671:OMQ327673 OCU327671:OCU327673 NSY327671:NSY327673 NJC327671:NJC327673 MZG327671:MZG327673 MPK327671:MPK327673 MFO327671:MFO327673 LVS327671:LVS327673 LLW327671:LLW327673 LCA327671:LCA327673 KSE327671:KSE327673 KII327671:KII327673 JYM327671:JYM327673 JOQ327671:JOQ327673 JEU327671:JEU327673 IUY327671:IUY327673 ILC327671:ILC327673 IBG327671:IBG327673 HRK327671:HRK327673 HHO327671:HHO327673 GXS327671:GXS327673 GNW327671:GNW327673 GEA327671:GEA327673 FUE327671:FUE327673 FKI327671:FKI327673 FAM327671:FAM327673 EQQ327671:EQQ327673 EGU327671:EGU327673 DWY327671:DWY327673 DNC327671:DNC327673 DDG327671:DDG327673 CTK327671:CTK327673 CJO327671:CJO327673 BZS327671:BZS327673 BPW327671:BPW327673 BGA327671:BGA327673 AWE327671:AWE327673 AMI327671:AMI327673 ACM327671:ACM327673 SQ327671:SQ327673 IU327671:IU327673 WVG262135:WVG262137 WLK262135:WLK262137 WBO262135:WBO262137 VRS262135:VRS262137 VHW262135:VHW262137 UYA262135:UYA262137 UOE262135:UOE262137 UEI262135:UEI262137 TUM262135:TUM262137 TKQ262135:TKQ262137 TAU262135:TAU262137 SQY262135:SQY262137 SHC262135:SHC262137 RXG262135:RXG262137 RNK262135:RNK262137 RDO262135:RDO262137 QTS262135:QTS262137 QJW262135:QJW262137 QAA262135:QAA262137 PQE262135:PQE262137 PGI262135:PGI262137 OWM262135:OWM262137 OMQ262135:OMQ262137 OCU262135:OCU262137 NSY262135:NSY262137 NJC262135:NJC262137 MZG262135:MZG262137 MPK262135:MPK262137 MFO262135:MFO262137 LVS262135:LVS262137 LLW262135:LLW262137 LCA262135:LCA262137 KSE262135:KSE262137 KII262135:KII262137 JYM262135:JYM262137 JOQ262135:JOQ262137 JEU262135:JEU262137 IUY262135:IUY262137 ILC262135:ILC262137 IBG262135:IBG262137 HRK262135:HRK262137 HHO262135:HHO262137 GXS262135:GXS262137 GNW262135:GNW262137 GEA262135:GEA262137 FUE262135:FUE262137 FKI262135:FKI262137 FAM262135:FAM262137 EQQ262135:EQQ262137 EGU262135:EGU262137 DWY262135:DWY262137 DNC262135:DNC262137 DDG262135:DDG262137 CTK262135:CTK262137 CJO262135:CJO262137 BZS262135:BZS262137 BPW262135:BPW262137 BGA262135:BGA262137 AWE262135:AWE262137 AMI262135:AMI262137 ACM262135:ACM262137 SQ262135:SQ262137 IU262135:IU262137 WVG196599:WVG196601 WLK196599:WLK196601 WBO196599:WBO196601 VRS196599:VRS196601 VHW196599:VHW196601 UYA196599:UYA196601 UOE196599:UOE196601 UEI196599:UEI196601 TUM196599:TUM196601 TKQ196599:TKQ196601 TAU196599:TAU196601 SQY196599:SQY196601 SHC196599:SHC196601 RXG196599:RXG196601 RNK196599:RNK196601 RDO196599:RDO196601 QTS196599:QTS196601 QJW196599:QJW196601 QAA196599:QAA196601 PQE196599:PQE196601 PGI196599:PGI196601 OWM196599:OWM196601 OMQ196599:OMQ196601 OCU196599:OCU196601 NSY196599:NSY196601 NJC196599:NJC196601 MZG196599:MZG196601 MPK196599:MPK196601 MFO196599:MFO196601 LVS196599:LVS196601 LLW196599:LLW196601 LCA196599:LCA196601 KSE196599:KSE196601 KII196599:KII196601 JYM196599:JYM196601 JOQ196599:JOQ196601 JEU196599:JEU196601 IUY196599:IUY196601 ILC196599:ILC196601 IBG196599:IBG196601 HRK196599:HRK196601 HHO196599:HHO196601 GXS196599:GXS196601 GNW196599:GNW196601 GEA196599:GEA196601 FUE196599:FUE196601 FKI196599:FKI196601 FAM196599:FAM196601 EQQ196599:EQQ196601 EGU196599:EGU196601 DWY196599:DWY196601 DNC196599:DNC196601 DDG196599:DDG196601 CTK196599:CTK196601 CJO196599:CJO196601 BZS196599:BZS196601 BPW196599:BPW196601 BGA196599:BGA196601 AWE196599:AWE196601 AMI196599:AMI196601 ACM196599:ACM196601 SQ196599:SQ196601 IU196599:IU196601 WVG131063:WVG131065 WLK131063:WLK131065 WBO131063:WBO131065 VRS131063:VRS131065 VHW131063:VHW131065 UYA131063:UYA131065 UOE131063:UOE131065 UEI131063:UEI131065 TUM131063:TUM131065 TKQ131063:TKQ131065 TAU131063:TAU131065 SQY131063:SQY131065 SHC131063:SHC131065 RXG131063:RXG131065 RNK131063:RNK131065 RDO131063:RDO131065 QTS131063:QTS131065 QJW131063:QJW131065 QAA131063:QAA131065 PQE131063:PQE131065 PGI131063:PGI131065 OWM131063:OWM131065 OMQ131063:OMQ131065 OCU131063:OCU131065 NSY131063:NSY131065 NJC131063:NJC131065 MZG131063:MZG131065 MPK131063:MPK131065 MFO131063:MFO131065 LVS131063:LVS131065 LLW131063:LLW131065 LCA131063:LCA131065 KSE131063:KSE131065 KII131063:KII131065 JYM131063:JYM131065 JOQ131063:JOQ131065 JEU131063:JEU131065 IUY131063:IUY131065 ILC131063:ILC131065 IBG131063:IBG131065 HRK131063:HRK131065 HHO131063:HHO131065 GXS131063:GXS131065 GNW131063:GNW131065 GEA131063:GEA131065 FUE131063:FUE131065 FKI131063:FKI131065 FAM131063:FAM131065 EQQ131063:EQQ131065 EGU131063:EGU131065 DWY131063:DWY131065 DNC131063:DNC131065 DDG131063:DDG131065 CTK131063:CTK131065 CJO131063:CJO131065 BZS131063:BZS131065 BPW131063:BPW131065 BGA131063:BGA131065 AWE131063:AWE131065 AMI131063:AMI131065 ACM131063:ACM131065 SQ131063:SQ131065 IU131063:IU131065 WVG65527:WVG65529 WLK65527:WLK65529 WBO65527:WBO65529 VRS65527:VRS65529 VHW65527:VHW65529 UYA65527:UYA65529 UOE65527:UOE65529 UEI65527:UEI65529 TUM65527:TUM65529 TKQ65527:TKQ65529 TAU65527:TAU65529 SQY65527:SQY65529 SHC65527:SHC65529 RXG65527:RXG65529 RNK65527:RNK65529 RDO65527:RDO65529 QTS65527:QTS65529 QJW65527:QJW65529 QAA65527:QAA65529 PQE65527:PQE65529 PGI65527:PGI65529 OWM65527:OWM65529 OMQ65527:OMQ65529 OCU65527:OCU65529 NSY65527:NSY65529 NJC65527:NJC65529 MZG65527:MZG65529 MPK65527:MPK65529 MFO65527:MFO65529 LVS65527:LVS65529 LLW65527:LLW65529 LCA65527:LCA65529 KSE65527:KSE65529 KII65527:KII65529 JYM65527:JYM65529 JOQ65527:JOQ65529 JEU65527:JEU65529 IUY65527:IUY65529 ILC65527:ILC65529 IBG65527:IBG65529 HRK65527:HRK65529 HHO65527:HHO65529 GXS65527:GXS65529 GNW65527:GNW65529 GEA65527:GEA65529 FUE65527:FUE65529 FKI65527:FKI65529 FAM65527:FAM65529 EQQ65527:EQQ65529 EGU65527:EGU65529 DWY65527:DWY65529 DNC65527:DNC65529 DDG65527:DDG65529 CTK65527:CTK65529 CJO65527:CJO65529 BZS65527:BZS65529 BPW65527:BPW65529 BGA65527:BGA65529 AWE65527:AWE65529 AMI65527:AMI65529 ACM65527:ACM65529 SQ65527:SQ65529 IU65527:IU65529 WVL983022:WVL983024 WLP983022:WLP983024 WBT983022:WBT983024 VRX983022:VRX983024 VIB983022:VIB983024 UYF983022:UYF983024 UOJ983022:UOJ983024 UEN983022:UEN983024 TUR983022:TUR983024 TKV983022:TKV983024 TAZ983022:TAZ983024 SRD983022:SRD983024 SHH983022:SHH983024 RXL983022:RXL983024 RNP983022:RNP983024 RDT983022:RDT983024 QTX983022:QTX983024 QKB983022:QKB983024 QAF983022:QAF983024 PQJ983022:PQJ983024 PGN983022:PGN983024 OWR983022:OWR983024 OMV983022:OMV983024 OCZ983022:OCZ983024 NTD983022:NTD983024 NJH983022:NJH983024 MZL983022:MZL983024 MPP983022:MPP983024 MFT983022:MFT983024 LVX983022:LVX983024 LMB983022:LMB983024 LCF983022:LCF983024 KSJ983022:KSJ983024 KIN983022:KIN983024 JYR983022:JYR983024 JOV983022:JOV983024 JEZ983022:JEZ983024 IVD983022:IVD983024 ILH983022:ILH983024 IBL983022:IBL983024 HRP983022:HRP983024 HHT983022:HHT983024 GXX983022:GXX983024 GOB983022:GOB983024 GEF983022:GEF983024 FUJ983022:FUJ983024 FKN983022:FKN983024 FAR983022:FAR983024 EQV983022:EQV983024 EGZ983022:EGZ983024 DXD983022:DXD983024 DNH983022:DNH983024 DDL983022:DDL983024 CTP983022:CTP983024 CJT983022:CJT983024 BZX983022:BZX983024 BQB983022:BQB983024 BGF983022:BGF983024 AWJ983022:AWJ983024 AMN983022:AMN983024 ACR983022:ACR983024 SV983022:SV983024 IZ983022:IZ983024 WVL917486:WVL917488 WLP917486:WLP917488 WBT917486:WBT917488 VRX917486:VRX917488 VIB917486:VIB917488 UYF917486:UYF917488 UOJ917486:UOJ917488 UEN917486:UEN917488 TUR917486:TUR917488 TKV917486:TKV917488 TAZ917486:TAZ917488 SRD917486:SRD917488 SHH917486:SHH917488 RXL917486:RXL917488 RNP917486:RNP917488 RDT917486:RDT917488 QTX917486:QTX917488 QKB917486:QKB917488 QAF917486:QAF917488 PQJ917486:PQJ917488 PGN917486:PGN917488 OWR917486:OWR917488 OMV917486:OMV917488 OCZ917486:OCZ917488 NTD917486:NTD917488 NJH917486:NJH917488 MZL917486:MZL917488 MPP917486:MPP917488 MFT917486:MFT917488 LVX917486:LVX917488 LMB917486:LMB917488 LCF917486:LCF917488 KSJ917486:KSJ917488 KIN917486:KIN917488 JYR917486:JYR917488 JOV917486:JOV917488 JEZ917486:JEZ917488 IVD917486:IVD917488 ILH917486:ILH917488 IBL917486:IBL917488 HRP917486:HRP917488 HHT917486:HHT917488 GXX917486:GXX917488 GOB917486:GOB917488 GEF917486:GEF917488 FUJ917486:FUJ917488 FKN917486:FKN917488 FAR917486:FAR917488 EQV917486:EQV917488 EGZ917486:EGZ917488 DXD917486:DXD917488 DNH917486:DNH917488 DDL917486:DDL917488 CTP917486:CTP917488 CJT917486:CJT917488 BZX917486:BZX917488 BQB917486:BQB917488 BGF917486:BGF917488 AWJ917486:AWJ917488 AMN917486:AMN917488 ACR917486:ACR917488 SV917486:SV917488 IZ917486:IZ917488 WVL851950:WVL851952 WLP851950:WLP851952 WBT851950:WBT851952 VRX851950:VRX851952 VIB851950:VIB851952 UYF851950:UYF851952 UOJ851950:UOJ851952 UEN851950:UEN851952 TUR851950:TUR851952 TKV851950:TKV851952 TAZ851950:TAZ851952 SRD851950:SRD851952 SHH851950:SHH851952 RXL851950:RXL851952 RNP851950:RNP851952 RDT851950:RDT851952 QTX851950:QTX851952 QKB851950:QKB851952 QAF851950:QAF851952 PQJ851950:PQJ851952 PGN851950:PGN851952 OWR851950:OWR851952 OMV851950:OMV851952 OCZ851950:OCZ851952 NTD851950:NTD851952 NJH851950:NJH851952 MZL851950:MZL851952 MPP851950:MPP851952 MFT851950:MFT851952 LVX851950:LVX851952 LMB851950:LMB851952 LCF851950:LCF851952 KSJ851950:KSJ851952 KIN851950:KIN851952 JYR851950:JYR851952 JOV851950:JOV851952 JEZ851950:JEZ851952 IVD851950:IVD851952 ILH851950:ILH851952 IBL851950:IBL851952 HRP851950:HRP851952 HHT851950:HHT851952 GXX851950:GXX851952 GOB851950:GOB851952 GEF851950:GEF851952 FUJ851950:FUJ851952 FKN851950:FKN851952 FAR851950:FAR851952 EQV851950:EQV851952 EGZ851950:EGZ851952 DXD851950:DXD851952 DNH851950:DNH851952 DDL851950:DDL851952 CTP851950:CTP851952 CJT851950:CJT851952 BZX851950:BZX851952 BQB851950:BQB851952 BGF851950:BGF851952 AWJ851950:AWJ851952 AMN851950:AMN851952 ACR851950:ACR851952 SV851950:SV851952 IZ851950:IZ851952 WVL786414:WVL786416 WLP786414:WLP786416 WBT786414:WBT786416 VRX786414:VRX786416 VIB786414:VIB786416 UYF786414:UYF786416 UOJ786414:UOJ786416 UEN786414:UEN786416 TUR786414:TUR786416 TKV786414:TKV786416 TAZ786414:TAZ786416 SRD786414:SRD786416 SHH786414:SHH786416 RXL786414:RXL786416 RNP786414:RNP786416 RDT786414:RDT786416 QTX786414:QTX786416 QKB786414:QKB786416 QAF786414:QAF786416 PQJ786414:PQJ786416 PGN786414:PGN786416 OWR786414:OWR786416 OMV786414:OMV786416 OCZ786414:OCZ786416 NTD786414:NTD786416 NJH786414:NJH786416 MZL786414:MZL786416 MPP786414:MPP786416 MFT786414:MFT786416 LVX786414:LVX786416 LMB786414:LMB786416 LCF786414:LCF786416 KSJ786414:KSJ786416 KIN786414:KIN786416 JYR786414:JYR786416 JOV786414:JOV786416 JEZ786414:JEZ786416 IVD786414:IVD786416 ILH786414:ILH786416 IBL786414:IBL786416 HRP786414:HRP786416 HHT786414:HHT786416 GXX786414:GXX786416 GOB786414:GOB786416 GEF786414:GEF786416 FUJ786414:FUJ786416 FKN786414:FKN786416 FAR786414:FAR786416 EQV786414:EQV786416 EGZ786414:EGZ786416 DXD786414:DXD786416 DNH786414:DNH786416 DDL786414:DDL786416 CTP786414:CTP786416 CJT786414:CJT786416 BZX786414:BZX786416 BQB786414:BQB786416 BGF786414:BGF786416 AWJ786414:AWJ786416 AMN786414:AMN786416 ACR786414:ACR786416 SV786414:SV786416 IZ786414:IZ786416 WVL720878:WVL720880 WLP720878:WLP720880 WBT720878:WBT720880 VRX720878:VRX720880 VIB720878:VIB720880 UYF720878:UYF720880 UOJ720878:UOJ720880 UEN720878:UEN720880 TUR720878:TUR720880 TKV720878:TKV720880 TAZ720878:TAZ720880 SRD720878:SRD720880 SHH720878:SHH720880 RXL720878:RXL720880 RNP720878:RNP720880 RDT720878:RDT720880 QTX720878:QTX720880 QKB720878:QKB720880 QAF720878:QAF720880 PQJ720878:PQJ720880 PGN720878:PGN720880 OWR720878:OWR720880 OMV720878:OMV720880 OCZ720878:OCZ720880 NTD720878:NTD720880 NJH720878:NJH720880 MZL720878:MZL720880 MPP720878:MPP720880 MFT720878:MFT720880 LVX720878:LVX720880 LMB720878:LMB720880 LCF720878:LCF720880 KSJ720878:KSJ720880 KIN720878:KIN720880 JYR720878:JYR720880 JOV720878:JOV720880 JEZ720878:JEZ720880 IVD720878:IVD720880 ILH720878:ILH720880 IBL720878:IBL720880 HRP720878:HRP720880 HHT720878:HHT720880 GXX720878:GXX720880 GOB720878:GOB720880 GEF720878:GEF720880 FUJ720878:FUJ720880 FKN720878:FKN720880 FAR720878:FAR720880 EQV720878:EQV720880 EGZ720878:EGZ720880 DXD720878:DXD720880 DNH720878:DNH720880 DDL720878:DDL720880 CTP720878:CTP720880 CJT720878:CJT720880 BZX720878:BZX720880 BQB720878:BQB720880 BGF720878:BGF720880 AWJ720878:AWJ720880 AMN720878:AMN720880 ACR720878:ACR720880 SV720878:SV720880 IZ720878:IZ720880 WVL655342:WVL655344 WLP655342:WLP655344 WBT655342:WBT655344 VRX655342:VRX655344 VIB655342:VIB655344 UYF655342:UYF655344 UOJ655342:UOJ655344 UEN655342:UEN655344 TUR655342:TUR655344 TKV655342:TKV655344 TAZ655342:TAZ655344 SRD655342:SRD655344 SHH655342:SHH655344 RXL655342:RXL655344 RNP655342:RNP655344 RDT655342:RDT655344 QTX655342:QTX655344 QKB655342:QKB655344 QAF655342:QAF655344 PQJ655342:PQJ655344 PGN655342:PGN655344 OWR655342:OWR655344 OMV655342:OMV655344 OCZ655342:OCZ655344 NTD655342:NTD655344 NJH655342:NJH655344 MZL655342:MZL655344 MPP655342:MPP655344 MFT655342:MFT655344 LVX655342:LVX655344 LMB655342:LMB655344 LCF655342:LCF655344 KSJ655342:KSJ655344 KIN655342:KIN655344 JYR655342:JYR655344 JOV655342:JOV655344 JEZ655342:JEZ655344 IVD655342:IVD655344 ILH655342:ILH655344 IBL655342:IBL655344 HRP655342:HRP655344 HHT655342:HHT655344 GXX655342:GXX655344 GOB655342:GOB655344 GEF655342:GEF655344 FUJ655342:FUJ655344 FKN655342:FKN655344 FAR655342:FAR655344 EQV655342:EQV655344 EGZ655342:EGZ655344 DXD655342:DXD655344 DNH655342:DNH655344 DDL655342:DDL655344 CTP655342:CTP655344 CJT655342:CJT655344 BZX655342:BZX655344 BQB655342:BQB655344 BGF655342:BGF655344 AWJ655342:AWJ655344 AMN655342:AMN655344 ACR655342:ACR655344 SV655342:SV655344 IZ655342:IZ655344 WVL589806:WVL589808 WLP589806:WLP589808 WBT589806:WBT589808 VRX589806:VRX589808 VIB589806:VIB589808 UYF589806:UYF589808 UOJ589806:UOJ589808 UEN589806:UEN589808 TUR589806:TUR589808 TKV589806:TKV589808 TAZ589806:TAZ589808 SRD589806:SRD589808 SHH589806:SHH589808 RXL589806:RXL589808 RNP589806:RNP589808 RDT589806:RDT589808 QTX589806:QTX589808 QKB589806:QKB589808 QAF589806:QAF589808 PQJ589806:PQJ589808 PGN589806:PGN589808 OWR589806:OWR589808 OMV589806:OMV589808 OCZ589806:OCZ589808 NTD589806:NTD589808 NJH589806:NJH589808 MZL589806:MZL589808 MPP589806:MPP589808 MFT589806:MFT589808 LVX589806:LVX589808 LMB589806:LMB589808 LCF589806:LCF589808 KSJ589806:KSJ589808 KIN589806:KIN589808 JYR589806:JYR589808 JOV589806:JOV589808 JEZ589806:JEZ589808 IVD589806:IVD589808 ILH589806:ILH589808 IBL589806:IBL589808 HRP589806:HRP589808 HHT589806:HHT589808 GXX589806:GXX589808 GOB589806:GOB589808 GEF589806:GEF589808 FUJ589806:FUJ589808 FKN589806:FKN589808 FAR589806:FAR589808 EQV589806:EQV589808 EGZ589806:EGZ589808 DXD589806:DXD589808 DNH589806:DNH589808 DDL589806:DDL589808 CTP589806:CTP589808 CJT589806:CJT589808 BZX589806:BZX589808 BQB589806:BQB589808 BGF589806:BGF589808 AWJ589806:AWJ589808 AMN589806:AMN589808 ACR589806:ACR589808 SV589806:SV589808 IZ589806:IZ589808 WVL524270:WVL524272 WLP524270:WLP524272 WBT524270:WBT524272 VRX524270:VRX524272 VIB524270:VIB524272 UYF524270:UYF524272 UOJ524270:UOJ524272 UEN524270:UEN524272 TUR524270:TUR524272 TKV524270:TKV524272 TAZ524270:TAZ524272 SRD524270:SRD524272 SHH524270:SHH524272 RXL524270:RXL524272 RNP524270:RNP524272 RDT524270:RDT524272 QTX524270:QTX524272 QKB524270:QKB524272 QAF524270:QAF524272 PQJ524270:PQJ524272 PGN524270:PGN524272 OWR524270:OWR524272 OMV524270:OMV524272 OCZ524270:OCZ524272 NTD524270:NTD524272 NJH524270:NJH524272 MZL524270:MZL524272 MPP524270:MPP524272 MFT524270:MFT524272 LVX524270:LVX524272 LMB524270:LMB524272 LCF524270:LCF524272 KSJ524270:KSJ524272 KIN524270:KIN524272 JYR524270:JYR524272 JOV524270:JOV524272 JEZ524270:JEZ524272 IVD524270:IVD524272 ILH524270:ILH524272 IBL524270:IBL524272 HRP524270:HRP524272 HHT524270:HHT524272 GXX524270:GXX524272 GOB524270:GOB524272 GEF524270:GEF524272 FUJ524270:FUJ524272 FKN524270:FKN524272 FAR524270:FAR524272 EQV524270:EQV524272 EGZ524270:EGZ524272 DXD524270:DXD524272 DNH524270:DNH524272 DDL524270:DDL524272 CTP524270:CTP524272 CJT524270:CJT524272 BZX524270:BZX524272 BQB524270:BQB524272 BGF524270:BGF524272 AWJ524270:AWJ524272 AMN524270:AMN524272 ACR524270:ACR524272 SV524270:SV524272 IZ524270:IZ524272 WVL458734:WVL458736 WLP458734:WLP458736 WBT458734:WBT458736 VRX458734:VRX458736 VIB458734:VIB458736 UYF458734:UYF458736 UOJ458734:UOJ458736 UEN458734:UEN458736 TUR458734:TUR458736 TKV458734:TKV458736 TAZ458734:TAZ458736 SRD458734:SRD458736 SHH458734:SHH458736 RXL458734:RXL458736 RNP458734:RNP458736 RDT458734:RDT458736 QTX458734:QTX458736 QKB458734:QKB458736 QAF458734:QAF458736 PQJ458734:PQJ458736 PGN458734:PGN458736 OWR458734:OWR458736 OMV458734:OMV458736 OCZ458734:OCZ458736 NTD458734:NTD458736 NJH458734:NJH458736 MZL458734:MZL458736 MPP458734:MPP458736 MFT458734:MFT458736 LVX458734:LVX458736 LMB458734:LMB458736 LCF458734:LCF458736 KSJ458734:KSJ458736 KIN458734:KIN458736 JYR458734:JYR458736 JOV458734:JOV458736 JEZ458734:JEZ458736 IVD458734:IVD458736 ILH458734:ILH458736 IBL458734:IBL458736 HRP458734:HRP458736 HHT458734:HHT458736 GXX458734:GXX458736 GOB458734:GOB458736 GEF458734:GEF458736 FUJ458734:FUJ458736 FKN458734:FKN458736 FAR458734:FAR458736 EQV458734:EQV458736 EGZ458734:EGZ458736 DXD458734:DXD458736 DNH458734:DNH458736 DDL458734:DDL458736 CTP458734:CTP458736 CJT458734:CJT458736 BZX458734:BZX458736 BQB458734:BQB458736 BGF458734:BGF458736 AWJ458734:AWJ458736 AMN458734:AMN458736 ACR458734:ACR458736 SV458734:SV458736 IZ458734:IZ458736 WVL393198:WVL393200 WLP393198:WLP393200 WBT393198:WBT393200 VRX393198:VRX393200 VIB393198:VIB393200 UYF393198:UYF393200 UOJ393198:UOJ393200 UEN393198:UEN393200 TUR393198:TUR393200 TKV393198:TKV393200 TAZ393198:TAZ393200 SRD393198:SRD393200 SHH393198:SHH393200 RXL393198:RXL393200 RNP393198:RNP393200 RDT393198:RDT393200 QTX393198:QTX393200 QKB393198:QKB393200 QAF393198:QAF393200 PQJ393198:PQJ393200 PGN393198:PGN393200 OWR393198:OWR393200 OMV393198:OMV393200 OCZ393198:OCZ393200 NTD393198:NTD393200 NJH393198:NJH393200 MZL393198:MZL393200 MPP393198:MPP393200 MFT393198:MFT393200 LVX393198:LVX393200 LMB393198:LMB393200 LCF393198:LCF393200 KSJ393198:KSJ393200 KIN393198:KIN393200 JYR393198:JYR393200 JOV393198:JOV393200 JEZ393198:JEZ393200 IVD393198:IVD393200 ILH393198:ILH393200 IBL393198:IBL393200 HRP393198:HRP393200 HHT393198:HHT393200 GXX393198:GXX393200 GOB393198:GOB393200 GEF393198:GEF393200 FUJ393198:FUJ393200 FKN393198:FKN393200 FAR393198:FAR393200 EQV393198:EQV393200 EGZ393198:EGZ393200 DXD393198:DXD393200 DNH393198:DNH393200 DDL393198:DDL393200 CTP393198:CTP393200 CJT393198:CJT393200 BZX393198:BZX393200 BQB393198:BQB393200 BGF393198:BGF393200 AWJ393198:AWJ393200 AMN393198:AMN393200 ACR393198:ACR393200 SV393198:SV393200 IZ393198:IZ393200 WVL327662:WVL327664 WLP327662:WLP327664 WBT327662:WBT327664 VRX327662:VRX327664 VIB327662:VIB327664 UYF327662:UYF327664 UOJ327662:UOJ327664 UEN327662:UEN327664 TUR327662:TUR327664 TKV327662:TKV327664 TAZ327662:TAZ327664 SRD327662:SRD327664 SHH327662:SHH327664 RXL327662:RXL327664 RNP327662:RNP327664 RDT327662:RDT327664 QTX327662:QTX327664 QKB327662:QKB327664 QAF327662:QAF327664 PQJ327662:PQJ327664 PGN327662:PGN327664 OWR327662:OWR327664 OMV327662:OMV327664 OCZ327662:OCZ327664 NTD327662:NTD327664 NJH327662:NJH327664 MZL327662:MZL327664 MPP327662:MPP327664 MFT327662:MFT327664 LVX327662:LVX327664 LMB327662:LMB327664 LCF327662:LCF327664 KSJ327662:KSJ327664 KIN327662:KIN327664 JYR327662:JYR327664 JOV327662:JOV327664 JEZ327662:JEZ327664 IVD327662:IVD327664 ILH327662:ILH327664 IBL327662:IBL327664 HRP327662:HRP327664 HHT327662:HHT327664 GXX327662:GXX327664 GOB327662:GOB327664 GEF327662:GEF327664 FUJ327662:FUJ327664 FKN327662:FKN327664 FAR327662:FAR327664 EQV327662:EQV327664 EGZ327662:EGZ327664 DXD327662:DXD327664 DNH327662:DNH327664 DDL327662:DDL327664 CTP327662:CTP327664 CJT327662:CJT327664 BZX327662:BZX327664 BQB327662:BQB327664 BGF327662:BGF327664 AWJ327662:AWJ327664 AMN327662:AMN327664 ACR327662:ACR327664 SV327662:SV327664 IZ327662:IZ327664 WVL262126:WVL262128 WLP262126:WLP262128 WBT262126:WBT262128 VRX262126:VRX262128 VIB262126:VIB262128 UYF262126:UYF262128 UOJ262126:UOJ262128 UEN262126:UEN262128 TUR262126:TUR262128 TKV262126:TKV262128 TAZ262126:TAZ262128 SRD262126:SRD262128 SHH262126:SHH262128 RXL262126:RXL262128 RNP262126:RNP262128 RDT262126:RDT262128 QTX262126:QTX262128 QKB262126:QKB262128 QAF262126:QAF262128 PQJ262126:PQJ262128 PGN262126:PGN262128 OWR262126:OWR262128 OMV262126:OMV262128 OCZ262126:OCZ262128 NTD262126:NTD262128 NJH262126:NJH262128 MZL262126:MZL262128 MPP262126:MPP262128 MFT262126:MFT262128 LVX262126:LVX262128 LMB262126:LMB262128 LCF262126:LCF262128 KSJ262126:KSJ262128 KIN262126:KIN262128 JYR262126:JYR262128 JOV262126:JOV262128 JEZ262126:JEZ262128 IVD262126:IVD262128 ILH262126:ILH262128 IBL262126:IBL262128 HRP262126:HRP262128 HHT262126:HHT262128 GXX262126:GXX262128 GOB262126:GOB262128 GEF262126:GEF262128 FUJ262126:FUJ262128 FKN262126:FKN262128 FAR262126:FAR262128 EQV262126:EQV262128 EGZ262126:EGZ262128 DXD262126:DXD262128 DNH262126:DNH262128 DDL262126:DDL262128 CTP262126:CTP262128 CJT262126:CJT262128 BZX262126:BZX262128 BQB262126:BQB262128 BGF262126:BGF262128 AWJ262126:AWJ262128 AMN262126:AMN262128 ACR262126:ACR262128 SV262126:SV262128 IZ262126:IZ262128 WVL196590:WVL196592 WLP196590:WLP196592 WBT196590:WBT196592 VRX196590:VRX196592 VIB196590:VIB196592 UYF196590:UYF196592 UOJ196590:UOJ196592 UEN196590:UEN196592 TUR196590:TUR196592 TKV196590:TKV196592 TAZ196590:TAZ196592 SRD196590:SRD196592 SHH196590:SHH196592 RXL196590:RXL196592 RNP196590:RNP196592 RDT196590:RDT196592 QTX196590:QTX196592 QKB196590:QKB196592 QAF196590:QAF196592 PQJ196590:PQJ196592 PGN196590:PGN196592 OWR196590:OWR196592 OMV196590:OMV196592 OCZ196590:OCZ196592 NTD196590:NTD196592 NJH196590:NJH196592 MZL196590:MZL196592 MPP196590:MPP196592 MFT196590:MFT196592 LVX196590:LVX196592 LMB196590:LMB196592 LCF196590:LCF196592 KSJ196590:KSJ196592 KIN196590:KIN196592 JYR196590:JYR196592 JOV196590:JOV196592 JEZ196590:JEZ196592 IVD196590:IVD196592 ILH196590:ILH196592 IBL196590:IBL196592 HRP196590:HRP196592 HHT196590:HHT196592 GXX196590:GXX196592 GOB196590:GOB196592 GEF196590:GEF196592 FUJ196590:FUJ196592 FKN196590:FKN196592 FAR196590:FAR196592 EQV196590:EQV196592 EGZ196590:EGZ196592 DXD196590:DXD196592 DNH196590:DNH196592 DDL196590:DDL196592 CTP196590:CTP196592 CJT196590:CJT196592 BZX196590:BZX196592 BQB196590:BQB196592 BGF196590:BGF196592 AWJ196590:AWJ196592 AMN196590:AMN196592 ACR196590:ACR196592 SV196590:SV196592 IZ196590:IZ196592 WVL131054:WVL131056 WLP131054:WLP131056 WBT131054:WBT131056 VRX131054:VRX131056 VIB131054:VIB131056 UYF131054:UYF131056 UOJ131054:UOJ131056 UEN131054:UEN131056 TUR131054:TUR131056 TKV131054:TKV131056 TAZ131054:TAZ131056 SRD131054:SRD131056 SHH131054:SHH131056 RXL131054:RXL131056 RNP131054:RNP131056 RDT131054:RDT131056 QTX131054:QTX131056 QKB131054:QKB131056 QAF131054:QAF131056 PQJ131054:PQJ131056 PGN131054:PGN131056 OWR131054:OWR131056 OMV131054:OMV131056 OCZ131054:OCZ131056 NTD131054:NTD131056 NJH131054:NJH131056 MZL131054:MZL131056 MPP131054:MPP131056 MFT131054:MFT131056 LVX131054:LVX131056 LMB131054:LMB131056 LCF131054:LCF131056 KSJ131054:KSJ131056 KIN131054:KIN131056 JYR131054:JYR131056 JOV131054:JOV131056 JEZ131054:JEZ131056 IVD131054:IVD131056 ILH131054:ILH131056 IBL131054:IBL131056 HRP131054:HRP131056 HHT131054:HHT131056 GXX131054:GXX131056 GOB131054:GOB131056 GEF131054:GEF131056 FUJ131054:FUJ131056 FKN131054:FKN131056 FAR131054:FAR131056 EQV131054:EQV131056 EGZ131054:EGZ131056 DXD131054:DXD131056 DNH131054:DNH131056 DDL131054:DDL131056 CTP131054:CTP131056 CJT131054:CJT131056 BZX131054:BZX131056 BQB131054:BQB131056 BGF131054:BGF131056 AWJ131054:AWJ131056 AMN131054:AMN131056 ACR131054:ACR131056 SV131054:SV131056 IZ131054:IZ131056 WVL65518:WVL65520 WLP65518:WLP65520 WBT65518:WBT65520 VRX65518:VRX65520 VIB65518:VIB65520 UYF65518:UYF65520 UOJ65518:UOJ65520 UEN65518:UEN65520 TUR65518:TUR65520 TKV65518:TKV65520 TAZ65518:TAZ65520 SRD65518:SRD65520 SHH65518:SHH65520 RXL65518:RXL65520 RNP65518:RNP65520 RDT65518:RDT65520 QTX65518:QTX65520 QKB65518:QKB65520 QAF65518:QAF65520 PQJ65518:PQJ65520 PGN65518:PGN65520 OWR65518:OWR65520 OMV65518:OMV65520 OCZ65518:OCZ65520 NTD65518:NTD65520 NJH65518:NJH65520 MZL65518:MZL65520 MPP65518:MPP65520 MFT65518:MFT65520 LVX65518:LVX65520 LMB65518:LMB65520 LCF65518:LCF65520 KSJ65518:KSJ65520 KIN65518:KIN65520 JYR65518:JYR65520 JOV65518:JOV65520 JEZ65518:JEZ65520 IVD65518:IVD65520 ILH65518:ILH65520 IBL65518:IBL65520 HRP65518:HRP65520 HHT65518:HHT65520 GXX65518:GXX65520 GOB65518:GOB65520 GEF65518:GEF65520 FUJ65518:FUJ65520 FKN65518:FKN65520 FAR65518:FAR65520 EQV65518:EQV65520 EGZ65518:EGZ65520 DXD65518:DXD65520 DNH65518:DNH65520 DDL65518:DDL65520 CTP65518:CTP65520 CJT65518:CJT65520 BZX65518:BZX65520 BQB65518:BQB65520 BGF65518:BGF65520 AWJ65518:AWJ65520 AMN65518:AMN65520 ACR65518:ACR65520 SV65518:SV65520 IZ65518:IZ65520 WVJ983027:WVJ983028 WLN983027:WLN983028 WBR983027:WBR983028 VRV983027:VRV983028 VHZ983027:VHZ983028 UYD983027:UYD983028 UOH983027:UOH983028 UEL983027:UEL983028 TUP983027:TUP983028 TKT983027:TKT983028 TAX983027:TAX983028 SRB983027:SRB983028 SHF983027:SHF983028 RXJ983027:RXJ983028 RNN983027:RNN983028 RDR983027:RDR983028 QTV983027:QTV983028 QJZ983027:QJZ983028 QAD983027:QAD983028 PQH983027:PQH983028 PGL983027:PGL983028 OWP983027:OWP983028 OMT983027:OMT983028 OCX983027:OCX983028 NTB983027:NTB983028 NJF983027:NJF983028 MZJ983027:MZJ983028 MPN983027:MPN983028 MFR983027:MFR983028 LVV983027:LVV983028 LLZ983027:LLZ983028 LCD983027:LCD983028 KSH983027:KSH983028 KIL983027:KIL983028 JYP983027:JYP983028 JOT983027:JOT983028 JEX983027:JEX983028 IVB983027:IVB983028 ILF983027:ILF983028 IBJ983027:IBJ983028 HRN983027:HRN983028 HHR983027:HHR983028 GXV983027:GXV983028 GNZ983027:GNZ983028 GED983027:GED983028 FUH983027:FUH983028 FKL983027:FKL983028 FAP983027:FAP983028 EQT983027:EQT983028 EGX983027:EGX983028 DXB983027:DXB983028 DNF983027:DNF983028 DDJ983027:DDJ983028 CTN983027:CTN983028 CJR983027:CJR983028 BZV983027:BZV983028 BPZ983027:BPZ983028 BGD983027:BGD983028 AWH983027:AWH983028 AML983027:AML983028 ACP983027:ACP983028 ST983027:ST983028 IX983027:IX983028 WVJ917491:WVJ917492 WLN917491:WLN917492 WBR917491:WBR917492 VRV917491:VRV917492 VHZ917491:VHZ917492 UYD917491:UYD917492 UOH917491:UOH917492 UEL917491:UEL917492 TUP917491:TUP917492 TKT917491:TKT917492 TAX917491:TAX917492 SRB917491:SRB917492 SHF917491:SHF917492 RXJ917491:RXJ917492 RNN917491:RNN917492 RDR917491:RDR917492 QTV917491:QTV917492 QJZ917491:QJZ917492 QAD917491:QAD917492 PQH917491:PQH917492 PGL917491:PGL917492 OWP917491:OWP917492 OMT917491:OMT917492 OCX917491:OCX917492 NTB917491:NTB917492 NJF917491:NJF917492 MZJ917491:MZJ917492 MPN917491:MPN917492 MFR917491:MFR917492 LVV917491:LVV917492 LLZ917491:LLZ917492 LCD917491:LCD917492 KSH917491:KSH917492 KIL917491:KIL917492 JYP917491:JYP917492 JOT917491:JOT917492 JEX917491:JEX917492 IVB917491:IVB917492 ILF917491:ILF917492 IBJ917491:IBJ917492 HRN917491:HRN917492 HHR917491:HHR917492 GXV917491:GXV917492 GNZ917491:GNZ917492 GED917491:GED917492 FUH917491:FUH917492 FKL917491:FKL917492 FAP917491:FAP917492 EQT917491:EQT917492 EGX917491:EGX917492 DXB917491:DXB917492 DNF917491:DNF917492 DDJ917491:DDJ917492 CTN917491:CTN917492 CJR917491:CJR917492 BZV917491:BZV917492 BPZ917491:BPZ917492 BGD917491:BGD917492 AWH917491:AWH917492 AML917491:AML917492 ACP917491:ACP917492 ST917491:ST917492 IX917491:IX917492 WVJ851955:WVJ851956 WLN851955:WLN851956 WBR851955:WBR851956 VRV851955:VRV851956 VHZ851955:VHZ851956 UYD851955:UYD851956 UOH851955:UOH851956 UEL851955:UEL851956 TUP851955:TUP851956 TKT851955:TKT851956 TAX851955:TAX851956 SRB851955:SRB851956 SHF851955:SHF851956 RXJ851955:RXJ851956 RNN851955:RNN851956 RDR851955:RDR851956 QTV851955:QTV851956 QJZ851955:QJZ851956 QAD851955:QAD851956 PQH851955:PQH851956 PGL851955:PGL851956 OWP851955:OWP851956 OMT851955:OMT851956 OCX851955:OCX851956 NTB851955:NTB851956 NJF851955:NJF851956 MZJ851955:MZJ851956 MPN851955:MPN851956 MFR851955:MFR851956 LVV851955:LVV851956 LLZ851955:LLZ851956 LCD851955:LCD851956 KSH851955:KSH851956 KIL851955:KIL851956 JYP851955:JYP851956 JOT851955:JOT851956 JEX851955:JEX851956 IVB851955:IVB851956 ILF851955:ILF851956 IBJ851955:IBJ851956 HRN851955:HRN851956 HHR851955:HHR851956 GXV851955:GXV851956 GNZ851955:GNZ851956 GED851955:GED851956 FUH851955:FUH851956 FKL851955:FKL851956 FAP851955:FAP851956 EQT851955:EQT851956 EGX851955:EGX851956 DXB851955:DXB851956 DNF851955:DNF851956 DDJ851955:DDJ851956 CTN851955:CTN851956 CJR851955:CJR851956 BZV851955:BZV851956 BPZ851955:BPZ851956 BGD851955:BGD851956 AWH851955:AWH851956 AML851955:AML851956 ACP851955:ACP851956 ST851955:ST851956 IX851955:IX851956 WVJ786419:WVJ786420 WLN786419:WLN786420 WBR786419:WBR786420 VRV786419:VRV786420 VHZ786419:VHZ786420 UYD786419:UYD786420 UOH786419:UOH786420 UEL786419:UEL786420 TUP786419:TUP786420 TKT786419:TKT786420 TAX786419:TAX786420 SRB786419:SRB786420 SHF786419:SHF786420 RXJ786419:RXJ786420 RNN786419:RNN786420 RDR786419:RDR786420 QTV786419:QTV786420 QJZ786419:QJZ786420 QAD786419:QAD786420 PQH786419:PQH786420 PGL786419:PGL786420 OWP786419:OWP786420 OMT786419:OMT786420 OCX786419:OCX786420 NTB786419:NTB786420 NJF786419:NJF786420 MZJ786419:MZJ786420 MPN786419:MPN786420 MFR786419:MFR786420 LVV786419:LVV786420 LLZ786419:LLZ786420 LCD786419:LCD786420 KSH786419:KSH786420 KIL786419:KIL786420 JYP786419:JYP786420 JOT786419:JOT786420 JEX786419:JEX786420 IVB786419:IVB786420 ILF786419:ILF786420 IBJ786419:IBJ786420 HRN786419:HRN786420 HHR786419:HHR786420 GXV786419:GXV786420 GNZ786419:GNZ786420 GED786419:GED786420 FUH786419:FUH786420 FKL786419:FKL786420 FAP786419:FAP786420 EQT786419:EQT786420 EGX786419:EGX786420 DXB786419:DXB786420 DNF786419:DNF786420 DDJ786419:DDJ786420 CTN786419:CTN786420 CJR786419:CJR786420 BZV786419:BZV786420 BPZ786419:BPZ786420 BGD786419:BGD786420 AWH786419:AWH786420 AML786419:AML786420 ACP786419:ACP786420 ST786419:ST786420 IX786419:IX786420 WVJ720883:WVJ720884 WLN720883:WLN720884 WBR720883:WBR720884 VRV720883:VRV720884 VHZ720883:VHZ720884 UYD720883:UYD720884 UOH720883:UOH720884 UEL720883:UEL720884 TUP720883:TUP720884 TKT720883:TKT720884 TAX720883:TAX720884 SRB720883:SRB720884 SHF720883:SHF720884 RXJ720883:RXJ720884 RNN720883:RNN720884 RDR720883:RDR720884 QTV720883:QTV720884 QJZ720883:QJZ720884 QAD720883:QAD720884 PQH720883:PQH720884 PGL720883:PGL720884 OWP720883:OWP720884 OMT720883:OMT720884 OCX720883:OCX720884 NTB720883:NTB720884 NJF720883:NJF720884 MZJ720883:MZJ720884 MPN720883:MPN720884 MFR720883:MFR720884 LVV720883:LVV720884 LLZ720883:LLZ720884 LCD720883:LCD720884 KSH720883:KSH720884 KIL720883:KIL720884 JYP720883:JYP720884 JOT720883:JOT720884 JEX720883:JEX720884 IVB720883:IVB720884 ILF720883:ILF720884 IBJ720883:IBJ720884 HRN720883:HRN720884 HHR720883:HHR720884 GXV720883:GXV720884 GNZ720883:GNZ720884 GED720883:GED720884 FUH720883:FUH720884 FKL720883:FKL720884 FAP720883:FAP720884 EQT720883:EQT720884 EGX720883:EGX720884 DXB720883:DXB720884 DNF720883:DNF720884 DDJ720883:DDJ720884 CTN720883:CTN720884 CJR720883:CJR720884 BZV720883:BZV720884 BPZ720883:BPZ720884 BGD720883:BGD720884 AWH720883:AWH720884 AML720883:AML720884 ACP720883:ACP720884 ST720883:ST720884 IX720883:IX720884 WVJ655347:WVJ655348 WLN655347:WLN655348 WBR655347:WBR655348 VRV655347:VRV655348 VHZ655347:VHZ655348 UYD655347:UYD655348 UOH655347:UOH655348 UEL655347:UEL655348 TUP655347:TUP655348 TKT655347:TKT655348 TAX655347:TAX655348 SRB655347:SRB655348 SHF655347:SHF655348 RXJ655347:RXJ655348 RNN655347:RNN655348 RDR655347:RDR655348 QTV655347:QTV655348 QJZ655347:QJZ655348 QAD655347:QAD655348 PQH655347:PQH655348 PGL655347:PGL655348 OWP655347:OWP655348 OMT655347:OMT655348 OCX655347:OCX655348 NTB655347:NTB655348 NJF655347:NJF655348 MZJ655347:MZJ655348 MPN655347:MPN655348 MFR655347:MFR655348 LVV655347:LVV655348 LLZ655347:LLZ655348 LCD655347:LCD655348 KSH655347:KSH655348 KIL655347:KIL655348 JYP655347:JYP655348 JOT655347:JOT655348 JEX655347:JEX655348 IVB655347:IVB655348 ILF655347:ILF655348 IBJ655347:IBJ655348 HRN655347:HRN655348 HHR655347:HHR655348 GXV655347:GXV655348 GNZ655347:GNZ655348 GED655347:GED655348 FUH655347:FUH655348 FKL655347:FKL655348 FAP655347:FAP655348 EQT655347:EQT655348 EGX655347:EGX655348 DXB655347:DXB655348 DNF655347:DNF655348 DDJ655347:DDJ655348 CTN655347:CTN655348 CJR655347:CJR655348 BZV655347:BZV655348 BPZ655347:BPZ655348 BGD655347:BGD655348 AWH655347:AWH655348 AML655347:AML655348 ACP655347:ACP655348 ST655347:ST655348 IX655347:IX655348 WVJ589811:WVJ589812 WLN589811:WLN589812 WBR589811:WBR589812 VRV589811:VRV589812 VHZ589811:VHZ589812 UYD589811:UYD589812 UOH589811:UOH589812 UEL589811:UEL589812 TUP589811:TUP589812 TKT589811:TKT589812 TAX589811:TAX589812 SRB589811:SRB589812 SHF589811:SHF589812 RXJ589811:RXJ589812 RNN589811:RNN589812 RDR589811:RDR589812 QTV589811:QTV589812 QJZ589811:QJZ589812 QAD589811:QAD589812 PQH589811:PQH589812 PGL589811:PGL589812 OWP589811:OWP589812 OMT589811:OMT589812 OCX589811:OCX589812 NTB589811:NTB589812 NJF589811:NJF589812 MZJ589811:MZJ589812 MPN589811:MPN589812 MFR589811:MFR589812 LVV589811:LVV589812 LLZ589811:LLZ589812 LCD589811:LCD589812 KSH589811:KSH589812 KIL589811:KIL589812 JYP589811:JYP589812 JOT589811:JOT589812 JEX589811:JEX589812 IVB589811:IVB589812 ILF589811:ILF589812 IBJ589811:IBJ589812 HRN589811:HRN589812 HHR589811:HHR589812 GXV589811:GXV589812 GNZ589811:GNZ589812 GED589811:GED589812 FUH589811:FUH589812 FKL589811:FKL589812 FAP589811:FAP589812 EQT589811:EQT589812 EGX589811:EGX589812 DXB589811:DXB589812 DNF589811:DNF589812 DDJ589811:DDJ589812 CTN589811:CTN589812 CJR589811:CJR589812 BZV589811:BZV589812 BPZ589811:BPZ589812 BGD589811:BGD589812 AWH589811:AWH589812 AML589811:AML589812 ACP589811:ACP589812 ST589811:ST589812 IX589811:IX589812 WVJ524275:WVJ524276 WLN524275:WLN524276 WBR524275:WBR524276 VRV524275:VRV524276 VHZ524275:VHZ524276 UYD524275:UYD524276 UOH524275:UOH524276 UEL524275:UEL524276 TUP524275:TUP524276 TKT524275:TKT524276 TAX524275:TAX524276 SRB524275:SRB524276 SHF524275:SHF524276 RXJ524275:RXJ524276 RNN524275:RNN524276 RDR524275:RDR524276 QTV524275:QTV524276 QJZ524275:QJZ524276 QAD524275:QAD524276 PQH524275:PQH524276 PGL524275:PGL524276 OWP524275:OWP524276 OMT524275:OMT524276 OCX524275:OCX524276 NTB524275:NTB524276 NJF524275:NJF524276 MZJ524275:MZJ524276 MPN524275:MPN524276 MFR524275:MFR524276 LVV524275:LVV524276 LLZ524275:LLZ524276 LCD524275:LCD524276 KSH524275:KSH524276 KIL524275:KIL524276 JYP524275:JYP524276 JOT524275:JOT524276 JEX524275:JEX524276 IVB524275:IVB524276 ILF524275:ILF524276 IBJ524275:IBJ524276 HRN524275:HRN524276 HHR524275:HHR524276 GXV524275:GXV524276 GNZ524275:GNZ524276 GED524275:GED524276 FUH524275:FUH524276 FKL524275:FKL524276 FAP524275:FAP524276 EQT524275:EQT524276 EGX524275:EGX524276 DXB524275:DXB524276 DNF524275:DNF524276 DDJ524275:DDJ524276 CTN524275:CTN524276 CJR524275:CJR524276 BZV524275:BZV524276 BPZ524275:BPZ524276 BGD524275:BGD524276 AWH524275:AWH524276 AML524275:AML524276 ACP524275:ACP524276 ST524275:ST524276 IX524275:IX524276 WVJ458739:WVJ458740 WLN458739:WLN458740 WBR458739:WBR458740 VRV458739:VRV458740 VHZ458739:VHZ458740 UYD458739:UYD458740 UOH458739:UOH458740 UEL458739:UEL458740 TUP458739:TUP458740 TKT458739:TKT458740 TAX458739:TAX458740 SRB458739:SRB458740 SHF458739:SHF458740 RXJ458739:RXJ458740 RNN458739:RNN458740 RDR458739:RDR458740 QTV458739:QTV458740 QJZ458739:QJZ458740 QAD458739:QAD458740 PQH458739:PQH458740 PGL458739:PGL458740 OWP458739:OWP458740 OMT458739:OMT458740 OCX458739:OCX458740 NTB458739:NTB458740 NJF458739:NJF458740 MZJ458739:MZJ458740 MPN458739:MPN458740 MFR458739:MFR458740 LVV458739:LVV458740 LLZ458739:LLZ458740 LCD458739:LCD458740 KSH458739:KSH458740 KIL458739:KIL458740 JYP458739:JYP458740 JOT458739:JOT458740 JEX458739:JEX458740 IVB458739:IVB458740 ILF458739:ILF458740 IBJ458739:IBJ458740 HRN458739:HRN458740 HHR458739:HHR458740 GXV458739:GXV458740 GNZ458739:GNZ458740 GED458739:GED458740 FUH458739:FUH458740 FKL458739:FKL458740 FAP458739:FAP458740 EQT458739:EQT458740 EGX458739:EGX458740 DXB458739:DXB458740 DNF458739:DNF458740 DDJ458739:DDJ458740 CTN458739:CTN458740 CJR458739:CJR458740 BZV458739:BZV458740 BPZ458739:BPZ458740 BGD458739:BGD458740 AWH458739:AWH458740 AML458739:AML458740 ACP458739:ACP458740 ST458739:ST458740 IX458739:IX458740 WVJ393203:WVJ393204 WLN393203:WLN393204 WBR393203:WBR393204 VRV393203:VRV393204 VHZ393203:VHZ393204 UYD393203:UYD393204 UOH393203:UOH393204 UEL393203:UEL393204 TUP393203:TUP393204 TKT393203:TKT393204 TAX393203:TAX393204 SRB393203:SRB393204 SHF393203:SHF393204 RXJ393203:RXJ393204 RNN393203:RNN393204 RDR393203:RDR393204 QTV393203:QTV393204 QJZ393203:QJZ393204 QAD393203:QAD393204 PQH393203:PQH393204 PGL393203:PGL393204 OWP393203:OWP393204 OMT393203:OMT393204 OCX393203:OCX393204 NTB393203:NTB393204 NJF393203:NJF393204 MZJ393203:MZJ393204 MPN393203:MPN393204 MFR393203:MFR393204 LVV393203:LVV393204 LLZ393203:LLZ393204 LCD393203:LCD393204 KSH393203:KSH393204 KIL393203:KIL393204 JYP393203:JYP393204 JOT393203:JOT393204 JEX393203:JEX393204 IVB393203:IVB393204 ILF393203:ILF393204 IBJ393203:IBJ393204 HRN393203:HRN393204 HHR393203:HHR393204 GXV393203:GXV393204 GNZ393203:GNZ393204 GED393203:GED393204 FUH393203:FUH393204 FKL393203:FKL393204 FAP393203:FAP393204 EQT393203:EQT393204 EGX393203:EGX393204 DXB393203:DXB393204 DNF393203:DNF393204 DDJ393203:DDJ393204 CTN393203:CTN393204 CJR393203:CJR393204 BZV393203:BZV393204 BPZ393203:BPZ393204 BGD393203:BGD393204 AWH393203:AWH393204 AML393203:AML393204 ACP393203:ACP393204 ST393203:ST393204 IX393203:IX393204 WVJ327667:WVJ327668 WLN327667:WLN327668 WBR327667:WBR327668 VRV327667:VRV327668 VHZ327667:VHZ327668 UYD327667:UYD327668 UOH327667:UOH327668 UEL327667:UEL327668 TUP327667:TUP327668 TKT327667:TKT327668 TAX327667:TAX327668 SRB327667:SRB327668 SHF327667:SHF327668 RXJ327667:RXJ327668 RNN327667:RNN327668 RDR327667:RDR327668 QTV327667:QTV327668 QJZ327667:QJZ327668 QAD327667:QAD327668 PQH327667:PQH327668 PGL327667:PGL327668 OWP327667:OWP327668 OMT327667:OMT327668 OCX327667:OCX327668 NTB327667:NTB327668 NJF327667:NJF327668 MZJ327667:MZJ327668 MPN327667:MPN327668 MFR327667:MFR327668 LVV327667:LVV327668 LLZ327667:LLZ327668 LCD327667:LCD327668 KSH327667:KSH327668 KIL327667:KIL327668 JYP327667:JYP327668 JOT327667:JOT327668 JEX327667:JEX327668 IVB327667:IVB327668 ILF327667:ILF327668 IBJ327667:IBJ327668 HRN327667:HRN327668 HHR327667:HHR327668 GXV327667:GXV327668 GNZ327667:GNZ327668 GED327667:GED327668 FUH327667:FUH327668 FKL327667:FKL327668 FAP327667:FAP327668 EQT327667:EQT327668 EGX327667:EGX327668 DXB327667:DXB327668 DNF327667:DNF327668 DDJ327667:DDJ327668 CTN327667:CTN327668 CJR327667:CJR327668 BZV327667:BZV327668 BPZ327667:BPZ327668 BGD327667:BGD327668 AWH327667:AWH327668 AML327667:AML327668 ACP327667:ACP327668 ST327667:ST327668 IX327667:IX327668 WVJ262131:WVJ262132 WLN262131:WLN262132 WBR262131:WBR262132 VRV262131:VRV262132 VHZ262131:VHZ262132 UYD262131:UYD262132 UOH262131:UOH262132 UEL262131:UEL262132 TUP262131:TUP262132 TKT262131:TKT262132 TAX262131:TAX262132 SRB262131:SRB262132 SHF262131:SHF262132 RXJ262131:RXJ262132 RNN262131:RNN262132 RDR262131:RDR262132 QTV262131:QTV262132 QJZ262131:QJZ262132 QAD262131:QAD262132 PQH262131:PQH262132 PGL262131:PGL262132 OWP262131:OWP262132 OMT262131:OMT262132 OCX262131:OCX262132 NTB262131:NTB262132 NJF262131:NJF262132 MZJ262131:MZJ262132 MPN262131:MPN262132 MFR262131:MFR262132 LVV262131:LVV262132 LLZ262131:LLZ262132 LCD262131:LCD262132 KSH262131:KSH262132 KIL262131:KIL262132 JYP262131:JYP262132 JOT262131:JOT262132 JEX262131:JEX262132 IVB262131:IVB262132 ILF262131:ILF262132 IBJ262131:IBJ262132 HRN262131:HRN262132 HHR262131:HHR262132 GXV262131:GXV262132 GNZ262131:GNZ262132 GED262131:GED262132 FUH262131:FUH262132 FKL262131:FKL262132 FAP262131:FAP262132 EQT262131:EQT262132 EGX262131:EGX262132 DXB262131:DXB262132 DNF262131:DNF262132 DDJ262131:DDJ262132 CTN262131:CTN262132 CJR262131:CJR262132 BZV262131:BZV262132 BPZ262131:BPZ262132 BGD262131:BGD262132 AWH262131:AWH262132 AML262131:AML262132 ACP262131:ACP262132 ST262131:ST262132 IX262131:IX262132 WVJ196595:WVJ196596 WLN196595:WLN196596 WBR196595:WBR196596 VRV196595:VRV196596 VHZ196595:VHZ196596 UYD196595:UYD196596 UOH196595:UOH196596 UEL196595:UEL196596 TUP196595:TUP196596 TKT196595:TKT196596 TAX196595:TAX196596 SRB196595:SRB196596 SHF196595:SHF196596 RXJ196595:RXJ196596 RNN196595:RNN196596 RDR196595:RDR196596 QTV196595:QTV196596 QJZ196595:QJZ196596 QAD196595:QAD196596 PQH196595:PQH196596 PGL196595:PGL196596 OWP196595:OWP196596 OMT196595:OMT196596 OCX196595:OCX196596 NTB196595:NTB196596 NJF196595:NJF196596 MZJ196595:MZJ196596 MPN196595:MPN196596 MFR196595:MFR196596 LVV196595:LVV196596 LLZ196595:LLZ196596 LCD196595:LCD196596 KSH196595:KSH196596 KIL196595:KIL196596 JYP196595:JYP196596 JOT196595:JOT196596 JEX196595:JEX196596 IVB196595:IVB196596 ILF196595:ILF196596 IBJ196595:IBJ196596 HRN196595:HRN196596 HHR196595:HHR196596 GXV196595:GXV196596 GNZ196595:GNZ196596 GED196595:GED196596 FUH196595:FUH196596 FKL196595:FKL196596 FAP196595:FAP196596 EQT196595:EQT196596 EGX196595:EGX196596 DXB196595:DXB196596 DNF196595:DNF196596 DDJ196595:DDJ196596 CTN196595:CTN196596 CJR196595:CJR196596 BZV196595:BZV196596 BPZ196595:BPZ196596 BGD196595:BGD196596 AWH196595:AWH196596 AML196595:AML196596 ACP196595:ACP196596 ST196595:ST196596 IX196595:IX196596 WVJ131059:WVJ131060 WLN131059:WLN131060 WBR131059:WBR131060 VRV131059:VRV131060 VHZ131059:VHZ131060 UYD131059:UYD131060 UOH131059:UOH131060 UEL131059:UEL131060 TUP131059:TUP131060 TKT131059:TKT131060 TAX131059:TAX131060 SRB131059:SRB131060 SHF131059:SHF131060 RXJ131059:RXJ131060 RNN131059:RNN131060 RDR131059:RDR131060 QTV131059:QTV131060 QJZ131059:QJZ131060 QAD131059:QAD131060 PQH131059:PQH131060 PGL131059:PGL131060 OWP131059:OWP131060 OMT131059:OMT131060 OCX131059:OCX131060 NTB131059:NTB131060 NJF131059:NJF131060 MZJ131059:MZJ131060 MPN131059:MPN131060 MFR131059:MFR131060 LVV131059:LVV131060 LLZ131059:LLZ131060 LCD131059:LCD131060 KSH131059:KSH131060 KIL131059:KIL131060 JYP131059:JYP131060 JOT131059:JOT131060 JEX131059:JEX131060 IVB131059:IVB131060 ILF131059:ILF131060 IBJ131059:IBJ131060 HRN131059:HRN131060 HHR131059:HHR131060 GXV131059:GXV131060 GNZ131059:GNZ131060 GED131059:GED131060 FUH131059:FUH131060 FKL131059:FKL131060 FAP131059:FAP131060 EQT131059:EQT131060 EGX131059:EGX131060 DXB131059:DXB131060 DNF131059:DNF131060 DDJ131059:DDJ131060 CTN131059:CTN131060 CJR131059:CJR131060 BZV131059:BZV131060 BPZ131059:BPZ131060 BGD131059:BGD131060 AWH131059:AWH131060 AML131059:AML131060 ACP131059:ACP131060 ST131059:ST131060 IX131059:IX131060 WVJ65523:WVJ65524 WLN65523:WLN65524 WBR65523:WBR65524 VRV65523:VRV65524 VHZ65523:VHZ65524 UYD65523:UYD65524 UOH65523:UOH65524 UEL65523:UEL65524 TUP65523:TUP65524 TKT65523:TKT65524 TAX65523:TAX65524 SRB65523:SRB65524 SHF65523:SHF65524 RXJ65523:RXJ65524 RNN65523:RNN65524 RDR65523:RDR65524 QTV65523:QTV65524 QJZ65523:QJZ65524 QAD65523:QAD65524 PQH65523:PQH65524 PGL65523:PGL65524 OWP65523:OWP65524 OMT65523:OMT65524 OCX65523:OCX65524 NTB65523:NTB65524 NJF65523:NJF65524 MZJ65523:MZJ65524 MPN65523:MPN65524 MFR65523:MFR65524 LVV65523:LVV65524 LLZ65523:LLZ65524 LCD65523:LCD65524 KSH65523:KSH65524 KIL65523:KIL65524 JYP65523:JYP65524 JOT65523:JOT65524 JEX65523:JEX65524 IVB65523:IVB65524 ILF65523:ILF65524 IBJ65523:IBJ65524 HRN65523:HRN65524 HHR65523:HHR65524 GXV65523:GXV65524 GNZ65523:GNZ65524 GED65523:GED65524 FUH65523:FUH65524 FKL65523:FKL65524 FAP65523:FAP65524 EQT65523:EQT65524 EGX65523:EGX65524 DXB65523:DXB65524 DNF65523:DNF65524 DDJ65523:DDJ65524 CTN65523:CTN65524 CJR65523:CJR65524 BZV65523:BZV65524 BPZ65523:BPZ65524 BGD65523:BGD65524 AWH65523:AWH65524 AML65523:AML65524 ACP65523:ACP65524 ST65523:ST65524 IX65523:IX65524 WVJ983022:WVJ983024 WLN983022:WLN983024 WBR983022:WBR983024 VRV983022:VRV983024 VHZ983022:VHZ983024 UYD983022:UYD983024 UOH983022:UOH983024 UEL983022:UEL983024 TUP983022:TUP983024 TKT983022:TKT983024 TAX983022:TAX983024 SRB983022:SRB983024 SHF983022:SHF983024 RXJ983022:RXJ983024 RNN983022:RNN983024 RDR983022:RDR983024 QTV983022:QTV983024 QJZ983022:QJZ983024 QAD983022:QAD983024 PQH983022:PQH983024 PGL983022:PGL983024 OWP983022:OWP983024 OMT983022:OMT983024 OCX983022:OCX983024 NTB983022:NTB983024 NJF983022:NJF983024 MZJ983022:MZJ983024 MPN983022:MPN983024 MFR983022:MFR983024 LVV983022:LVV983024 LLZ983022:LLZ983024 LCD983022:LCD983024 KSH983022:KSH983024 KIL983022:KIL983024 JYP983022:JYP983024 JOT983022:JOT983024 JEX983022:JEX983024 IVB983022:IVB983024 ILF983022:ILF983024 IBJ983022:IBJ983024 HRN983022:HRN983024 HHR983022:HHR983024 GXV983022:GXV983024 GNZ983022:GNZ983024 GED983022:GED983024 FUH983022:FUH983024 FKL983022:FKL983024 FAP983022:FAP983024 EQT983022:EQT983024 EGX983022:EGX983024 DXB983022:DXB983024 DNF983022:DNF983024 DDJ983022:DDJ983024 CTN983022:CTN983024 CJR983022:CJR983024 BZV983022:BZV983024 BPZ983022:BPZ983024 BGD983022:BGD983024 AWH983022:AWH983024 AML983022:AML983024 ACP983022:ACP983024 ST983022:ST983024 IX983022:IX983024 WVJ917486:WVJ917488 WLN917486:WLN917488 WBR917486:WBR917488 VRV917486:VRV917488 VHZ917486:VHZ917488 UYD917486:UYD917488 UOH917486:UOH917488 UEL917486:UEL917488 TUP917486:TUP917488 TKT917486:TKT917488 TAX917486:TAX917488 SRB917486:SRB917488 SHF917486:SHF917488 RXJ917486:RXJ917488 RNN917486:RNN917488 RDR917486:RDR917488 QTV917486:QTV917488 QJZ917486:QJZ917488 QAD917486:QAD917488 PQH917486:PQH917488 PGL917486:PGL917488 OWP917486:OWP917488 OMT917486:OMT917488 OCX917486:OCX917488 NTB917486:NTB917488 NJF917486:NJF917488 MZJ917486:MZJ917488 MPN917486:MPN917488 MFR917486:MFR917488 LVV917486:LVV917488 LLZ917486:LLZ917488 LCD917486:LCD917488 KSH917486:KSH917488 KIL917486:KIL917488 JYP917486:JYP917488 JOT917486:JOT917488 JEX917486:JEX917488 IVB917486:IVB917488 ILF917486:ILF917488 IBJ917486:IBJ917488 HRN917486:HRN917488 HHR917486:HHR917488 GXV917486:GXV917488 GNZ917486:GNZ917488 GED917486:GED917488 FUH917486:FUH917488 FKL917486:FKL917488 FAP917486:FAP917488 EQT917486:EQT917488 EGX917486:EGX917488 DXB917486:DXB917488 DNF917486:DNF917488 DDJ917486:DDJ917488 CTN917486:CTN917488 CJR917486:CJR917488 BZV917486:BZV917488 BPZ917486:BPZ917488 BGD917486:BGD917488 AWH917486:AWH917488 AML917486:AML917488 ACP917486:ACP917488 ST917486:ST917488 IX917486:IX917488 WVJ851950:WVJ851952 WLN851950:WLN851952 WBR851950:WBR851952 VRV851950:VRV851952 VHZ851950:VHZ851952 UYD851950:UYD851952 UOH851950:UOH851952 UEL851950:UEL851952 TUP851950:TUP851952 TKT851950:TKT851952 TAX851950:TAX851952 SRB851950:SRB851952 SHF851950:SHF851952 RXJ851950:RXJ851952 RNN851950:RNN851952 RDR851950:RDR851952 QTV851950:QTV851952 QJZ851950:QJZ851952 QAD851950:QAD851952 PQH851950:PQH851952 PGL851950:PGL851952 OWP851950:OWP851952 OMT851950:OMT851952 OCX851950:OCX851952 NTB851950:NTB851952 NJF851950:NJF851952 MZJ851950:MZJ851952 MPN851950:MPN851952 MFR851950:MFR851952 LVV851950:LVV851952 LLZ851950:LLZ851952 LCD851950:LCD851952 KSH851950:KSH851952 KIL851950:KIL851952 JYP851950:JYP851952 JOT851950:JOT851952 JEX851950:JEX851952 IVB851950:IVB851952 ILF851950:ILF851952 IBJ851950:IBJ851952 HRN851950:HRN851952 HHR851950:HHR851952 GXV851950:GXV851952 GNZ851950:GNZ851952 GED851950:GED851952 FUH851950:FUH851952 FKL851950:FKL851952 FAP851950:FAP851952 EQT851950:EQT851952 EGX851950:EGX851952 DXB851950:DXB851952 DNF851950:DNF851952 DDJ851950:DDJ851952 CTN851950:CTN851952 CJR851950:CJR851952 BZV851950:BZV851952 BPZ851950:BPZ851952 BGD851950:BGD851952 AWH851950:AWH851952 AML851950:AML851952 ACP851950:ACP851952 ST851950:ST851952 IX851950:IX851952 WVJ786414:WVJ786416 WLN786414:WLN786416 WBR786414:WBR786416 VRV786414:VRV786416 VHZ786414:VHZ786416 UYD786414:UYD786416 UOH786414:UOH786416 UEL786414:UEL786416 TUP786414:TUP786416 TKT786414:TKT786416 TAX786414:TAX786416 SRB786414:SRB786416 SHF786414:SHF786416 RXJ786414:RXJ786416 RNN786414:RNN786416 RDR786414:RDR786416 QTV786414:QTV786416 QJZ786414:QJZ786416 QAD786414:QAD786416 PQH786414:PQH786416 PGL786414:PGL786416 OWP786414:OWP786416 OMT786414:OMT786416 OCX786414:OCX786416 NTB786414:NTB786416 NJF786414:NJF786416 MZJ786414:MZJ786416 MPN786414:MPN786416 MFR786414:MFR786416 LVV786414:LVV786416 LLZ786414:LLZ786416 LCD786414:LCD786416 KSH786414:KSH786416 KIL786414:KIL786416 JYP786414:JYP786416 JOT786414:JOT786416 JEX786414:JEX786416 IVB786414:IVB786416 ILF786414:ILF786416 IBJ786414:IBJ786416 HRN786414:HRN786416 HHR786414:HHR786416 GXV786414:GXV786416 GNZ786414:GNZ786416 GED786414:GED786416 FUH786414:FUH786416 FKL786414:FKL786416 FAP786414:FAP786416 EQT786414:EQT786416 EGX786414:EGX786416 DXB786414:DXB786416 DNF786414:DNF786416 DDJ786414:DDJ786416 CTN786414:CTN786416 CJR786414:CJR786416 BZV786414:BZV786416 BPZ786414:BPZ786416 BGD786414:BGD786416 AWH786414:AWH786416 AML786414:AML786416 ACP786414:ACP786416 ST786414:ST786416 IX786414:IX786416 WVJ720878:WVJ720880 WLN720878:WLN720880 WBR720878:WBR720880 VRV720878:VRV720880 VHZ720878:VHZ720880 UYD720878:UYD720880 UOH720878:UOH720880 UEL720878:UEL720880 TUP720878:TUP720880 TKT720878:TKT720880 TAX720878:TAX720880 SRB720878:SRB720880 SHF720878:SHF720880 RXJ720878:RXJ720880 RNN720878:RNN720880 RDR720878:RDR720880 QTV720878:QTV720880 QJZ720878:QJZ720880 QAD720878:QAD720880 PQH720878:PQH720880 PGL720878:PGL720880 OWP720878:OWP720880 OMT720878:OMT720880 OCX720878:OCX720880 NTB720878:NTB720880 NJF720878:NJF720880 MZJ720878:MZJ720880 MPN720878:MPN720880 MFR720878:MFR720880 LVV720878:LVV720880 LLZ720878:LLZ720880 LCD720878:LCD720880 KSH720878:KSH720880 KIL720878:KIL720880 JYP720878:JYP720880 JOT720878:JOT720880 JEX720878:JEX720880 IVB720878:IVB720880 ILF720878:ILF720880 IBJ720878:IBJ720880 HRN720878:HRN720880 HHR720878:HHR720880 GXV720878:GXV720880 GNZ720878:GNZ720880 GED720878:GED720880 FUH720878:FUH720880 FKL720878:FKL720880 FAP720878:FAP720880 EQT720878:EQT720880 EGX720878:EGX720880 DXB720878:DXB720880 DNF720878:DNF720880 DDJ720878:DDJ720880 CTN720878:CTN720880 CJR720878:CJR720880 BZV720878:BZV720880 BPZ720878:BPZ720880 BGD720878:BGD720880 AWH720878:AWH720880 AML720878:AML720880 ACP720878:ACP720880 ST720878:ST720880 IX720878:IX720880 WVJ655342:WVJ655344 WLN655342:WLN655344 WBR655342:WBR655344 VRV655342:VRV655344 VHZ655342:VHZ655344 UYD655342:UYD655344 UOH655342:UOH655344 UEL655342:UEL655344 TUP655342:TUP655344 TKT655342:TKT655344 TAX655342:TAX655344 SRB655342:SRB655344 SHF655342:SHF655344 RXJ655342:RXJ655344 RNN655342:RNN655344 RDR655342:RDR655344 QTV655342:QTV655344 QJZ655342:QJZ655344 QAD655342:QAD655344 PQH655342:PQH655344 PGL655342:PGL655344 OWP655342:OWP655344 OMT655342:OMT655344 OCX655342:OCX655344 NTB655342:NTB655344 NJF655342:NJF655344 MZJ655342:MZJ655344 MPN655342:MPN655344 MFR655342:MFR655344 LVV655342:LVV655344 LLZ655342:LLZ655344 LCD655342:LCD655344 KSH655342:KSH655344 KIL655342:KIL655344 JYP655342:JYP655344 JOT655342:JOT655344 JEX655342:JEX655344 IVB655342:IVB655344 ILF655342:ILF655344 IBJ655342:IBJ655344 HRN655342:HRN655344 HHR655342:HHR655344 GXV655342:GXV655344 GNZ655342:GNZ655344 GED655342:GED655344 FUH655342:FUH655344 FKL655342:FKL655344 FAP655342:FAP655344 EQT655342:EQT655344 EGX655342:EGX655344 DXB655342:DXB655344 DNF655342:DNF655344 DDJ655342:DDJ655344 CTN655342:CTN655344 CJR655342:CJR655344 BZV655342:BZV655344 BPZ655342:BPZ655344 BGD655342:BGD655344 AWH655342:AWH655344 AML655342:AML655344 ACP655342:ACP655344 ST655342:ST655344 IX655342:IX655344 WVJ589806:WVJ589808 WLN589806:WLN589808 WBR589806:WBR589808 VRV589806:VRV589808 VHZ589806:VHZ589808 UYD589806:UYD589808 UOH589806:UOH589808 UEL589806:UEL589808 TUP589806:TUP589808 TKT589806:TKT589808 TAX589806:TAX589808 SRB589806:SRB589808 SHF589806:SHF589808 RXJ589806:RXJ589808 RNN589806:RNN589808 RDR589806:RDR589808 QTV589806:QTV589808 QJZ589806:QJZ589808 QAD589806:QAD589808 PQH589806:PQH589808 PGL589806:PGL589808 OWP589806:OWP589808 OMT589806:OMT589808 OCX589806:OCX589808 NTB589806:NTB589808 NJF589806:NJF589808 MZJ589806:MZJ589808 MPN589806:MPN589808 MFR589806:MFR589808 LVV589806:LVV589808 LLZ589806:LLZ589808 LCD589806:LCD589808 KSH589806:KSH589808 KIL589806:KIL589808 JYP589806:JYP589808 JOT589806:JOT589808 JEX589806:JEX589808 IVB589806:IVB589808 ILF589806:ILF589808 IBJ589806:IBJ589808 HRN589806:HRN589808 HHR589806:HHR589808 GXV589806:GXV589808 GNZ589806:GNZ589808 GED589806:GED589808 FUH589806:FUH589808 FKL589806:FKL589808 FAP589806:FAP589808 EQT589806:EQT589808 EGX589806:EGX589808 DXB589806:DXB589808 DNF589806:DNF589808 DDJ589806:DDJ589808 CTN589806:CTN589808 CJR589806:CJR589808 BZV589806:BZV589808 BPZ589806:BPZ589808 BGD589806:BGD589808 AWH589806:AWH589808 AML589806:AML589808 ACP589806:ACP589808 ST589806:ST589808 IX589806:IX589808 WVJ524270:WVJ524272 WLN524270:WLN524272 WBR524270:WBR524272 VRV524270:VRV524272 VHZ524270:VHZ524272 UYD524270:UYD524272 UOH524270:UOH524272 UEL524270:UEL524272 TUP524270:TUP524272 TKT524270:TKT524272 TAX524270:TAX524272 SRB524270:SRB524272 SHF524270:SHF524272 RXJ524270:RXJ524272 RNN524270:RNN524272 RDR524270:RDR524272 QTV524270:QTV524272 QJZ524270:QJZ524272 QAD524270:QAD524272 PQH524270:PQH524272 PGL524270:PGL524272 OWP524270:OWP524272 OMT524270:OMT524272 OCX524270:OCX524272 NTB524270:NTB524272 NJF524270:NJF524272 MZJ524270:MZJ524272 MPN524270:MPN524272 MFR524270:MFR524272 LVV524270:LVV524272 LLZ524270:LLZ524272 LCD524270:LCD524272 KSH524270:KSH524272 KIL524270:KIL524272 JYP524270:JYP524272 JOT524270:JOT524272 JEX524270:JEX524272 IVB524270:IVB524272 ILF524270:ILF524272 IBJ524270:IBJ524272 HRN524270:HRN524272 HHR524270:HHR524272 GXV524270:GXV524272 GNZ524270:GNZ524272 GED524270:GED524272 FUH524270:FUH524272 FKL524270:FKL524272 FAP524270:FAP524272 EQT524270:EQT524272 EGX524270:EGX524272 DXB524270:DXB524272 DNF524270:DNF524272 DDJ524270:DDJ524272 CTN524270:CTN524272 CJR524270:CJR524272 BZV524270:BZV524272 BPZ524270:BPZ524272 BGD524270:BGD524272 AWH524270:AWH524272 AML524270:AML524272 ACP524270:ACP524272 ST524270:ST524272 IX524270:IX524272 WVJ458734:WVJ458736 WLN458734:WLN458736 WBR458734:WBR458736 VRV458734:VRV458736 VHZ458734:VHZ458736 UYD458734:UYD458736 UOH458734:UOH458736 UEL458734:UEL458736 TUP458734:TUP458736 TKT458734:TKT458736 TAX458734:TAX458736 SRB458734:SRB458736 SHF458734:SHF458736 RXJ458734:RXJ458736 RNN458734:RNN458736 RDR458734:RDR458736 QTV458734:QTV458736 QJZ458734:QJZ458736 QAD458734:QAD458736 PQH458734:PQH458736 PGL458734:PGL458736 OWP458734:OWP458736 OMT458734:OMT458736 OCX458734:OCX458736 NTB458734:NTB458736 NJF458734:NJF458736 MZJ458734:MZJ458736 MPN458734:MPN458736 MFR458734:MFR458736 LVV458734:LVV458736 LLZ458734:LLZ458736 LCD458734:LCD458736 KSH458734:KSH458736 KIL458734:KIL458736 JYP458734:JYP458736 JOT458734:JOT458736 JEX458734:JEX458736 IVB458734:IVB458736 ILF458734:ILF458736 IBJ458734:IBJ458736 HRN458734:HRN458736 HHR458734:HHR458736 GXV458734:GXV458736 GNZ458734:GNZ458736 GED458734:GED458736 FUH458734:FUH458736 FKL458734:FKL458736 FAP458734:FAP458736 EQT458734:EQT458736 EGX458734:EGX458736 DXB458734:DXB458736 DNF458734:DNF458736 DDJ458734:DDJ458736 CTN458734:CTN458736 CJR458734:CJR458736 BZV458734:BZV458736 BPZ458734:BPZ458736 BGD458734:BGD458736 AWH458734:AWH458736 AML458734:AML458736 ACP458734:ACP458736 ST458734:ST458736 IX458734:IX458736 WVJ393198:WVJ393200 WLN393198:WLN393200 WBR393198:WBR393200 VRV393198:VRV393200 VHZ393198:VHZ393200 UYD393198:UYD393200 UOH393198:UOH393200 UEL393198:UEL393200 TUP393198:TUP393200 TKT393198:TKT393200 TAX393198:TAX393200 SRB393198:SRB393200 SHF393198:SHF393200 RXJ393198:RXJ393200 RNN393198:RNN393200 RDR393198:RDR393200 QTV393198:QTV393200 QJZ393198:QJZ393200 QAD393198:QAD393200 PQH393198:PQH393200 PGL393198:PGL393200 OWP393198:OWP393200 OMT393198:OMT393200 OCX393198:OCX393200 NTB393198:NTB393200 NJF393198:NJF393200 MZJ393198:MZJ393200 MPN393198:MPN393200 MFR393198:MFR393200 LVV393198:LVV393200 LLZ393198:LLZ393200 LCD393198:LCD393200 KSH393198:KSH393200 KIL393198:KIL393200 JYP393198:JYP393200 JOT393198:JOT393200 JEX393198:JEX393200 IVB393198:IVB393200 ILF393198:ILF393200 IBJ393198:IBJ393200 HRN393198:HRN393200 HHR393198:HHR393200 GXV393198:GXV393200 GNZ393198:GNZ393200 GED393198:GED393200 FUH393198:FUH393200 FKL393198:FKL393200 FAP393198:FAP393200 EQT393198:EQT393200 EGX393198:EGX393200 DXB393198:DXB393200 DNF393198:DNF393200 DDJ393198:DDJ393200 CTN393198:CTN393200 CJR393198:CJR393200 BZV393198:BZV393200 BPZ393198:BPZ393200 BGD393198:BGD393200 AWH393198:AWH393200 AML393198:AML393200 ACP393198:ACP393200 ST393198:ST393200 IX393198:IX393200 WVJ327662:WVJ327664 WLN327662:WLN327664 WBR327662:WBR327664 VRV327662:VRV327664 VHZ327662:VHZ327664 UYD327662:UYD327664 UOH327662:UOH327664 UEL327662:UEL327664 TUP327662:TUP327664 TKT327662:TKT327664 TAX327662:TAX327664 SRB327662:SRB327664 SHF327662:SHF327664 RXJ327662:RXJ327664 RNN327662:RNN327664 RDR327662:RDR327664 QTV327662:QTV327664 QJZ327662:QJZ327664 QAD327662:QAD327664 PQH327662:PQH327664 PGL327662:PGL327664 OWP327662:OWP327664 OMT327662:OMT327664 OCX327662:OCX327664 NTB327662:NTB327664 NJF327662:NJF327664 MZJ327662:MZJ327664 MPN327662:MPN327664 MFR327662:MFR327664 LVV327662:LVV327664 LLZ327662:LLZ327664 LCD327662:LCD327664 KSH327662:KSH327664 KIL327662:KIL327664 JYP327662:JYP327664 JOT327662:JOT327664 JEX327662:JEX327664 IVB327662:IVB327664 ILF327662:ILF327664 IBJ327662:IBJ327664 HRN327662:HRN327664 HHR327662:HHR327664 GXV327662:GXV327664 GNZ327662:GNZ327664 GED327662:GED327664 FUH327662:FUH327664 FKL327662:FKL327664 FAP327662:FAP327664 EQT327662:EQT327664 EGX327662:EGX327664 DXB327662:DXB327664 DNF327662:DNF327664 DDJ327662:DDJ327664 CTN327662:CTN327664 CJR327662:CJR327664 BZV327662:BZV327664 BPZ327662:BPZ327664 BGD327662:BGD327664 AWH327662:AWH327664 AML327662:AML327664 ACP327662:ACP327664 ST327662:ST327664 IX327662:IX327664 WVJ262126:WVJ262128 WLN262126:WLN262128 WBR262126:WBR262128 VRV262126:VRV262128 VHZ262126:VHZ262128 UYD262126:UYD262128 UOH262126:UOH262128 UEL262126:UEL262128 TUP262126:TUP262128 TKT262126:TKT262128 TAX262126:TAX262128 SRB262126:SRB262128 SHF262126:SHF262128 RXJ262126:RXJ262128 RNN262126:RNN262128 RDR262126:RDR262128 QTV262126:QTV262128 QJZ262126:QJZ262128 QAD262126:QAD262128 PQH262126:PQH262128 PGL262126:PGL262128 OWP262126:OWP262128 OMT262126:OMT262128 OCX262126:OCX262128 NTB262126:NTB262128 NJF262126:NJF262128 MZJ262126:MZJ262128 MPN262126:MPN262128 MFR262126:MFR262128 LVV262126:LVV262128 LLZ262126:LLZ262128 LCD262126:LCD262128 KSH262126:KSH262128 KIL262126:KIL262128 JYP262126:JYP262128 JOT262126:JOT262128 JEX262126:JEX262128 IVB262126:IVB262128 ILF262126:ILF262128 IBJ262126:IBJ262128 HRN262126:HRN262128 HHR262126:HHR262128 GXV262126:GXV262128 GNZ262126:GNZ262128 GED262126:GED262128 FUH262126:FUH262128 FKL262126:FKL262128 FAP262126:FAP262128 EQT262126:EQT262128 EGX262126:EGX262128 DXB262126:DXB262128 DNF262126:DNF262128 DDJ262126:DDJ262128 CTN262126:CTN262128 CJR262126:CJR262128 BZV262126:BZV262128 BPZ262126:BPZ262128 BGD262126:BGD262128 AWH262126:AWH262128 AML262126:AML262128 ACP262126:ACP262128 ST262126:ST262128 IX262126:IX262128 WVJ196590:WVJ196592 WLN196590:WLN196592 WBR196590:WBR196592 VRV196590:VRV196592 VHZ196590:VHZ196592 UYD196590:UYD196592 UOH196590:UOH196592 UEL196590:UEL196592 TUP196590:TUP196592 TKT196590:TKT196592 TAX196590:TAX196592 SRB196590:SRB196592 SHF196590:SHF196592 RXJ196590:RXJ196592 RNN196590:RNN196592 RDR196590:RDR196592 QTV196590:QTV196592 QJZ196590:QJZ196592 QAD196590:QAD196592 PQH196590:PQH196592 PGL196590:PGL196592 OWP196590:OWP196592 OMT196590:OMT196592 OCX196590:OCX196592 NTB196590:NTB196592 NJF196590:NJF196592 MZJ196590:MZJ196592 MPN196590:MPN196592 MFR196590:MFR196592 LVV196590:LVV196592 LLZ196590:LLZ196592 LCD196590:LCD196592 KSH196590:KSH196592 KIL196590:KIL196592 JYP196590:JYP196592 JOT196590:JOT196592 JEX196590:JEX196592 IVB196590:IVB196592 ILF196590:ILF196592 IBJ196590:IBJ196592 HRN196590:HRN196592 HHR196590:HHR196592 GXV196590:GXV196592 GNZ196590:GNZ196592 GED196590:GED196592 FUH196590:FUH196592 FKL196590:FKL196592 FAP196590:FAP196592 EQT196590:EQT196592 EGX196590:EGX196592 DXB196590:DXB196592 DNF196590:DNF196592 DDJ196590:DDJ196592 CTN196590:CTN196592 CJR196590:CJR196592 BZV196590:BZV196592 BPZ196590:BPZ196592 BGD196590:BGD196592 AWH196590:AWH196592 AML196590:AML196592 ACP196590:ACP196592 ST196590:ST196592 IX196590:IX196592 WVJ131054:WVJ131056 WLN131054:WLN131056 WBR131054:WBR131056 VRV131054:VRV131056 VHZ131054:VHZ131056 UYD131054:UYD131056 UOH131054:UOH131056 UEL131054:UEL131056 TUP131054:TUP131056 TKT131054:TKT131056 TAX131054:TAX131056 SRB131054:SRB131056 SHF131054:SHF131056 RXJ131054:RXJ131056 RNN131054:RNN131056 RDR131054:RDR131056 QTV131054:QTV131056 QJZ131054:QJZ131056 QAD131054:QAD131056 PQH131054:PQH131056 PGL131054:PGL131056 OWP131054:OWP131056 OMT131054:OMT131056 OCX131054:OCX131056 NTB131054:NTB131056 NJF131054:NJF131056 MZJ131054:MZJ131056 MPN131054:MPN131056 MFR131054:MFR131056 LVV131054:LVV131056 LLZ131054:LLZ131056 LCD131054:LCD131056 KSH131054:KSH131056 KIL131054:KIL131056 JYP131054:JYP131056 JOT131054:JOT131056 JEX131054:JEX131056 IVB131054:IVB131056 ILF131054:ILF131056 IBJ131054:IBJ131056 HRN131054:HRN131056 HHR131054:HHR131056 GXV131054:GXV131056 GNZ131054:GNZ131056 GED131054:GED131056 FUH131054:FUH131056 FKL131054:FKL131056 FAP131054:FAP131056 EQT131054:EQT131056 EGX131054:EGX131056 DXB131054:DXB131056 DNF131054:DNF131056 DDJ131054:DDJ131056 CTN131054:CTN131056 CJR131054:CJR131056 BZV131054:BZV131056 BPZ131054:BPZ131056 BGD131054:BGD131056 AWH131054:AWH131056 AML131054:AML131056 ACP131054:ACP131056 ST131054:ST131056 IX131054:IX131056 WVJ65518:WVJ65520 WLN65518:WLN65520 WBR65518:WBR65520 VRV65518:VRV65520 VHZ65518:VHZ65520 UYD65518:UYD65520 UOH65518:UOH65520 UEL65518:UEL65520 TUP65518:TUP65520 TKT65518:TKT65520 TAX65518:TAX65520 SRB65518:SRB65520 SHF65518:SHF65520 RXJ65518:RXJ65520 RNN65518:RNN65520 RDR65518:RDR65520 QTV65518:QTV65520 QJZ65518:QJZ65520 QAD65518:QAD65520 PQH65518:PQH65520 PGL65518:PGL65520 OWP65518:OWP65520 OMT65518:OMT65520 OCX65518:OCX65520 NTB65518:NTB65520 NJF65518:NJF65520 MZJ65518:MZJ65520 MPN65518:MPN65520 MFR65518:MFR65520 LVV65518:LVV65520 LLZ65518:LLZ65520 LCD65518:LCD65520 KSH65518:KSH65520 KIL65518:KIL65520 JYP65518:JYP65520 JOT65518:JOT65520 JEX65518:JEX65520 IVB65518:IVB65520 ILF65518:ILF65520 IBJ65518:IBJ65520 HRN65518:HRN65520 HHR65518:HHR65520 GXV65518:GXV65520 GNZ65518:GNZ65520 GED65518:GED65520 FUH65518:FUH65520 FKL65518:FKL65520 FAP65518:FAP65520 EQT65518:EQT65520 EGX65518:EGX65520 DXB65518:DXB65520 DNF65518:DNF65520 DDJ65518:DDJ65520 CTN65518:CTN65520 CJR65518:CJR65520 BZV65518:BZV65520 BPZ65518:BPZ65520 BGD65518:BGD65520 AWH65518:AWH65520 AML65518:AML65520 ACP65518:ACP65520 ST65518:ST65520 IX65518:IX65520 WVG983027:WVG983028 WLK983027:WLK983028 WBO983027:WBO983028 VRS983027:VRS983028 VHW983027:VHW983028 UYA983027:UYA983028 UOE983027:UOE983028 UEI983027:UEI983028 TUM983027:TUM983028 TKQ983027:TKQ983028 TAU983027:TAU983028 SQY983027:SQY983028 SHC983027:SHC983028 RXG983027:RXG983028 RNK983027:RNK983028 RDO983027:RDO983028 QTS983027:QTS983028 QJW983027:QJW983028 QAA983027:QAA983028 PQE983027:PQE983028 PGI983027:PGI983028 OWM983027:OWM983028 OMQ983027:OMQ983028 OCU983027:OCU983028 NSY983027:NSY983028 NJC983027:NJC983028 MZG983027:MZG983028 MPK983027:MPK983028 MFO983027:MFO983028 LVS983027:LVS983028 LLW983027:LLW983028 LCA983027:LCA983028 KSE983027:KSE983028 KII983027:KII983028 JYM983027:JYM983028 JOQ983027:JOQ983028 JEU983027:JEU983028 IUY983027:IUY983028 ILC983027:ILC983028 IBG983027:IBG983028 HRK983027:HRK983028 HHO983027:HHO983028 GXS983027:GXS983028 GNW983027:GNW983028 GEA983027:GEA983028 FUE983027:FUE983028 FKI983027:FKI983028 FAM983027:FAM983028 EQQ983027:EQQ983028 EGU983027:EGU983028 DWY983027:DWY983028 DNC983027:DNC983028 DDG983027:DDG983028 CTK983027:CTK983028 CJO983027:CJO983028 BZS983027:BZS983028 BPW983027:BPW983028 BGA983027:BGA983028 AWE983027:AWE983028 AMI983027:AMI983028 ACM983027:ACM983028 SQ983027:SQ983028 IU983027:IU983028 WVG917491:WVG917492 WLK917491:WLK917492 WBO917491:WBO917492 VRS917491:VRS917492 VHW917491:VHW917492 UYA917491:UYA917492 UOE917491:UOE917492 UEI917491:UEI917492 TUM917491:TUM917492 TKQ917491:TKQ917492 TAU917491:TAU917492 SQY917491:SQY917492 SHC917491:SHC917492 RXG917491:RXG917492 RNK917491:RNK917492 RDO917491:RDO917492 QTS917491:QTS917492 QJW917491:QJW917492 QAA917491:QAA917492 PQE917491:PQE917492 PGI917491:PGI917492 OWM917491:OWM917492 OMQ917491:OMQ917492 OCU917491:OCU917492 NSY917491:NSY917492 NJC917491:NJC917492 MZG917491:MZG917492 MPK917491:MPK917492 MFO917491:MFO917492 LVS917491:LVS917492 LLW917491:LLW917492 LCA917491:LCA917492 KSE917491:KSE917492 KII917491:KII917492 JYM917491:JYM917492 JOQ917491:JOQ917492 JEU917491:JEU917492 IUY917491:IUY917492 ILC917491:ILC917492 IBG917491:IBG917492 HRK917491:HRK917492 HHO917491:HHO917492 GXS917491:GXS917492 GNW917491:GNW917492 GEA917491:GEA917492 FUE917491:FUE917492 FKI917491:FKI917492 FAM917491:FAM917492 EQQ917491:EQQ917492 EGU917491:EGU917492 DWY917491:DWY917492 DNC917491:DNC917492 DDG917491:DDG917492 CTK917491:CTK917492 CJO917491:CJO917492 BZS917491:BZS917492 BPW917491:BPW917492 BGA917491:BGA917492 AWE917491:AWE917492 AMI917491:AMI917492 ACM917491:ACM917492 SQ917491:SQ917492 IU917491:IU917492 WVG851955:WVG851956 WLK851955:WLK851956 WBO851955:WBO851956 VRS851955:VRS851956 VHW851955:VHW851956 UYA851955:UYA851956 UOE851955:UOE851956 UEI851955:UEI851956 TUM851955:TUM851956 TKQ851955:TKQ851956 TAU851955:TAU851956 SQY851955:SQY851956 SHC851955:SHC851956 RXG851955:RXG851956 RNK851955:RNK851956 RDO851955:RDO851956 QTS851955:QTS851956 QJW851955:QJW851956 QAA851955:QAA851956 PQE851955:PQE851956 PGI851955:PGI851956 OWM851955:OWM851956 OMQ851955:OMQ851956 OCU851955:OCU851956 NSY851955:NSY851956 NJC851955:NJC851956 MZG851955:MZG851956 MPK851955:MPK851956 MFO851955:MFO851956 LVS851955:LVS851956 LLW851955:LLW851956 LCA851955:LCA851956 KSE851955:KSE851956 KII851955:KII851956 JYM851955:JYM851956 JOQ851955:JOQ851956 JEU851955:JEU851956 IUY851955:IUY851956 ILC851955:ILC851956 IBG851955:IBG851956 HRK851955:HRK851956 HHO851955:HHO851956 GXS851955:GXS851956 GNW851955:GNW851956 GEA851955:GEA851956 FUE851955:FUE851956 FKI851955:FKI851956 FAM851955:FAM851956 EQQ851955:EQQ851956 EGU851955:EGU851956 DWY851955:DWY851956 DNC851955:DNC851956 DDG851955:DDG851956 CTK851955:CTK851956 CJO851955:CJO851956 BZS851955:BZS851956 BPW851955:BPW851956 BGA851955:BGA851956 AWE851955:AWE851956 AMI851955:AMI851956 ACM851955:ACM851956 SQ851955:SQ851956 IU851955:IU851956 WVG786419:WVG786420 WLK786419:WLK786420 WBO786419:WBO786420 VRS786419:VRS786420 VHW786419:VHW786420 UYA786419:UYA786420 UOE786419:UOE786420 UEI786419:UEI786420 TUM786419:TUM786420 TKQ786419:TKQ786420 TAU786419:TAU786420 SQY786419:SQY786420 SHC786419:SHC786420 RXG786419:RXG786420 RNK786419:RNK786420 RDO786419:RDO786420 QTS786419:QTS786420 QJW786419:QJW786420 QAA786419:QAA786420 PQE786419:PQE786420 PGI786419:PGI786420 OWM786419:OWM786420 OMQ786419:OMQ786420 OCU786419:OCU786420 NSY786419:NSY786420 NJC786419:NJC786420 MZG786419:MZG786420 MPK786419:MPK786420 MFO786419:MFO786420 LVS786419:LVS786420 LLW786419:LLW786420 LCA786419:LCA786420 KSE786419:KSE786420 KII786419:KII786420 JYM786419:JYM786420 JOQ786419:JOQ786420 JEU786419:JEU786420 IUY786419:IUY786420 ILC786419:ILC786420 IBG786419:IBG786420 HRK786419:HRK786420 HHO786419:HHO786420 GXS786419:GXS786420 GNW786419:GNW786420 GEA786419:GEA786420 FUE786419:FUE786420 FKI786419:FKI786420 FAM786419:FAM786420 EQQ786419:EQQ786420 EGU786419:EGU786420 DWY786419:DWY786420 DNC786419:DNC786420 DDG786419:DDG786420 CTK786419:CTK786420 CJO786419:CJO786420 BZS786419:BZS786420 BPW786419:BPW786420 BGA786419:BGA786420 AWE786419:AWE786420 AMI786419:AMI786420 ACM786419:ACM786420 SQ786419:SQ786420 IU786419:IU786420 WVG720883:WVG720884 WLK720883:WLK720884 WBO720883:WBO720884 VRS720883:VRS720884 VHW720883:VHW720884 UYA720883:UYA720884 UOE720883:UOE720884 UEI720883:UEI720884 TUM720883:TUM720884 TKQ720883:TKQ720884 TAU720883:TAU720884 SQY720883:SQY720884 SHC720883:SHC720884 RXG720883:RXG720884 RNK720883:RNK720884 RDO720883:RDO720884 QTS720883:QTS720884 QJW720883:QJW720884 QAA720883:QAA720884 PQE720883:PQE720884 PGI720883:PGI720884 OWM720883:OWM720884 OMQ720883:OMQ720884 OCU720883:OCU720884 NSY720883:NSY720884 NJC720883:NJC720884 MZG720883:MZG720884 MPK720883:MPK720884 MFO720883:MFO720884 LVS720883:LVS720884 LLW720883:LLW720884 LCA720883:LCA720884 KSE720883:KSE720884 KII720883:KII720884 JYM720883:JYM720884 JOQ720883:JOQ720884 JEU720883:JEU720884 IUY720883:IUY720884 ILC720883:ILC720884 IBG720883:IBG720884 HRK720883:HRK720884 HHO720883:HHO720884 GXS720883:GXS720884 GNW720883:GNW720884 GEA720883:GEA720884 FUE720883:FUE720884 FKI720883:FKI720884 FAM720883:FAM720884 EQQ720883:EQQ720884 EGU720883:EGU720884 DWY720883:DWY720884 DNC720883:DNC720884 DDG720883:DDG720884 CTK720883:CTK720884 CJO720883:CJO720884 BZS720883:BZS720884 BPW720883:BPW720884 BGA720883:BGA720884 AWE720883:AWE720884 AMI720883:AMI720884 ACM720883:ACM720884 SQ720883:SQ720884 IU720883:IU720884 WVG655347:WVG655348 WLK655347:WLK655348 WBO655347:WBO655348 VRS655347:VRS655348 VHW655347:VHW655348 UYA655347:UYA655348 UOE655347:UOE655348 UEI655347:UEI655348 TUM655347:TUM655348 TKQ655347:TKQ655348 TAU655347:TAU655348 SQY655347:SQY655348 SHC655347:SHC655348 RXG655347:RXG655348 RNK655347:RNK655348 RDO655347:RDO655348 QTS655347:QTS655348 QJW655347:QJW655348 QAA655347:QAA655348 PQE655347:PQE655348 PGI655347:PGI655348 OWM655347:OWM655348 OMQ655347:OMQ655348 OCU655347:OCU655348 NSY655347:NSY655348 NJC655347:NJC655348 MZG655347:MZG655348 MPK655347:MPK655348 MFO655347:MFO655348 LVS655347:LVS655348 LLW655347:LLW655348 LCA655347:LCA655348 KSE655347:KSE655348 KII655347:KII655348 JYM655347:JYM655348 JOQ655347:JOQ655348 JEU655347:JEU655348 IUY655347:IUY655348 ILC655347:ILC655348 IBG655347:IBG655348 HRK655347:HRK655348 HHO655347:HHO655348 GXS655347:GXS655348 GNW655347:GNW655348 GEA655347:GEA655348 FUE655347:FUE655348 FKI655347:FKI655348 FAM655347:FAM655348 EQQ655347:EQQ655348 EGU655347:EGU655348 DWY655347:DWY655348 DNC655347:DNC655348 DDG655347:DDG655348 CTK655347:CTK655348 CJO655347:CJO655348 BZS655347:BZS655348 BPW655347:BPW655348 BGA655347:BGA655348 AWE655347:AWE655348 AMI655347:AMI655348 ACM655347:ACM655348 SQ655347:SQ655348 IU655347:IU655348 WVG589811:WVG589812 WLK589811:WLK589812 WBO589811:WBO589812 VRS589811:VRS589812 VHW589811:VHW589812 UYA589811:UYA589812 UOE589811:UOE589812 UEI589811:UEI589812 TUM589811:TUM589812 TKQ589811:TKQ589812 TAU589811:TAU589812 SQY589811:SQY589812 SHC589811:SHC589812 RXG589811:RXG589812 RNK589811:RNK589812 RDO589811:RDO589812 QTS589811:QTS589812 QJW589811:QJW589812 QAA589811:QAA589812 PQE589811:PQE589812 PGI589811:PGI589812 OWM589811:OWM589812 OMQ589811:OMQ589812 OCU589811:OCU589812 NSY589811:NSY589812 NJC589811:NJC589812 MZG589811:MZG589812 MPK589811:MPK589812 MFO589811:MFO589812 LVS589811:LVS589812 LLW589811:LLW589812 LCA589811:LCA589812 KSE589811:KSE589812 KII589811:KII589812 JYM589811:JYM589812 JOQ589811:JOQ589812 JEU589811:JEU589812 IUY589811:IUY589812 ILC589811:ILC589812 IBG589811:IBG589812 HRK589811:HRK589812 HHO589811:HHO589812 GXS589811:GXS589812 GNW589811:GNW589812 GEA589811:GEA589812 FUE589811:FUE589812 FKI589811:FKI589812 FAM589811:FAM589812 EQQ589811:EQQ589812 EGU589811:EGU589812 DWY589811:DWY589812 DNC589811:DNC589812 DDG589811:DDG589812 CTK589811:CTK589812 CJO589811:CJO589812 BZS589811:BZS589812 BPW589811:BPW589812 BGA589811:BGA589812 AWE589811:AWE589812 AMI589811:AMI589812 ACM589811:ACM589812 SQ589811:SQ589812 IU589811:IU589812 WVG524275:WVG524276 WLK524275:WLK524276 WBO524275:WBO524276 VRS524275:VRS524276 VHW524275:VHW524276 UYA524275:UYA524276 UOE524275:UOE524276 UEI524275:UEI524276 TUM524275:TUM524276 TKQ524275:TKQ524276 TAU524275:TAU524276 SQY524275:SQY524276 SHC524275:SHC524276 RXG524275:RXG524276 RNK524275:RNK524276 RDO524275:RDO524276 QTS524275:QTS524276 QJW524275:QJW524276 QAA524275:QAA524276 PQE524275:PQE524276 PGI524275:PGI524276 OWM524275:OWM524276 OMQ524275:OMQ524276 OCU524275:OCU524276 NSY524275:NSY524276 NJC524275:NJC524276 MZG524275:MZG524276 MPK524275:MPK524276 MFO524275:MFO524276 LVS524275:LVS524276 LLW524275:LLW524276 LCA524275:LCA524276 KSE524275:KSE524276 KII524275:KII524276 JYM524275:JYM524276 JOQ524275:JOQ524276 JEU524275:JEU524276 IUY524275:IUY524276 ILC524275:ILC524276 IBG524275:IBG524276 HRK524275:HRK524276 HHO524275:HHO524276 GXS524275:GXS524276 GNW524275:GNW524276 GEA524275:GEA524276 FUE524275:FUE524276 FKI524275:FKI524276 FAM524275:FAM524276 EQQ524275:EQQ524276 EGU524275:EGU524276 DWY524275:DWY524276 DNC524275:DNC524276 DDG524275:DDG524276 CTK524275:CTK524276 CJO524275:CJO524276 BZS524275:BZS524276 BPW524275:BPW524276 BGA524275:BGA524276 AWE524275:AWE524276 AMI524275:AMI524276 ACM524275:ACM524276 SQ524275:SQ524276 IU524275:IU524276 WVG458739:WVG458740 WLK458739:WLK458740 WBO458739:WBO458740 VRS458739:VRS458740 VHW458739:VHW458740 UYA458739:UYA458740 UOE458739:UOE458740 UEI458739:UEI458740 TUM458739:TUM458740 TKQ458739:TKQ458740 TAU458739:TAU458740 SQY458739:SQY458740 SHC458739:SHC458740 RXG458739:RXG458740 RNK458739:RNK458740 RDO458739:RDO458740 QTS458739:QTS458740 QJW458739:QJW458740 QAA458739:QAA458740 PQE458739:PQE458740 PGI458739:PGI458740 OWM458739:OWM458740 OMQ458739:OMQ458740 OCU458739:OCU458740 NSY458739:NSY458740 NJC458739:NJC458740 MZG458739:MZG458740 MPK458739:MPK458740 MFO458739:MFO458740 LVS458739:LVS458740 LLW458739:LLW458740 LCA458739:LCA458740 KSE458739:KSE458740 KII458739:KII458740 JYM458739:JYM458740 JOQ458739:JOQ458740 JEU458739:JEU458740 IUY458739:IUY458740 ILC458739:ILC458740 IBG458739:IBG458740 HRK458739:HRK458740 HHO458739:HHO458740 GXS458739:GXS458740 GNW458739:GNW458740 GEA458739:GEA458740 FUE458739:FUE458740 FKI458739:FKI458740 FAM458739:FAM458740 EQQ458739:EQQ458740 EGU458739:EGU458740 DWY458739:DWY458740 DNC458739:DNC458740 DDG458739:DDG458740 CTK458739:CTK458740 CJO458739:CJO458740 BZS458739:BZS458740 BPW458739:BPW458740 BGA458739:BGA458740 AWE458739:AWE458740 AMI458739:AMI458740 ACM458739:ACM458740 SQ458739:SQ458740 IU458739:IU458740 WVG393203:WVG393204 WLK393203:WLK393204 WBO393203:WBO393204 VRS393203:VRS393204 VHW393203:VHW393204 UYA393203:UYA393204 UOE393203:UOE393204 UEI393203:UEI393204 TUM393203:TUM393204 TKQ393203:TKQ393204 TAU393203:TAU393204 SQY393203:SQY393204 SHC393203:SHC393204 RXG393203:RXG393204 RNK393203:RNK393204 RDO393203:RDO393204 QTS393203:QTS393204 QJW393203:QJW393204 QAA393203:QAA393204 PQE393203:PQE393204 PGI393203:PGI393204 OWM393203:OWM393204 OMQ393203:OMQ393204 OCU393203:OCU393204 NSY393203:NSY393204 NJC393203:NJC393204 MZG393203:MZG393204 MPK393203:MPK393204 MFO393203:MFO393204 LVS393203:LVS393204 LLW393203:LLW393204 LCA393203:LCA393204 KSE393203:KSE393204 KII393203:KII393204 JYM393203:JYM393204 JOQ393203:JOQ393204 JEU393203:JEU393204 IUY393203:IUY393204 ILC393203:ILC393204 IBG393203:IBG393204 HRK393203:HRK393204 HHO393203:HHO393204 GXS393203:GXS393204 GNW393203:GNW393204 GEA393203:GEA393204 FUE393203:FUE393204 FKI393203:FKI393204 FAM393203:FAM393204 EQQ393203:EQQ393204 EGU393203:EGU393204 DWY393203:DWY393204 DNC393203:DNC393204 DDG393203:DDG393204 CTK393203:CTK393204 CJO393203:CJO393204 BZS393203:BZS393204 BPW393203:BPW393204 BGA393203:BGA393204 AWE393203:AWE393204 AMI393203:AMI393204 ACM393203:ACM393204 SQ393203:SQ393204 IU393203:IU393204 WVG327667:WVG327668 WLK327667:WLK327668 WBO327667:WBO327668 VRS327667:VRS327668 VHW327667:VHW327668 UYA327667:UYA327668 UOE327667:UOE327668 UEI327667:UEI327668 TUM327667:TUM327668 TKQ327667:TKQ327668 TAU327667:TAU327668 SQY327667:SQY327668 SHC327667:SHC327668 RXG327667:RXG327668 RNK327667:RNK327668 RDO327667:RDO327668 QTS327667:QTS327668 QJW327667:QJW327668 QAA327667:QAA327668 PQE327667:PQE327668 PGI327667:PGI327668 OWM327667:OWM327668 OMQ327667:OMQ327668 OCU327667:OCU327668 NSY327667:NSY327668 NJC327667:NJC327668 MZG327667:MZG327668 MPK327667:MPK327668 MFO327667:MFO327668 LVS327667:LVS327668 LLW327667:LLW327668 LCA327667:LCA327668 KSE327667:KSE327668 KII327667:KII327668 JYM327667:JYM327668 JOQ327667:JOQ327668 JEU327667:JEU327668 IUY327667:IUY327668 ILC327667:ILC327668 IBG327667:IBG327668 HRK327667:HRK327668 HHO327667:HHO327668 GXS327667:GXS327668 GNW327667:GNW327668 GEA327667:GEA327668 FUE327667:FUE327668 FKI327667:FKI327668 FAM327667:FAM327668 EQQ327667:EQQ327668 EGU327667:EGU327668 DWY327667:DWY327668 DNC327667:DNC327668 DDG327667:DDG327668 CTK327667:CTK327668 CJO327667:CJO327668 BZS327667:BZS327668 BPW327667:BPW327668 BGA327667:BGA327668 AWE327667:AWE327668 AMI327667:AMI327668 ACM327667:ACM327668 SQ327667:SQ327668 IU327667:IU327668 WVG262131:WVG262132 WLK262131:WLK262132 WBO262131:WBO262132 VRS262131:VRS262132 VHW262131:VHW262132 UYA262131:UYA262132 UOE262131:UOE262132 UEI262131:UEI262132 TUM262131:TUM262132 TKQ262131:TKQ262132 TAU262131:TAU262132 SQY262131:SQY262132 SHC262131:SHC262132 RXG262131:RXG262132 RNK262131:RNK262132 RDO262131:RDO262132 QTS262131:QTS262132 QJW262131:QJW262132 QAA262131:QAA262132 PQE262131:PQE262132 PGI262131:PGI262132 OWM262131:OWM262132 OMQ262131:OMQ262132 OCU262131:OCU262132 NSY262131:NSY262132 NJC262131:NJC262132 MZG262131:MZG262132 MPK262131:MPK262132 MFO262131:MFO262132 LVS262131:LVS262132 LLW262131:LLW262132 LCA262131:LCA262132 KSE262131:KSE262132 KII262131:KII262132 JYM262131:JYM262132 JOQ262131:JOQ262132 JEU262131:JEU262132 IUY262131:IUY262132 ILC262131:ILC262132 IBG262131:IBG262132 HRK262131:HRK262132 HHO262131:HHO262132 GXS262131:GXS262132 GNW262131:GNW262132 GEA262131:GEA262132 FUE262131:FUE262132 FKI262131:FKI262132 FAM262131:FAM262132 EQQ262131:EQQ262132 EGU262131:EGU262132 DWY262131:DWY262132 DNC262131:DNC262132 DDG262131:DDG262132 CTK262131:CTK262132 CJO262131:CJO262132 BZS262131:BZS262132 BPW262131:BPW262132 BGA262131:BGA262132 AWE262131:AWE262132 AMI262131:AMI262132 ACM262131:ACM262132 SQ262131:SQ262132 IU262131:IU262132 WVG196595:WVG196596 WLK196595:WLK196596 WBO196595:WBO196596 VRS196595:VRS196596 VHW196595:VHW196596 UYA196595:UYA196596 UOE196595:UOE196596 UEI196595:UEI196596 TUM196595:TUM196596 TKQ196595:TKQ196596 TAU196595:TAU196596 SQY196595:SQY196596 SHC196595:SHC196596 RXG196595:RXG196596 RNK196595:RNK196596 RDO196595:RDO196596 QTS196595:QTS196596 QJW196595:QJW196596 QAA196595:QAA196596 PQE196595:PQE196596 PGI196595:PGI196596 OWM196595:OWM196596 OMQ196595:OMQ196596 OCU196595:OCU196596 NSY196595:NSY196596 NJC196595:NJC196596 MZG196595:MZG196596 MPK196595:MPK196596 MFO196595:MFO196596 LVS196595:LVS196596 LLW196595:LLW196596 LCA196595:LCA196596 KSE196595:KSE196596 KII196595:KII196596 JYM196595:JYM196596 JOQ196595:JOQ196596 JEU196595:JEU196596 IUY196595:IUY196596 ILC196595:ILC196596 IBG196595:IBG196596 HRK196595:HRK196596 HHO196595:HHO196596 GXS196595:GXS196596 GNW196595:GNW196596 GEA196595:GEA196596 FUE196595:FUE196596 FKI196595:FKI196596 FAM196595:FAM196596 EQQ196595:EQQ196596 EGU196595:EGU196596 DWY196595:DWY196596 DNC196595:DNC196596 DDG196595:DDG196596 CTK196595:CTK196596 CJO196595:CJO196596 BZS196595:BZS196596 BPW196595:BPW196596 BGA196595:BGA196596 AWE196595:AWE196596 AMI196595:AMI196596 ACM196595:ACM196596 SQ196595:SQ196596 IU196595:IU196596 WVG131059:WVG131060 WLK131059:WLK131060 WBO131059:WBO131060 VRS131059:VRS131060 VHW131059:VHW131060 UYA131059:UYA131060 UOE131059:UOE131060 UEI131059:UEI131060 TUM131059:TUM131060 TKQ131059:TKQ131060 TAU131059:TAU131060 SQY131059:SQY131060 SHC131059:SHC131060 RXG131059:RXG131060 RNK131059:RNK131060 RDO131059:RDO131060 QTS131059:QTS131060 QJW131059:QJW131060 QAA131059:QAA131060 PQE131059:PQE131060 PGI131059:PGI131060 OWM131059:OWM131060 OMQ131059:OMQ131060 OCU131059:OCU131060 NSY131059:NSY131060 NJC131059:NJC131060 MZG131059:MZG131060 MPK131059:MPK131060 MFO131059:MFO131060 LVS131059:LVS131060 LLW131059:LLW131060 LCA131059:LCA131060 KSE131059:KSE131060 KII131059:KII131060 JYM131059:JYM131060 JOQ131059:JOQ131060 JEU131059:JEU131060 IUY131059:IUY131060 ILC131059:ILC131060 IBG131059:IBG131060 HRK131059:HRK131060 HHO131059:HHO131060 GXS131059:GXS131060 GNW131059:GNW131060 GEA131059:GEA131060 FUE131059:FUE131060 FKI131059:FKI131060 FAM131059:FAM131060 EQQ131059:EQQ131060 EGU131059:EGU131060 DWY131059:DWY131060 DNC131059:DNC131060 DDG131059:DDG131060 CTK131059:CTK131060 CJO131059:CJO131060 BZS131059:BZS131060 BPW131059:BPW131060 BGA131059:BGA131060 AWE131059:AWE131060 AMI131059:AMI131060 ACM131059:ACM131060 SQ131059:SQ131060 IU131059:IU131060 WVG65523:WVG65524 WLK65523:WLK65524 WBO65523:WBO65524 VRS65523:VRS65524 VHW65523:VHW65524 UYA65523:UYA65524 UOE65523:UOE65524 UEI65523:UEI65524 TUM65523:TUM65524 TKQ65523:TKQ65524 TAU65523:TAU65524 SQY65523:SQY65524 SHC65523:SHC65524 RXG65523:RXG65524 RNK65523:RNK65524 RDO65523:RDO65524 QTS65523:QTS65524 QJW65523:QJW65524 QAA65523:QAA65524 PQE65523:PQE65524 PGI65523:PGI65524 OWM65523:OWM65524 OMQ65523:OMQ65524 OCU65523:OCU65524 NSY65523:NSY65524 NJC65523:NJC65524 MZG65523:MZG65524 MPK65523:MPK65524 MFO65523:MFO65524 LVS65523:LVS65524 LLW65523:LLW65524 LCA65523:LCA65524 KSE65523:KSE65524 KII65523:KII65524 JYM65523:JYM65524 JOQ65523:JOQ65524 JEU65523:JEU65524 IUY65523:IUY65524 ILC65523:ILC65524 IBG65523:IBG65524 HRK65523:HRK65524 HHO65523:HHO65524 GXS65523:GXS65524 GNW65523:GNW65524 GEA65523:GEA65524 FUE65523:FUE65524 FKI65523:FKI65524 FAM65523:FAM65524 EQQ65523:EQQ65524 EGU65523:EGU65524 DWY65523:DWY65524 DNC65523:DNC65524 DDG65523:DDG65524 CTK65523:CTK65524 CJO65523:CJO65524 BZS65523:BZS65524 BPW65523:BPW65524 BGA65523:BGA65524 AWE65523:AWE65524 AMI65523:AMI65524 ACM65523:ACM65524 SQ65523:SQ65524 IU65523:IU65524 WVG983022:WVG983024 WLK983022:WLK983024 WBO983022:WBO983024 VRS983022:VRS983024 VHW983022:VHW983024 UYA983022:UYA983024 UOE983022:UOE983024 UEI983022:UEI983024 TUM983022:TUM983024 TKQ983022:TKQ983024 TAU983022:TAU983024 SQY983022:SQY983024 SHC983022:SHC983024 RXG983022:RXG983024 RNK983022:RNK983024 RDO983022:RDO983024 QTS983022:QTS983024 QJW983022:QJW983024 QAA983022:QAA983024 PQE983022:PQE983024 PGI983022:PGI983024 OWM983022:OWM983024 OMQ983022:OMQ983024 OCU983022:OCU983024 NSY983022:NSY983024 NJC983022:NJC983024 MZG983022:MZG983024 MPK983022:MPK983024 MFO983022:MFO983024 LVS983022:LVS983024 LLW983022:LLW983024 LCA983022:LCA983024 KSE983022:KSE983024 KII983022:KII983024 JYM983022:JYM983024 JOQ983022:JOQ983024 JEU983022:JEU983024 IUY983022:IUY983024 ILC983022:ILC983024 IBG983022:IBG983024 HRK983022:HRK983024 HHO983022:HHO983024 GXS983022:GXS983024 GNW983022:GNW983024 GEA983022:GEA983024 FUE983022:FUE983024 FKI983022:FKI983024 FAM983022:FAM983024 EQQ983022:EQQ983024 EGU983022:EGU983024 DWY983022:DWY983024 DNC983022:DNC983024 DDG983022:DDG983024 CTK983022:CTK983024 CJO983022:CJO983024 BZS983022:BZS983024 BPW983022:BPW983024 BGA983022:BGA983024 AWE983022:AWE983024 AMI983022:AMI983024 ACM983022:ACM983024 SQ983022:SQ983024 IU983022:IU983024 WVG917486:WVG917488 WLK917486:WLK917488 WBO917486:WBO917488 VRS917486:VRS917488 VHW917486:VHW917488 UYA917486:UYA917488 UOE917486:UOE917488 UEI917486:UEI917488 TUM917486:TUM917488 TKQ917486:TKQ917488 TAU917486:TAU917488 SQY917486:SQY917488 SHC917486:SHC917488 RXG917486:RXG917488 RNK917486:RNK917488 RDO917486:RDO917488 QTS917486:QTS917488 QJW917486:QJW917488 QAA917486:QAA917488 PQE917486:PQE917488 PGI917486:PGI917488 OWM917486:OWM917488 OMQ917486:OMQ917488 OCU917486:OCU917488 NSY917486:NSY917488 NJC917486:NJC917488 MZG917486:MZG917488 MPK917486:MPK917488 MFO917486:MFO917488 LVS917486:LVS917488 LLW917486:LLW917488 LCA917486:LCA917488 KSE917486:KSE917488 KII917486:KII917488 JYM917486:JYM917488 JOQ917486:JOQ917488 JEU917486:JEU917488 IUY917486:IUY917488 ILC917486:ILC917488 IBG917486:IBG917488 HRK917486:HRK917488 HHO917486:HHO917488 GXS917486:GXS917488 GNW917486:GNW917488 GEA917486:GEA917488 FUE917486:FUE917488 FKI917486:FKI917488 FAM917486:FAM917488 EQQ917486:EQQ917488 EGU917486:EGU917488 DWY917486:DWY917488 DNC917486:DNC917488 DDG917486:DDG917488 CTK917486:CTK917488 CJO917486:CJO917488 BZS917486:BZS917488 BPW917486:BPW917488 BGA917486:BGA917488 AWE917486:AWE917488 AMI917486:AMI917488 ACM917486:ACM917488 SQ917486:SQ917488 IU917486:IU917488 WVG851950:WVG851952 WLK851950:WLK851952 WBO851950:WBO851952 VRS851950:VRS851952 VHW851950:VHW851952 UYA851950:UYA851952 UOE851950:UOE851952 UEI851950:UEI851952 TUM851950:TUM851952 TKQ851950:TKQ851952 TAU851950:TAU851952 SQY851950:SQY851952 SHC851950:SHC851952 RXG851950:RXG851952 RNK851950:RNK851952 RDO851950:RDO851952 QTS851950:QTS851952 QJW851950:QJW851952 QAA851950:QAA851952 PQE851950:PQE851952 PGI851950:PGI851952 OWM851950:OWM851952 OMQ851950:OMQ851952 OCU851950:OCU851952 NSY851950:NSY851952 NJC851950:NJC851952 MZG851950:MZG851952 MPK851950:MPK851952 MFO851950:MFO851952 LVS851950:LVS851952 LLW851950:LLW851952 LCA851950:LCA851952 KSE851950:KSE851952 KII851950:KII851952 JYM851950:JYM851952 JOQ851950:JOQ851952 JEU851950:JEU851952 IUY851950:IUY851952 ILC851950:ILC851952 IBG851950:IBG851952 HRK851950:HRK851952 HHO851950:HHO851952 GXS851950:GXS851952 GNW851950:GNW851952 GEA851950:GEA851952 FUE851950:FUE851952 FKI851950:FKI851952 FAM851950:FAM851952 EQQ851950:EQQ851952 EGU851950:EGU851952 DWY851950:DWY851952 DNC851950:DNC851952 DDG851950:DDG851952 CTK851950:CTK851952 CJO851950:CJO851952 BZS851950:BZS851952 BPW851950:BPW851952 BGA851950:BGA851952 AWE851950:AWE851952 AMI851950:AMI851952 ACM851950:ACM851952 SQ851950:SQ851952 IU851950:IU851952 WVG786414:WVG786416 WLK786414:WLK786416 WBO786414:WBO786416 VRS786414:VRS786416 VHW786414:VHW786416 UYA786414:UYA786416 UOE786414:UOE786416 UEI786414:UEI786416 TUM786414:TUM786416 TKQ786414:TKQ786416 TAU786414:TAU786416 SQY786414:SQY786416 SHC786414:SHC786416 RXG786414:RXG786416 RNK786414:RNK786416 RDO786414:RDO786416 QTS786414:QTS786416 QJW786414:QJW786416 QAA786414:QAA786416 PQE786414:PQE786416 PGI786414:PGI786416 OWM786414:OWM786416 OMQ786414:OMQ786416 OCU786414:OCU786416 NSY786414:NSY786416 NJC786414:NJC786416 MZG786414:MZG786416 MPK786414:MPK786416 MFO786414:MFO786416 LVS786414:LVS786416 LLW786414:LLW786416 LCA786414:LCA786416 KSE786414:KSE786416 KII786414:KII786416 JYM786414:JYM786416 JOQ786414:JOQ786416 JEU786414:JEU786416 IUY786414:IUY786416 ILC786414:ILC786416 IBG786414:IBG786416 HRK786414:HRK786416 HHO786414:HHO786416 GXS786414:GXS786416 GNW786414:GNW786416 GEA786414:GEA786416 FUE786414:FUE786416 FKI786414:FKI786416 FAM786414:FAM786416 EQQ786414:EQQ786416 EGU786414:EGU786416 DWY786414:DWY786416 DNC786414:DNC786416 DDG786414:DDG786416 CTK786414:CTK786416 CJO786414:CJO786416 BZS786414:BZS786416 BPW786414:BPW786416 BGA786414:BGA786416 AWE786414:AWE786416 AMI786414:AMI786416 ACM786414:ACM786416 SQ786414:SQ786416 IU786414:IU786416 WVG720878:WVG720880 WLK720878:WLK720880 WBO720878:WBO720880 VRS720878:VRS720880 VHW720878:VHW720880 UYA720878:UYA720880 UOE720878:UOE720880 UEI720878:UEI720880 TUM720878:TUM720880 TKQ720878:TKQ720880 TAU720878:TAU720880 SQY720878:SQY720880 SHC720878:SHC720880 RXG720878:RXG720880 RNK720878:RNK720880 RDO720878:RDO720880 QTS720878:QTS720880 QJW720878:QJW720880 QAA720878:QAA720880 PQE720878:PQE720880 PGI720878:PGI720880 OWM720878:OWM720880 OMQ720878:OMQ720880 OCU720878:OCU720880 NSY720878:NSY720880 NJC720878:NJC720880 MZG720878:MZG720880 MPK720878:MPK720880 MFO720878:MFO720880 LVS720878:LVS720880 LLW720878:LLW720880 LCA720878:LCA720880 KSE720878:KSE720880 KII720878:KII720880 JYM720878:JYM720880 JOQ720878:JOQ720880 JEU720878:JEU720880 IUY720878:IUY720880 ILC720878:ILC720880 IBG720878:IBG720880 HRK720878:HRK720880 HHO720878:HHO720880 GXS720878:GXS720880 GNW720878:GNW720880 GEA720878:GEA720880 FUE720878:FUE720880 FKI720878:FKI720880 FAM720878:FAM720880 EQQ720878:EQQ720880 EGU720878:EGU720880 DWY720878:DWY720880 DNC720878:DNC720880 DDG720878:DDG720880 CTK720878:CTK720880 CJO720878:CJO720880 BZS720878:BZS720880 BPW720878:BPW720880 BGA720878:BGA720880 AWE720878:AWE720880 AMI720878:AMI720880 ACM720878:ACM720880 SQ720878:SQ720880 IU720878:IU720880 WVG655342:WVG655344 WLK655342:WLK655344 WBO655342:WBO655344 VRS655342:VRS655344 VHW655342:VHW655344 UYA655342:UYA655344 UOE655342:UOE655344 UEI655342:UEI655344 TUM655342:TUM655344 TKQ655342:TKQ655344 TAU655342:TAU655344 SQY655342:SQY655344 SHC655342:SHC655344 RXG655342:RXG655344 RNK655342:RNK655344 RDO655342:RDO655344 QTS655342:QTS655344 QJW655342:QJW655344 QAA655342:QAA655344 PQE655342:PQE655344 PGI655342:PGI655344 OWM655342:OWM655344 OMQ655342:OMQ655344 OCU655342:OCU655344 NSY655342:NSY655344 NJC655342:NJC655344 MZG655342:MZG655344 MPK655342:MPK655344 MFO655342:MFO655344 LVS655342:LVS655344 LLW655342:LLW655344 LCA655342:LCA655344 KSE655342:KSE655344 KII655342:KII655344 JYM655342:JYM655344 JOQ655342:JOQ655344 JEU655342:JEU655344 IUY655342:IUY655344 ILC655342:ILC655344 IBG655342:IBG655344 HRK655342:HRK655344 HHO655342:HHO655344 GXS655342:GXS655344 GNW655342:GNW655344 GEA655342:GEA655344 FUE655342:FUE655344 FKI655342:FKI655344 FAM655342:FAM655344 EQQ655342:EQQ655344 EGU655342:EGU655344 DWY655342:DWY655344 DNC655342:DNC655344 DDG655342:DDG655344 CTK655342:CTK655344 CJO655342:CJO655344 BZS655342:BZS655344 BPW655342:BPW655344 BGA655342:BGA655344 AWE655342:AWE655344 AMI655342:AMI655344 ACM655342:ACM655344 SQ655342:SQ655344 IU655342:IU655344 WVG589806:WVG589808 WLK589806:WLK589808 WBO589806:WBO589808 VRS589806:VRS589808 VHW589806:VHW589808 UYA589806:UYA589808 UOE589806:UOE589808 UEI589806:UEI589808 TUM589806:TUM589808 TKQ589806:TKQ589808 TAU589806:TAU589808 SQY589806:SQY589808 SHC589806:SHC589808 RXG589806:RXG589808 RNK589806:RNK589808 RDO589806:RDO589808 QTS589806:QTS589808 QJW589806:QJW589808 QAA589806:QAA589808 PQE589806:PQE589808 PGI589806:PGI589808 OWM589806:OWM589808 OMQ589806:OMQ589808 OCU589806:OCU589808 NSY589806:NSY589808 NJC589806:NJC589808 MZG589806:MZG589808 MPK589806:MPK589808 MFO589806:MFO589808 LVS589806:LVS589808 LLW589806:LLW589808 LCA589806:LCA589808 KSE589806:KSE589808 KII589806:KII589808 JYM589806:JYM589808 JOQ589806:JOQ589808 JEU589806:JEU589808 IUY589806:IUY589808 ILC589806:ILC589808 IBG589806:IBG589808 HRK589806:HRK589808 HHO589806:HHO589808 GXS589806:GXS589808 GNW589806:GNW589808 GEA589806:GEA589808 FUE589806:FUE589808 FKI589806:FKI589808 FAM589806:FAM589808 EQQ589806:EQQ589808 EGU589806:EGU589808 DWY589806:DWY589808 DNC589806:DNC589808 DDG589806:DDG589808 CTK589806:CTK589808 CJO589806:CJO589808 BZS589806:BZS589808 BPW589806:BPW589808 BGA589806:BGA589808 AWE589806:AWE589808 AMI589806:AMI589808 ACM589806:ACM589808 SQ589806:SQ589808 IU589806:IU589808 WVG524270:WVG524272 WLK524270:WLK524272 WBO524270:WBO524272 VRS524270:VRS524272 VHW524270:VHW524272 UYA524270:UYA524272 UOE524270:UOE524272 UEI524270:UEI524272 TUM524270:TUM524272 TKQ524270:TKQ524272 TAU524270:TAU524272 SQY524270:SQY524272 SHC524270:SHC524272 RXG524270:RXG524272 RNK524270:RNK524272 RDO524270:RDO524272 QTS524270:QTS524272 QJW524270:QJW524272 QAA524270:QAA524272 PQE524270:PQE524272 PGI524270:PGI524272 OWM524270:OWM524272 OMQ524270:OMQ524272 OCU524270:OCU524272 NSY524270:NSY524272 NJC524270:NJC524272 MZG524270:MZG524272 MPK524270:MPK524272 MFO524270:MFO524272 LVS524270:LVS524272 LLW524270:LLW524272 LCA524270:LCA524272 KSE524270:KSE524272 KII524270:KII524272 JYM524270:JYM524272 JOQ524270:JOQ524272 JEU524270:JEU524272 IUY524270:IUY524272 ILC524270:ILC524272 IBG524270:IBG524272 HRK524270:HRK524272 HHO524270:HHO524272 GXS524270:GXS524272 GNW524270:GNW524272 GEA524270:GEA524272 FUE524270:FUE524272 FKI524270:FKI524272 FAM524270:FAM524272 EQQ524270:EQQ524272 EGU524270:EGU524272 DWY524270:DWY524272 DNC524270:DNC524272 DDG524270:DDG524272 CTK524270:CTK524272 CJO524270:CJO524272 BZS524270:BZS524272 BPW524270:BPW524272 BGA524270:BGA524272 AWE524270:AWE524272 AMI524270:AMI524272 ACM524270:ACM524272 SQ524270:SQ524272 IU524270:IU524272 WVG458734:WVG458736 WLK458734:WLK458736 WBO458734:WBO458736 VRS458734:VRS458736 VHW458734:VHW458736 UYA458734:UYA458736 UOE458734:UOE458736 UEI458734:UEI458736 TUM458734:TUM458736 TKQ458734:TKQ458736 TAU458734:TAU458736 SQY458734:SQY458736 SHC458734:SHC458736 RXG458734:RXG458736 RNK458734:RNK458736 RDO458734:RDO458736 QTS458734:QTS458736 QJW458734:QJW458736 QAA458734:QAA458736 PQE458734:PQE458736 PGI458734:PGI458736 OWM458734:OWM458736 OMQ458734:OMQ458736 OCU458734:OCU458736 NSY458734:NSY458736 NJC458734:NJC458736 MZG458734:MZG458736 MPK458734:MPK458736 MFO458734:MFO458736 LVS458734:LVS458736 LLW458734:LLW458736 LCA458734:LCA458736 KSE458734:KSE458736 KII458734:KII458736 JYM458734:JYM458736 JOQ458734:JOQ458736 JEU458734:JEU458736 IUY458734:IUY458736 ILC458734:ILC458736 IBG458734:IBG458736 HRK458734:HRK458736 HHO458734:HHO458736 GXS458734:GXS458736 GNW458734:GNW458736 GEA458734:GEA458736 FUE458734:FUE458736 FKI458734:FKI458736 FAM458734:FAM458736 EQQ458734:EQQ458736 EGU458734:EGU458736 DWY458734:DWY458736 DNC458734:DNC458736 DDG458734:DDG458736 CTK458734:CTK458736 CJO458734:CJO458736 BZS458734:BZS458736 BPW458734:BPW458736 BGA458734:BGA458736 AWE458734:AWE458736 AMI458734:AMI458736 ACM458734:ACM458736 SQ458734:SQ458736 IU458734:IU458736 WVG393198:WVG393200 WLK393198:WLK393200 WBO393198:WBO393200 VRS393198:VRS393200 VHW393198:VHW393200 UYA393198:UYA393200 UOE393198:UOE393200 UEI393198:UEI393200 TUM393198:TUM393200 TKQ393198:TKQ393200 TAU393198:TAU393200 SQY393198:SQY393200 SHC393198:SHC393200 RXG393198:RXG393200 RNK393198:RNK393200 RDO393198:RDO393200 QTS393198:QTS393200 QJW393198:QJW393200 QAA393198:QAA393200 PQE393198:PQE393200 PGI393198:PGI393200 OWM393198:OWM393200 OMQ393198:OMQ393200 OCU393198:OCU393200 NSY393198:NSY393200 NJC393198:NJC393200 MZG393198:MZG393200 MPK393198:MPK393200 MFO393198:MFO393200 LVS393198:LVS393200 LLW393198:LLW393200 LCA393198:LCA393200 KSE393198:KSE393200 KII393198:KII393200 JYM393198:JYM393200 JOQ393198:JOQ393200 JEU393198:JEU393200 IUY393198:IUY393200 ILC393198:ILC393200 IBG393198:IBG393200 HRK393198:HRK393200 HHO393198:HHO393200 GXS393198:GXS393200 GNW393198:GNW393200 GEA393198:GEA393200 FUE393198:FUE393200 FKI393198:FKI393200 FAM393198:FAM393200 EQQ393198:EQQ393200 EGU393198:EGU393200 DWY393198:DWY393200 DNC393198:DNC393200 DDG393198:DDG393200 CTK393198:CTK393200 CJO393198:CJO393200 BZS393198:BZS393200 BPW393198:BPW393200 BGA393198:BGA393200 AWE393198:AWE393200 AMI393198:AMI393200 ACM393198:ACM393200 SQ393198:SQ393200 IU393198:IU393200 WVG327662:WVG327664 WLK327662:WLK327664 WBO327662:WBO327664 VRS327662:VRS327664 VHW327662:VHW327664 UYA327662:UYA327664 UOE327662:UOE327664 UEI327662:UEI327664 TUM327662:TUM327664 TKQ327662:TKQ327664 TAU327662:TAU327664 SQY327662:SQY327664 SHC327662:SHC327664 RXG327662:RXG327664 RNK327662:RNK327664 RDO327662:RDO327664 QTS327662:QTS327664 QJW327662:QJW327664 QAA327662:QAA327664 PQE327662:PQE327664 PGI327662:PGI327664 OWM327662:OWM327664 OMQ327662:OMQ327664 OCU327662:OCU327664 NSY327662:NSY327664 NJC327662:NJC327664 MZG327662:MZG327664 MPK327662:MPK327664 MFO327662:MFO327664 LVS327662:LVS327664 LLW327662:LLW327664 LCA327662:LCA327664 KSE327662:KSE327664 KII327662:KII327664 JYM327662:JYM327664 JOQ327662:JOQ327664 JEU327662:JEU327664 IUY327662:IUY327664 ILC327662:ILC327664 IBG327662:IBG327664 HRK327662:HRK327664 HHO327662:HHO327664 GXS327662:GXS327664 GNW327662:GNW327664 GEA327662:GEA327664 FUE327662:FUE327664 FKI327662:FKI327664 FAM327662:FAM327664 EQQ327662:EQQ327664 EGU327662:EGU327664 DWY327662:DWY327664 DNC327662:DNC327664 DDG327662:DDG327664 CTK327662:CTK327664 CJO327662:CJO327664 BZS327662:BZS327664 BPW327662:BPW327664 BGA327662:BGA327664 AWE327662:AWE327664 AMI327662:AMI327664 ACM327662:ACM327664 SQ327662:SQ327664 IU327662:IU327664 WVG262126:WVG262128 WLK262126:WLK262128 WBO262126:WBO262128 VRS262126:VRS262128 VHW262126:VHW262128 UYA262126:UYA262128 UOE262126:UOE262128 UEI262126:UEI262128 TUM262126:TUM262128 TKQ262126:TKQ262128 TAU262126:TAU262128 SQY262126:SQY262128 SHC262126:SHC262128 RXG262126:RXG262128 RNK262126:RNK262128 RDO262126:RDO262128 QTS262126:QTS262128 QJW262126:QJW262128 QAA262126:QAA262128 PQE262126:PQE262128 PGI262126:PGI262128 OWM262126:OWM262128 OMQ262126:OMQ262128 OCU262126:OCU262128 NSY262126:NSY262128 NJC262126:NJC262128 MZG262126:MZG262128 MPK262126:MPK262128 MFO262126:MFO262128 LVS262126:LVS262128 LLW262126:LLW262128 LCA262126:LCA262128 KSE262126:KSE262128 KII262126:KII262128 JYM262126:JYM262128 JOQ262126:JOQ262128 JEU262126:JEU262128 IUY262126:IUY262128 ILC262126:ILC262128 IBG262126:IBG262128 HRK262126:HRK262128 HHO262126:HHO262128 GXS262126:GXS262128 GNW262126:GNW262128 GEA262126:GEA262128 FUE262126:FUE262128 FKI262126:FKI262128 FAM262126:FAM262128 EQQ262126:EQQ262128 EGU262126:EGU262128 DWY262126:DWY262128 DNC262126:DNC262128 DDG262126:DDG262128 CTK262126:CTK262128 CJO262126:CJO262128 BZS262126:BZS262128 BPW262126:BPW262128 BGA262126:BGA262128 AWE262126:AWE262128 AMI262126:AMI262128 ACM262126:ACM262128 SQ262126:SQ262128 IU262126:IU262128 WVG196590:WVG196592 WLK196590:WLK196592 WBO196590:WBO196592 VRS196590:VRS196592 VHW196590:VHW196592 UYA196590:UYA196592 UOE196590:UOE196592 UEI196590:UEI196592 TUM196590:TUM196592 TKQ196590:TKQ196592 TAU196590:TAU196592 SQY196590:SQY196592 SHC196590:SHC196592 RXG196590:RXG196592 RNK196590:RNK196592 RDO196590:RDO196592 QTS196590:QTS196592 QJW196590:QJW196592 QAA196590:QAA196592 PQE196590:PQE196592 PGI196590:PGI196592 OWM196590:OWM196592 OMQ196590:OMQ196592 OCU196590:OCU196592 NSY196590:NSY196592 NJC196590:NJC196592 MZG196590:MZG196592 MPK196590:MPK196592 MFO196590:MFO196592 LVS196590:LVS196592 LLW196590:LLW196592 LCA196590:LCA196592 KSE196590:KSE196592 KII196590:KII196592 JYM196590:JYM196592 JOQ196590:JOQ196592 JEU196590:JEU196592 IUY196590:IUY196592 ILC196590:ILC196592 IBG196590:IBG196592 HRK196590:HRK196592 HHO196590:HHO196592 GXS196590:GXS196592 GNW196590:GNW196592 GEA196590:GEA196592 FUE196590:FUE196592 FKI196590:FKI196592 FAM196590:FAM196592 EQQ196590:EQQ196592 EGU196590:EGU196592 DWY196590:DWY196592 DNC196590:DNC196592 DDG196590:DDG196592 CTK196590:CTK196592 CJO196590:CJO196592 BZS196590:BZS196592 BPW196590:BPW196592 BGA196590:BGA196592 AWE196590:AWE196592 AMI196590:AMI196592 ACM196590:ACM196592 SQ196590:SQ196592 IU196590:IU196592 WVG131054:WVG131056 WLK131054:WLK131056 WBO131054:WBO131056 VRS131054:VRS131056 VHW131054:VHW131056 UYA131054:UYA131056 UOE131054:UOE131056 UEI131054:UEI131056 TUM131054:TUM131056 TKQ131054:TKQ131056 TAU131054:TAU131056 SQY131054:SQY131056 SHC131054:SHC131056 RXG131054:RXG131056 RNK131054:RNK131056 RDO131054:RDO131056 QTS131054:QTS131056 QJW131054:QJW131056 QAA131054:QAA131056 PQE131054:PQE131056 PGI131054:PGI131056 OWM131054:OWM131056 OMQ131054:OMQ131056 OCU131054:OCU131056 NSY131054:NSY131056 NJC131054:NJC131056 MZG131054:MZG131056 MPK131054:MPK131056 MFO131054:MFO131056 LVS131054:LVS131056 LLW131054:LLW131056 LCA131054:LCA131056 KSE131054:KSE131056 KII131054:KII131056 JYM131054:JYM131056 JOQ131054:JOQ131056 JEU131054:JEU131056 IUY131054:IUY131056 ILC131054:ILC131056 IBG131054:IBG131056 HRK131054:HRK131056 HHO131054:HHO131056 GXS131054:GXS131056 GNW131054:GNW131056 GEA131054:GEA131056 FUE131054:FUE131056 FKI131054:FKI131056 FAM131054:FAM131056 EQQ131054:EQQ131056 EGU131054:EGU131056 DWY131054:DWY131056 DNC131054:DNC131056 DDG131054:DDG131056 CTK131054:CTK131056 CJO131054:CJO131056 BZS131054:BZS131056 BPW131054:BPW131056 BGA131054:BGA131056 AWE131054:AWE131056 AMI131054:AMI131056 ACM131054:ACM131056 SQ131054:SQ131056 IU131054:IU131056 WVG65518:WVG65520 WLK65518:WLK65520 WBO65518:WBO65520 VRS65518:VRS65520 VHW65518:VHW65520 UYA65518:UYA65520 UOE65518:UOE65520 UEI65518:UEI65520 TUM65518:TUM65520 TKQ65518:TKQ65520 TAU65518:TAU65520 SQY65518:SQY65520 SHC65518:SHC65520 RXG65518:RXG65520 RNK65518:RNK65520 RDO65518:RDO65520 QTS65518:QTS65520 QJW65518:QJW65520 QAA65518:QAA65520 PQE65518:PQE65520 PGI65518:PGI65520 OWM65518:OWM65520 OMQ65518:OMQ65520 OCU65518:OCU65520 NSY65518:NSY65520 NJC65518:NJC65520 MZG65518:MZG65520 MPK65518:MPK65520 MFO65518:MFO65520 LVS65518:LVS65520 LLW65518:LLW65520 LCA65518:LCA65520 KSE65518:KSE65520 KII65518:KII65520 JYM65518:JYM65520 JOQ65518:JOQ65520 JEU65518:JEU65520 IUY65518:IUY65520 ILC65518:ILC65520 IBG65518:IBG65520 HRK65518:HRK65520 HHO65518:HHO65520 GXS65518:GXS65520 GNW65518:GNW65520 GEA65518:GEA65520 FUE65518:FUE65520 FKI65518:FKI65520 FAM65518:FAM65520 EQQ65518:EQQ65520 EGU65518:EGU65520 DWY65518:DWY65520 DNC65518:DNC65520 DDG65518:DDG65520 CTK65518:CTK65520 CJO65518:CJO65520 BZS65518:BZS65520 BPW65518:BPW65520 BGA65518:BGA65520 AWE65518:AWE65520 AMI65518:AMI65520 ACM65518:ACM65520 SQ65518:SQ65520 IU65518:IU65520 A65518:A65520 A131054:A131056 A196590:A196592 A262126:A262128 A327662:A327664 A393198:A393200 A458734:A458736 A524270:A524272 A589806:A589808 A655342:A655344 A720878:A720880 A786414:A786416 A851950:A851952 A917486:A917488 A983022:A983024 A65523:A65524 A131059:A131060 A196595:A196596 A262131:A262132 A327667:A327668 A393203:A393204 A458739:A458740 A524275:A524276 A589811:A589812 A655347:A655348 A720883:A720884 A786419:A786420 A851955:A851956 A917491:A917492 A983027:A983028 D65518:D65520 D131054:D131056 D196590:D196592 D262126:D262128 D327662:D327664 D393198:D393200 D458734:D458736 D524270:D524272 D589806:D589808 D655342:D655344 D720878:D720880 D786414:D786416 D851950:D851952 D917486:D917488 D983022:D983024 D65523:D65524 D131059:D131060 D196595:D196596 D262131:D262132 D327667:D327668 D393203:D393204 D458739:D458740 D524275:D524276 D589811:D589812 D655347:D655348 D720883:D720884 D786419:D786420 D851955:D851956 D917491:D917492 D983027:D983028 F65518:F65520 F131054:F131056 F196590:F196592 F262126:F262128 F327662:F327664 F393198:F393200 F458734:F458736 F524270:F524272 F589806:F589808 F655342:F655344 F720878:F720880 F786414:F786416 F851950:F851952 F917486:F917488 F983022:F983024 A65527:A65529 A131063:A131065 A196599:A196601 A262135:A262137 A327671:A327673 A393207:A393209 A458743:A458745 A524279:A524281 A589815:A589817 A655351:A655353 A720887:A720889 A786423:A786425 A851959:A851961 A917495:A917497 A983031:A983033 A65531:A65532 A131067:A131068 A196603:A196604 A262139:A262140 A327675:A327676 A393211:A393212 A458747:A458748 A524283:A524284 A589819:A589820 A655355:A655356 A720891:A720892 A786427:A786428 A851963:A851964 A917499:A917500 A983035:A983036 D65527:D65529 D131063:D131065 D196599:D196601 D262135:D262137 D327671:D327673 D393207:D393209 D458743:D458745 D524279:D524281 D589815:D589817 D655351:D655353 D720887:D720889 D786423:D786425 D851959:D851961 D917495:D917497 D983031:D983033 D65531:D65532 D131067:D131068 D196603:D196604 D262139:D262140 D327675:D327676 D393211:D393212 D458747:D458748 D524283:D524284 D589819:D589820 D655355:D655356 D720891:D720892 D786427:D786428 D851963:D851964 D917499:D917500 D983035:D983036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M10"/>
  <sheetViews>
    <sheetView showGridLines="0" showOutlineSymbols="0" zoomScale="115" zoomScaleNormal="115" workbookViewId="0">
      <selection activeCell="A7" sqref="A7:G7"/>
    </sheetView>
  </sheetViews>
  <sheetFormatPr defaultRowHeight="11.25" x14ac:dyDescent="0.2"/>
  <cols>
    <col min="1" max="1" width="5.42578125" style="13" customWidth="1"/>
    <col min="2" max="2" width="14.5703125" style="13" customWidth="1"/>
    <col min="3" max="3" width="9.85546875" style="13" customWidth="1"/>
    <col min="4" max="4" width="5.42578125" style="13" customWidth="1"/>
    <col min="5" max="5" width="23" style="13" customWidth="1"/>
    <col min="6" max="6" width="9.85546875" style="13" customWidth="1"/>
    <col min="7" max="7" width="29.5703125" style="13" customWidth="1"/>
    <col min="8" max="8" width="9.140625" style="13"/>
    <col min="9" max="10" width="9.140625" style="13" hidden="1" customWidth="1"/>
    <col min="11" max="12" width="9.140625" style="13" customWidth="1"/>
    <col min="13" max="13" width="9.140625" style="13" hidden="1" customWidth="1"/>
    <col min="14" max="21" width="9.140625" style="13" customWidth="1"/>
    <col min="22" max="253" width="9.140625" style="13"/>
    <col min="254" max="254" width="5.42578125" style="13" customWidth="1"/>
    <col min="255" max="256" width="14.5703125" style="13" customWidth="1"/>
    <col min="257" max="257" width="5.42578125" style="13" customWidth="1"/>
    <col min="258" max="258" width="23" style="13" customWidth="1"/>
    <col min="259" max="259" width="5.42578125" style="13" customWidth="1"/>
    <col min="260" max="260" width="29.5703125" style="13" customWidth="1"/>
    <col min="261" max="261" width="4.140625" style="13" customWidth="1"/>
    <col min="262" max="262" width="23.5703125" style="13" customWidth="1"/>
    <col min="263" max="263" width="9.42578125" style="13" customWidth="1"/>
    <col min="264" max="264" width="9.140625" style="13"/>
    <col min="265" max="266" width="0" style="13" hidden="1" customWidth="1"/>
    <col min="267" max="268" width="9.140625" style="13" customWidth="1"/>
    <col min="269" max="269" width="0" style="13" hidden="1" customWidth="1"/>
    <col min="270" max="277" width="9.140625" style="13" customWidth="1"/>
    <col min="278" max="509" width="9.140625" style="13"/>
    <col min="510" max="510" width="5.42578125" style="13" customWidth="1"/>
    <col min="511" max="512" width="14.5703125" style="13" customWidth="1"/>
    <col min="513" max="513" width="5.42578125" style="13" customWidth="1"/>
    <col min="514" max="514" width="23" style="13" customWidth="1"/>
    <col min="515" max="515" width="5.42578125" style="13" customWidth="1"/>
    <col min="516" max="516" width="29.5703125" style="13" customWidth="1"/>
    <col min="517" max="517" width="4.140625" style="13" customWidth="1"/>
    <col min="518" max="518" width="23.5703125" style="13" customWidth="1"/>
    <col min="519" max="519" width="9.42578125" style="13" customWidth="1"/>
    <col min="520" max="520" width="9.140625" style="13"/>
    <col min="521" max="522" width="0" style="13" hidden="1" customWidth="1"/>
    <col min="523" max="524" width="9.140625" style="13" customWidth="1"/>
    <col min="525" max="525" width="0" style="13" hidden="1" customWidth="1"/>
    <col min="526" max="533" width="9.140625" style="13" customWidth="1"/>
    <col min="534" max="765" width="9.140625" style="13"/>
    <col min="766" max="766" width="5.42578125" style="13" customWidth="1"/>
    <col min="767" max="768" width="14.5703125" style="13" customWidth="1"/>
    <col min="769" max="769" width="5.42578125" style="13" customWidth="1"/>
    <col min="770" max="770" width="23" style="13" customWidth="1"/>
    <col min="771" max="771" width="5.42578125" style="13" customWidth="1"/>
    <col min="772" max="772" width="29.5703125" style="13" customWidth="1"/>
    <col min="773" max="773" width="4.140625" style="13" customWidth="1"/>
    <col min="774" max="774" width="23.5703125" style="13" customWidth="1"/>
    <col min="775" max="775" width="9.42578125" style="13" customWidth="1"/>
    <col min="776" max="776" width="9.140625" style="13"/>
    <col min="777" max="778" width="0" style="13" hidden="1" customWidth="1"/>
    <col min="779" max="780" width="9.140625" style="13" customWidth="1"/>
    <col min="781" max="781" width="0" style="13" hidden="1" customWidth="1"/>
    <col min="782" max="789" width="9.140625" style="13" customWidth="1"/>
    <col min="790" max="1021" width="9.140625" style="13"/>
    <col min="1022" max="1022" width="5.42578125" style="13" customWidth="1"/>
    <col min="1023" max="1024" width="14.5703125" style="13" customWidth="1"/>
    <col min="1025" max="1025" width="5.42578125" style="13" customWidth="1"/>
    <col min="1026" max="1026" width="23" style="13" customWidth="1"/>
    <col min="1027" max="1027" width="5.42578125" style="13" customWidth="1"/>
    <col min="1028" max="1028" width="29.5703125" style="13" customWidth="1"/>
    <col min="1029" max="1029" width="4.140625" style="13" customWidth="1"/>
    <col min="1030" max="1030" width="23.5703125" style="13" customWidth="1"/>
    <col min="1031" max="1031" width="9.42578125" style="13" customWidth="1"/>
    <col min="1032" max="1032" width="9.140625" style="13"/>
    <col min="1033" max="1034" width="0" style="13" hidden="1" customWidth="1"/>
    <col min="1035" max="1036" width="9.140625" style="13" customWidth="1"/>
    <col min="1037" max="1037" width="0" style="13" hidden="1" customWidth="1"/>
    <col min="1038" max="1045" width="9.140625" style="13" customWidth="1"/>
    <col min="1046" max="1277" width="9.140625" style="13"/>
    <col min="1278" max="1278" width="5.42578125" style="13" customWidth="1"/>
    <col min="1279" max="1280" width="14.5703125" style="13" customWidth="1"/>
    <col min="1281" max="1281" width="5.42578125" style="13" customWidth="1"/>
    <col min="1282" max="1282" width="23" style="13" customWidth="1"/>
    <col min="1283" max="1283" width="5.42578125" style="13" customWidth="1"/>
    <col min="1284" max="1284" width="29.5703125" style="13" customWidth="1"/>
    <col min="1285" max="1285" width="4.140625" style="13" customWidth="1"/>
    <col min="1286" max="1286" width="23.5703125" style="13" customWidth="1"/>
    <col min="1287" max="1287" width="9.42578125" style="13" customWidth="1"/>
    <col min="1288" max="1288" width="9.140625" style="13"/>
    <col min="1289" max="1290" width="0" style="13" hidden="1" customWidth="1"/>
    <col min="1291" max="1292" width="9.140625" style="13" customWidth="1"/>
    <col min="1293" max="1293" width="0" style="13" hidden="1" customWidth="1"/>
    <col min="1294" max="1301" width="9.140625" style="13" customWidth="1"/>
    <col min="1302" max="1533" width="9.140625" style="13"/>
    <col min="1534" max="1534" width="5.42578125" style="13" customWidth="1"/>
    <col min="1535" max="1536" width="14.5703125" style="13" customWidth="1"/>
    <col min="1537" max="1537" width="5.42578125" style="13" customWidth="1"/>
    <col min="1538" max="1538" width="23" style="13" customWidth="1"/>
    <col min="1539" max="1539" width="5.42578125" style="13" customWidth="1"/>
    <col min="1540" max="1540" width="29.5703125" style="13" customWidth="1"/>
    <col min="1541" max="1541" width="4.140625" style="13" customWidth="1"/>
    <col min="1542" max="1542" width="23.5703125" style="13" customWidth="1"/>
    <col min="1543" max="1543" width="9.42578125" style="13" customWidth="1"/>
    <col min="1544" max="1544" width="9.140625" style="13"/>
    <col min="1545" max="1546" width="0" style="13" hidden="1" customWidth="1"/>
    <col min="1547" max="1548" width="9.140625" style="13" customWidth="1"/>
    <col min="1549" max="1549" width="0" style="13" hidden="1" customWidth="1"/>
    <col min="1550" max="1557" width="9.140625" style="13" customWidth="1"/>
    <col min="1558" max="1789" width="9.140625" style="13"/>
    <col min="1790" max="1790" width="5.42578125" style="13" customWidth="1"/>
    <col min="1791" max="1792" width="14.5703125" style="13" customWidth="1"/>
    <col min="1793" max="1793" width="5.42578125" style="13" customWidth="1"/>
    <col min="1794" max="1794" width="23" style="13" customWidth="1"/>
    <col min="1795" max="1795" width="5.42578125" style="13" customWidth="1"/>
    <col min="1796" max="1796" width="29.5703125" style="13" customWidth="1"/>
    <col min="1797" max="1797" width="4.140625" style="13" customWidth="1"/>
    <col min="1798" max="1798" width="23.5703125" style="13" customWidth="1"/>
    <col min="1799" max="1799" width="9.42578125" style="13" customWidth="1"/>
    <col min="1800" max="1800" width="9.140625" style="13"/>
    <col min="1801" max="1802" width="0" style="13" hidden="1" customWidth="1"/>
    <col min="1803" max="1804" width="9.140625" style="13" customWidth="1"/>
    <col min="1805" max="1805" width="0" style="13" hidden="1" customWidth="1"/>
    <col min="1806" max="1813" width="9.140625" style="13" customWidth="1"/>
    <col min="1814" max="2045" width="9.140625" style="13"/>
    <col min="2046" max="2046" width="5.42578125" style="13" customWidth="1"/>
    <col min="2047" max="2048" width="14.5703125" style="13" customWidth="1"/>
    <col min="2049" max="2049" width="5.42578125" style="13" customWidth="1"/>
    <col min="2050" max="2050" width="23" style="13" customWidth="1"/>
    <col min="2051" max="2051" width="5.42578125" style="13" customWidth="1"/>
    <col min="2052" max="2052" width="29.5703125" style="13" customWidth="1"/>
    <col min="2053" max="2053" width="4.140625" style="13" customWidth="1"/>
    <col min="2054" max="2054" width="23.5703125" style="13" customWidth="1"/>
    <col min="2055" max="2055" width="9.42578125" style="13" customWidth="1"/>
    <col min="2056" max="2056" width="9.140625" style="13"/>
    <col min="2057" max="2058" width="0" style="13" hidden="1" customWidth="1"/>
    <col min="2059" max="2060" width="9.140625" style="13" customWidth="1"/>
    <col min="2061" max="2061" width="0" style="13" hidden="1" customWidth="1"/>
    <col min="2062" max="2069" width="9.140625" style="13" customWidth="1"/>
    <col min="2070" max="2301" width="9.140625" style="13"/>
    <col min="2302" max="2302" width="5.42578125" style="13" customWidth="1"/>
    <col min="2303" max="2304" width="14.5703125" style="13" customWidth="1"/>
    <col min="2305" max="2305" width="5.42578125" style="13" customWidth="1"/>
    <col min="2306" max="2306" width="23" style="13" customWidth="1"/>
    <col min="2307" max="2307" width="5.42578125" style="13" customWidth="1"/>
    <col min="2308" max="2308" width="29.5703125" style="13" customWidth="1"/>
    <col min="2309" max="2309" width="4.140625" style="13" customWidth="1"/>
    <col min="2310" max="2310" width="23.5703125" style="13" customWidth="1"/>
    <col min="2311" max="2311" width="9.42578125" style="13" customWidth="1"/>
    <col min="2312" max="2312" width="9.140625" style="13"/>
    <col min="2313" max="2314" width="0" style="13" hidden="1" customWidth="1"/>
    <col min="2315" max="2316" width="9.140625" style="13" customWidth="1"/>
    <col min="2317" max="2317" width="0" style="13" hidden="1" customWidth="1"/>
    <col min="2318" max="2325" width="9.140625" style="13" customWidth="1"/>
    <col min="2326" max="2557" width="9.140625" style="13"/>
    <col min="2558" max="2558" width="5.42578125" style="13" customWidth="1"/>
    <col min="2559" max="2560" width="14.5703125" style="13" customWidth="1"/>
    <col min="2561" max="2561" width="5.42578125" style="13" customWidth="1"/>
    <col min="2562" max="2562" width="23" style="13" customWidth="1"/>
    <col min="2563" max="2563" width="5.42578125" style="13" customWidth="1"/>
    <col min="2564" max="2564" width="29.5703125" style="13" customWidth="1"/>
    <col min="2565" max="2565" width="4.140625" style="13" customWidth="1"/>
    <col min="2566" max="2566" width="23.5703125" style="13" customWidth="1"/>
    <col min="2567" max="2567" width="9.42578125" style="13" customWidth="1"/>
    <col min="2568" max="2568" width="9.140625" style="13"/>
    <col min="2569" max="2570" width="0" style="13" hidden="1" customWidth="1"/>
    <col min="2571" max="2572" width="9.140625" style="13" customWidth="1"/>
    <col min="2573" max="2573" width="0" style="13" hidden="1" customWidth="1"/>
    <col min="2574" max="2581" width="9.140625" style="13" customWidth="1"/>
    <col min="2582" max="2813" width="9.140625" style="13"/>
    <col min="2814" max="2814" width="5.42578125" style="13" customWidth="1"/>
    <col min="2815" max="2816" width="14.5703125" style="13" customWidth="1"/>
    <col min="2817" max="2817" width="5.42578125" style="13" customWidth="1"/>
    <col min="2818" max="2818" width="23" style="13" customWidth="1"/>
    <col min="2819" max="2819" width="5.42578125" style="13" customWidth="1"/>
    <col min="2820" max="2820" width="29.5703125" style="13" customWidth="1"/>
    <col min="2821" max="2821" width="4.140625" style="13" customWidth="1"/>
    <col min="2822" max="2822" width="23.5703125" style="13" customWidth="1"/>
    <col min="2823" max="2823" width="9.42578125" style="13" customWidth="1"/>
    <col min="2824" max="2824" width="9.140625" style="13"/>
    <col min="2825" max="2826" width="0" style="13" hidden="1" customWidth="1"/>
    <col min="2827" max="2828" width="9.140625" style="13" customWidth="1"/>
    <col min="2829" max="2829" width="0" style="13" hidden="1" customWidth="1"/>
    <col min="2830" max="2837" width="9.140625" style="13" customWidth="1"/>
    <col min="2838" max="3069" width="9.140625" style="13"/>
    <col min="3070" max="3070" width="5.42578125" style="13" customWidth="1"/>
    <col min="3071" max="3072" width="14.5703125" style="13" customWidth="1"/>
    <col min="3073" max="3073" width="5.42578125" style="13" customWidth="1"/>
    <col min="3074" max="3074" width="23" style="13" customWidth="1"/>
    <col min="3075" max="3075" width="5.42578125" style="13" customWidth="1"/>
    <col min="3076" max="3076" width="29.5703125" style="13" customWidth="1"/>
    <col min="3077" max="3077" width="4.140625" style="13" customWidth="1"/>
    <col min="3078" max="3078" width="23.5703125" style="13" customWidth="1"/>
    <col min="3079" max="3079" width="9.42578125" style="13" customWidth="1"/>
    <col min="3080" max="3080" width="9.140625" style="13"/>
    <col min="3081" max="3082" width="0" style="13" hidden="1" customWidth="1"/>
    <col min="3083" max="3084" width="9.140625" style="13" customWidth="1"/>
    <col min="3085" max="3085" width="0" style="13" hidden="1" customWidth="1"/>
    <col min="3086" max="3093" width="9.140625" style="13" customWidth="1"/>
    <col min="3094" max="3325" width="9.140625" style="13"/>
    <col min="3326" max="3326" width="5.42578125" style="13" customWidth="1"/>
    <col min="3327" max="3328" width="14.5703125" style="13" customWidth="1"/>
    <col min="3329" max="3329" width="5.42578125" style="13" customWidth="1"/>
    <col min="3330" max="3330" width="23" style="13" customWidth="1"/>
    <col min="3331" max="3331" width="5.42578125" style="13" customWidth="1"/>
    <col min="3332" max="3332" width="29.5703125" style="13" customWidth="1"/>
    <col min="3333" max="3333" width="4.140625" style="13" customWidth="1"/>
    <col min="3334" max="3334" width="23.5703125" style="13" customWidth="1"/>
    <col min="3335" max="3335" width="9.42578125" style="13" customWidth="1"/>
    <col min="3336" max="3336" width="9.140625" style="13"/>
    <col min="3337" max="3338" width="0" style="13" hidden="1" customWidth="1"/>
    <col min="3339" max="3340" width="9.140625" style="13" customWidth="1"/>
    <col min="3341" max="3341" width="0" style="13" hidden="1" customWidth="1"/>
    <col min="3342" max="3349" width="9.140625" style="13" customWidth="1"/>
    <col min="3350" max="3581" width="9.140625" style="13"/>
    <col min="3582" max="3582" width="5.42578125" style="13" customWidth="1"/>
    <col min="3583" max="3584" width="14.5703125" style="13" customWidth="1"/>
    <col min="3585" max="3585" width="5.42578125" style="13" customWidth="1"/>
    <col min="3586" max="3586" width="23" style="13" customWidth="1"/>
    <col min="3587" max="3587" width="5.42578125" style="13" customWidth="1"/>
    <col min="3588" max="3588" width="29.5703125" style="13" customWidth="1"/>
    <col min="3589" max="3589" width="4.140625" style="13" customWidth="1"/>
    <col min="3590" max="3590" width="23.5703125" style="13" customWidth="1"/>
    <col min="3591" max="3591" width="9.42578125" style="13" customWidth="1"/>
    <col min="3592" max="3592" width="9.140625" style="13"/>
    <col min="3593" max="3594" width="0" style="13" hidden="1" customWidth="1"/>
    <col min="3595" max="3596" width="9.140625" style="13" customWidth="1"/>
    <col min="3597" max="3597" width="0" style="13" hidden="1" customWidth="1"/>
    <col min="3598" max="3605" width="9.140625" style="13" customWidth="1"/>
    <col min="3606" max="3837" width="9.140625" style="13"/>
    <col min="3838" max="3838" width="5.42578125" style="13" customWidth="1"/>
    <col min="3839" max="3840" width="14.5703125" style="13" customWidth="1"/>
    <col min="3841" max="3841" width="5.42578125" style="13" customWidth="1"/>
    <col min="3842" max="3842" width="23" style="13" customWidth="1"/>
    <col min="3843" max="3843" width="5.42578125" style="13" customWidth="1"/>
    <col min="3844" max="3844" width="29.5703125" style="13" customWidth="1"/>
    <col min="3845" max="3845" width="4.140625" style="13" customWidth="1"/>
    <col min="3846" max="3846" width="23.5703125" style="13" customWidth="1"/>
    <col min="3847" max="3847" width="9.42578125" style="13" customWidth="1"/>
    <col min="3848" max="3848" width="9.140625" style="13"/>
    <col min="3849" max="3850" width="0" style="13" hidden="1" customWidth="1"/>
    <col min="3851" max="3852" width="9.140625" style="13" customWidth="1"/>
    <col min="3853" max="3853" width="0" style="13" hidden="1" customWidth="1"/>
    <col min="3854" max="3861" width="9.140625" style="13" customWidth="1"/>
    <col min="3862" max="4093" width="9.140625" style="13"/>
    <col min="4094" max="4094" width="5.42578125" style="13" customWidth="1"/>
    <col min="4095" max="4096" width="14.5703125" style="13" customWidth="1"/>
    <col min="4097" max="4097" width="5.42578125" style="13" customWidth="1"/>
    <col min="4098" max="4098" width="23" style="13" customWidth="1"/>
    <col min="4099" max="4099" width="5.42578125" style="13" customWidth="1"/>
    <col min="4100" max="4100" width="29.5703125" style="13" customWidth="1"/>
    <col min="4101" max="4101" width="4.140625" style="13" customWidth="1"/>
    <col min="4102" max="4102" width="23.5703125" style="13" customWidth="1"/>
    <col min="4103" max="4103" width="9.42578125" style="13" customWidth="1"/>
    <col min="4104" max="4104" width="9.140625" style="13"/>
    <col min="4105" max="4106" width="0" style="13" hidden="1" customWidth="1"/>
    <col min="4107" max="4108" width="9.140625" style="13" customWidth="1"/>
    <col min="4109" max="4109" width="0" style="13" hidden="1" customWidth="1"/>
    <col min="4110" max="4117" width="9.140625" style="13" customWidth="1"/>
    <col min="4118" max="4349" width="9.140625" style="13"/>
    <col min="4350" max="4350" width="5.42578125" style="13" customWidth="1"/>
    <col min="4351" max="4352" width="14.5703125" style="13" customWidth="1"/>
    <col min="4353" max="4353" width="5.42578125" style="13" customWidth="1"/>
    <col min="4354" max="4354" width="23" style="13" customWidth="1"/>
    <col min="4355" max="4355" width="5.42578125" style="13" customWidth="1"/>
    <col min="4356" max="4356" width="29.5703125" style="13" customWidth="1"/>
    <col min="4357" max="4357" width="4.140625" style="13" customWidth="1"/>
    <col min="4358" max="4358" width="23.5703125" style="13" customWidth="1"/>
    <col min="4359" max="4359" width="9.42578125" style="13" customWidth="1"/>
    <col min="4360" max="4360" width="9.140625" style="13"/>
    <col min="4361" max="4362" width="0" style="13" hidden="1" customWidth="1"/>
    <col min="4363" max="4364" width="9.140625" style="13" customWidth="1"/>
    <col min="4365" max="4365" width="0" style="13" hidden="1" customWidth="1"/>
    <col min="4366" max="4373" width="9.140625" style="13" customWidth="1"/>
    <col min="4374" max="4605" width="9.140625" style="13"/>
    <col min="4606" max="4606" width="5.42578125" style="13" customWidth="1"/>
    <col min="4607" max="4608" width="14.5703125" style="13" customWidth="1"/>
    <col min="4609" max="4609" width="5.42578125" style="13" customWidth="1"/>
    <col min="4610" max="4610" width="23" style="13" customWidth="1"/>
    <col min="4611" max="4611" width="5.42578125" style="13" customWidth="1"/>
    <col min="4612" max="4612" width="29.5703125" style="13" customWidth="1"/>
    <col min="4613" max="4613" width="4.140625" style="13" customWidth="1"/>
    <col min="4614" max="4614" width="23.5703125" style="13" customWidth="1"/>
    <col min="4615" max="4615" width="9.42578125" style="13" customWidth="1"/>
    <col min="4616" max="4616" width="9.140625" style="13"/>
    <col min="4617" max="4618" width="0" style="13" hidden="1" customWidth="1"/>
    <col min="4619" max="4620" width="9.140625" style="13" customWidth="1"/>
    <col min="4621" max="4621" width="0" style="13" hidden="1" customWidth="1"/>
    <col min="4622" max="4629" width="9.140625" style="13" customWidth="1"/>
    <col min="4630" max="4861" width="9.140625" style="13"/>
    <col min="4862" max="4862" width="5.42578125" style="13" customWidth="1"/>
    <col min="4863" max="4864" width="14.5703125" style="13" customWidth="1"/>
    <col min="4865" max="4865" width="5.42578125" style="13" customWidth="1"/>
    <col min="4866" max="4866" width="23" style="13" customWidth="1"/>
    <col min="4867" max="4867" width="5.42578125" style="13" customWidth="1"/>
    <col min="4868" max="4868" width="29.5703125" style="13" customWidth="1"/>
    <col min="4869" max="4869" width="4.140625" style="13" customWidth="1"/>
    <col min="4870" max="4870" width="23.5703125" style="13" customWidth="1"/>
    <col min="4871" max="4871" width="9.42578125" style="13" customWidth="1"/>
    <col min="4872" max="4872" width="9.140625" style="13"/>
    <col min="4873" max="4874" width="0" style="13" hidden="1" customWidth="1"/>
    <col min="4875" max="4876" width="9.140625" style="13" customWidth="1"/>
    <col min="4877" max="4877" width="0" style="13" hidden="1" customWidth="1"/>
    <col min="4878" max="4885" width="9.140625" style="13" customWidth="1"/>
    <col min="4886" max="5117" width="9.140625" style="13"/>
    <col min="5118" max="5118" width="5.42578125" style="13" customWidth="1"/>
    <col min="5119" max="5120" width="14.5703125" style="13" customWidth="1"/>
    <col min="5121" max="5121" width="5.42578125" style="13" customWidth="1"/>
    <col min="5122" max="5122" width="23" style="13" customWidth="1"/>
    <col min="5123" max="5123" width="5.42578125" style="13" customWidth="1"/>
    <col min="5124" max="5124" width="29.5703125" style="13" customWidth="1"/>
    <col min="5125" max="5125" width="4.140625" style="13" customWidth="1"/>
    <col min="5126" max="5126" width="23.5703125" style="13" customWidth="1"/>
    <col min="5127" max="5127" width="9.42578125" style="13" customWidth="1"/>
    <col min="5128" max="5128" width="9.140625" style="13"/>
    <col min="5129" max="5130" width="0" style="13" hidden="1" customWidth="1"/>
    <col min="5131" max="5132" width="9.140625" style="13" customWidth="1"/>
    <col min="5133" max="5133" width="0" style="13" hidden="1" customWidth="1"/>
    <col min="5134" max="5141" width="9.140625" style="13" customWidth="1"/>
    <col min="5142" max="5373" width="9.140625" style="13"/>
    <col min="5374" max="5374" width="5.42578125" style="13" customWidth="1"/>
    <col min="5375" max="5376" width="14.5703125" style="13" customWidth="1"/>
    <col min="5377" max="5377" width="5.42578125" style="13" customWidth="1"/>
    <col min="5378" max="5378" width="23" style="13" customWidth="1"/>
    <col min="5379" max="5379" width="5.42578125" style="13" customWidth="1"/>
    <col min="5380" max="5380" width="29.5703125" style="13" customWidth="1"/>
    <col min="5381" max="5381" width="4.140625" style="13" customWidth="1"/>
    <col min="5382" max="5382" width="23.5703125" style="13" customWidth="1"/>
    <col min="5383" max="5383" width="9.42578125" style="13" customWidth="1"/>
    <col min="5384" max="5384" width="9.140625" style="13"/>
    <col min="5385" max="5386" width="0" style="13" hidden="1" customWidth="1"/>
    <col min="5387" max="5388" width="9.140625" style="13" customWidth="1"/>
    <col min="5389" max="5389" width="0" style="13" hidden="1" customWidth="1"/>
    <col min="5390" max="5397" width="9.140625" style="13" customWidth="1"/>
    <col min="5398" max="5629" width="9.140625" style="13"/>
    <col min="5630" max="5630" width="5.42578125" style="13" customWidth="1"/>
    <col min="5631" max="5632" width="14.5703125" style="13" customWidth="1"/>
    <col min="5633" max="5633" width="5.42578125" style="13" customWidth="1"/>
    <col min="5634" max="5634" width="23" style="13" customWidth="1"/>
    <col min="5635" max="5635" width="5.42578125" style="13" customWidth="1"/>
    <col min="5636" max="5636" width="29.5703125" style="13" customWidth="1"/>
    <col min="5637" max="5637" width="4.140625" style="13" customWidth="1"/>
    <col min="5638" max="5638" width="23.5703125" style="13" customWidth="1"/>
    <col min="5639" max="5639" width="9.42578125" style="13" customWidth="1"/>
    <col min="5640" max="5640" width="9.140625" style="13"/>
    <col min="5641" max="5642" width="0" style="13" hidden="1" customWidth="1"/>
    <col min="5643" max="5644" width="9.140625" style="13" customWidth="1"/>
    <col min="5645" max="5645" width="0" style="13" hidden="1" customWidth="1"/>
    <col min="5646" max="5653" width="9.140625" style="13" customWidth="1"/>
    <col min="5654" max="5885" width="9.140625" style="13"/>
    <col min="5886" max="5886" width="5.42578125" style="13" customWidth="1"/>
    <col min="5887" max="5888" width="14.5703125" style="13" customWidth="1"/>
    <col min="5889" max="5889" width="5.42578125" style="13" customWidth="1"/>
    <col min="5890" max="5890" width="23" style="13" customWidth="1"/>
    <col min="5891" max="5891" width="5.42578125" style="13" customWidth="1"/>
    <col min="5892" max="5892" width="29.5703125" style="13" customWidth="1"/>
    <col min="5893" max="5893" width="4.140625" style="13" customWidth="1"/>
    <col min="5894" max="5894" width="23.5703125" style="13" customWidth="1"/>
    <col min="5895" max="5895" width="9.42578125" style="13" customWidth="1"/>
    <col min="5896" max="5896" width="9.140625" style="13"/>
    <col min="5897" max="5898" width="0" style="13" hidden="1" customWidth="1"/>
    <col min="5899" max="5900" width="9.140625" style="13" customWidth="1"/>
    <col min="5901" max="5901" width="0" style="13" hidden="1" customWidth="1"/>
    <col min="5902" max="5909" width="9.140625" style="13" customWidth="1"/>
    <col min="5910" max="6141" width="9.140625" style="13"/>
    <col min="6142" max="6142" width="5.42578125" style="13" customWidth="1"/>
    <col min="6143" max="6144" width="14.5703125" style="13" customWidth="1"/>
    <col min="6145" max="6145" width="5.42578125" style="13" customWidth="1"/>
    <col min="6146" max="6146" width="23" style="13" customWidth="1"/>
    <col min="6147" max="6147" width="5.42578125" style="13" customWidth="1"/>
    <col min="6148" max="6148" width="29.5703125" style="13" customWidth="1"/>
    <col min="6149" max="6149" width="4.140625" style="13" customWidth="1"/>
    <col min="6150" max="6150" width="23.5703125" style="13" customWidth="1"/>
    <col min="6151" max="6151" width="9.42578125" style="13" customWidth="1"/>
    <col min="6152" max="6152" width="9.140625" style="13"/>
    <col min="6153" max="6154" width="0" style="13" hidden="1" customWidth="1"/>
    <col min="6155" max="6156" width="9.140625" style="13" customWidth="1"/>
    <col min="6157" max="6157" width="0" style="13" hidden="1" customWidth="1"/>
    <col min="6158" max="6165" width="9.140625" style="13" customWidth="1"/>
    <col min="6166" max="6397" width="9.140625" style="13"/>
    <col min="6398" max="6398" width="5.42578125" style="13" customWidth="1"/>
    <col min="6399" max="6400" width="14.5703125" style="13" customWidth="1"/>
    <col min="6401" max="6401" width="5.42578125" style="13" customWidth="1"/>
    <col min="6402" max="6402" width="23" style="13" customWidth="1"/>
    <col min="6403" max="6403" width="5.42578125" style="13" customWidth="1"/>
    <col min="6404" max="6404" width="29.5703125" style="13" customWidth="1"/>
    <col min="6405" max="6405" width="4.140625" style="13" customWidth="1"/>
    <col min="6406" max="6406" width="23.5703125" style="13" customWidth="1"/>
    <col min="6407" max="6407" width="9.42578125" style="13" customWidth="1"/>
    <col min="6408" max="6408" width="9.140625" style="13"/>
    <col min="6409" max="6410" width="0" style="13" hidden="1" customWidth="1"/>
    <col min="6411" max="6412" width="9.140625" style="13" customWidth="1"/>
    <col min="6413" max="6413" width="0" style="13" hidden="1" customWidth="1"/>
    <col min="6414" max="6421" width="9.140625" style="13" customWidth="1"/>
    <col min="6422" max="6653" width="9.140625" style="13"/>
    <col min="6654" max="6654" width="5.42578125" style="13" customWidth="1"/>
    <col min="6655" max="6656" width="14.5703125" style="13" customWidth="1"/>
    <col min="6657" max="6657" width="5.42578125" style="13" customWidth="1"/>
    <col min="6658" max="6658" width="23" style="13" customWidth="1"/>
    <col min="6659" max="6659" width="5.42578125" style="13" customWidth="1"/>
    <col min="6660" max="6660" width="29.5703125" style="13" customWidth="1"/>
    <col min="6661" max="6661" width="4.140625" style="13" customWidth="1"/>
    <col min="6662" max="6662" width="23.5703125" style="13" customWidth="1"/>
    <col min="6663" max="6663" width="9.42578125" style="13" customWidth="1"/>
    <col min="6664" max="6664" width="9.140625" style="13"/>
    <col min="6665" max="6666" width="0" style="13" hidden="1" customWidth="1"/>
    <col min="6667" max="6668" width="9.140625" style="13" customWidth="1"/>
    <col min="6669" max="6669" width="0" style="13" hidden="1" customWidth="1"/>
    <col min="6670" max="6677" width="9.140625" style="13" customWidth="1"/>
    <col min="6678" max="6909" width="9.140625" style="13"/>
    <col min="6910" max="6910" width="5.42578125" style="13" customWidth="1"/>
    <col min="6911" max="6912" width="14.5703125" style="13" customWidth="1"/>
    <col min="6913" max="6913" width="5.42578125" style="13" customWidth="1"/>
    <col min="6914" max="6914" width="23" style="13" customWidth="1"/>
    <col min="6915" max="6915" width="5.42578125" style="13" customWidth="1"/>
    <col min="6916" max="6916" width="29.5703125" style="13" customWidth="1"/>
    <col min="6917" max="6917" width="4.140625" style="13" customWidth="1"/>
    <col min="6918" max="6918" width="23.5703125" style="13" customWidth="1"/>
    <col min="6919" max="6919" width="9.42578125" style="13" customWidth="1"/>
    <col min="6920" max="6920" width="9.140625" style="13"/>
    <col min="6921" max="6922" width="0" style="13" hidden="1" customWidth="1"/>
    <col min="6923" max="6924" width="9.140625" style="13" customWidth="1"/>
    <col min="6925" max="6925" width="0" style="13" hidden="1" customWidth="1"/>
    <col min="6926" max="6933" width="9.140625" style="13" customWidth="1"/>
    <col min="6934" max="7165" width="9.140625" style="13"/>
    <col min="7166" max="7166" width="5.42578125" style="13" customWidth="1"/>
    <col min="7167" max="7168" width="14.5703125" style="13" customWidth="1"/>
    <col min="7169" max="7169" width="5.42578125" style="13" customWidth="1"/>
    <col min="7170" max="7170" width="23" style="13" customWidth="1"/>
    <col min="7171" max="7171" width="5.42578125" style="13" customWidth="1"/>
    <col min="7172" max="7172" width="29.5703125" style="13" customWidth="1"/>
    <col min="7173" max="7173" width="4.140625" style="13" customWidth="1"/>
    <col min="7174" max="7174" width="23.5703125" style="13" customWidth="1"/>
    <col min="7175" max="7175" width="9.42578125" style="13" customWidth="1"/>
    <col min="7176" max="7176" width="9.140625" style="13"/>
    <col min="7177" max="7178" width="0" style="13" hidden="1" customWidth="1"/>
    <col min="7179" max="7180" width="9.140625" style="13" customWidth="1"/>
    <col min="7181" max="7181" width="0" style="13" hidden="1" customWidth="1"/>
    <col min="7182" max="7189" width="9.140625" style="13" customWidth="1"/>
    <col min="7190" max="7421" width="9.140625" style="13"/>
    <col min="7422" max="7422" width="5.42578125" style="13" customWidth="1"/>
    <col min="7423" max="7424" width="14.5703125" style="13" customWidth="1"/>
    <col min="7425" max="7425" width="5.42578125" style="13" customWidth="1"/>
    <col min="7426" max="7426" width="23" style="13" customWidth="1"/>
    <col min="7427" max="7427" width="5.42578125" style="13" customWidth="1"/>
    <col min="7428" max="7428" width="29.5703125" style="13" customWidth="1"/>
    <col min="7429" max="7429" width="4.140625" style="13" customWidth="1"/>
    <col min="7430" max="7430" width="23.5703125" style="13" customWidth="1"/>
    <col min="7431" max="7431" width="9.42578125" style="13" customWidth="1"/>
    <col min="7432" max="7432" width="9.140625" style="13"/>
    <col min="7433" max="7434" width="0" style="13" hidden="1" customWidth="1"/>
    <col min="7435" max="7436" width="9.140625" style="13" customWidth="1"/>
    <col min="7437" max="7437" width="0" style="13" hidden="1" customWidth="1"/>
    <col min="7438" max="7445" width="9.140625" style="13" customWidth="1"/>
    <col min="7446" max="7677" width="9.140625" style="13"/>
    <col min="7678" max="7678" width="5.42578125" style="13" customWidth="1"/>
    <col min="7679" max="7680" width="14.5703125" style="13" customWidth="1"/>
    <col min="7681" max="7681" width="5.42578125" style="13" customWidth="1"/>
    <col min="7682" max="7682" width="23" style="13" customWidth="1"/>
    <col min="7683" max="7683" width="5.42578125" style="13" customWidth="1"/>
    <col min="7684" max="7684" width="29.5703125" style="13" customWidth="1"/>
    <col min="7685" max="7685" width="4.140625" style="13" customWidth="1"/>
    <col min="7686" max="7686" width="23.5703125" style="13" customWidth="1"/>
    <col min="7687" max="7687" width="9.42578125" style="13" customWidth="1"/>
    <col min="7688" max="7688" width="9.140625" style="13"/>
    <col min="7689" max="7690" width="0" style="13" hidden="1" customWidth="1"/>
    <col min="7691" max="7692" width="9.140625" style="13" customWidth="1"/>
    <col min="7693" max="7693" width="0" style="13" hidden="1" customWidth="1"/>
    <col min="7694" max="7701" width="9.140625" style="13" customWidth="1"/>
    <col min="7702" max="7933" width="9.140625" style="13"/>
    <col min="7934" max="7934" width="5.42578125" style="13" customWidth="1"/>
    <col min="7935" max="7936" width="14.5703125" style="13" customWidth="1"/>
    <col min="7937" max="7937" width="5.42578125" style="13" customWidth="1"/>
    <col min="7938" max="7938" width="23" style="13" customWidth="1"/>
    <col min="7939" max="7939" width="5.42578125" style="13" customWidth="1"/>
    <col min="7940" max="7940" width="29.5703125" style="13" customWidth="1"/>
    <col min="7941" max="7941" width="4.140625" style="13" customWidth="1"/>
    <col min="7942" max="7942" width="23.5703125" style="13" customWidth="1"/>
    <col min="7943" max="7943" width="9.42578125" style="13" customWidth="1"/>
    <col min="7944" max="7944" width="9.140625" style="13"/>
    <col min="7945" max="7946" width="0" style="13" hidden="1" customWidth="1"/>
    <col min="7947" max="7948" width="9.140625" style="13" customWidth="1"/>
    <col min="7949" max="7949" width="0" style="13" hidden="1" customWidth="1"/>
    <col min="7950" max="7957" width="9.140625" style="13" customWidth="1"/>
    <col min="7958" max="8189" width="9.140625" style="13"/>
    <col min="8190" max="8190" width="5.42578125" style="13" customWidth="1"/>
    <col min="8191" max="8192" width="14.5703125" style="13" customWidth="1"/>
    <col min="8193" max="8193" width="5.42578125" style="13" customWidth="1"/>
    <col min="8194" max="8194" width="23" style="13" customWidth="1"/>
    <col min="8195" max="8195" width="5.42578125" style="13" customWidth="1"/>
    <col min="8196" max="8196" width="29.5703125" style="13" customWidth="1"/>
    <col min="8197" max="8197" width="4.140625" style="13" customWidth="1"/>
    <col min="8198" max="8198" width="23.5703125" style="13" customWidth="1"/>
    <col min="8199" max="8199" width="9.42578125" style="13" customWidth="1"/>
    <col min="8200" max="8200" width="9.140625" style="13"/>
    <col min="8201" max="8202" width="0" style="13" hidden="1" customWidth="1"/>
    <col min="8203" max="8204" width="9.140625" style="13" customWidth="1"/>
    <col min="8205" max="8205" width="0" style="13" hidden="1" customWidth="1"/>
    <col min="8206" max="8213" width="9.140625" style="13" customWidth="1"/>
    <col min="8214" max="8445" width="9.140625" style="13"/>
    <col min="8446" max="8446" width="5.42578125" style="13" customWidth="1"/>
    <col min="8447" max="8448" width="14.5703125" style="13" customWidth="1"/>
    <col min="8449" max="8449" width="5.42578125" style="13" customWidth="1"/>
    <col min="8450" max="8450" width="23" style="13" customWidth="1"/>
    <col min="8451" max="8451" width="5.42578125" style="13" customWidth="1"/>
    <col min="8452" max="8452" width="29.5703125" style="13" customWidth="1"/>
    <col min="8453" max="8453" width="4.140625" style="13" customWidth="1"/>
    <col min="8454" max="8454" width="23.5703125" style="13" customWidth="1"/>
    <col min="8455" max="8455" width="9.42578125" style="13" customWidth="1"/>
    <col min="8456" max="8456" width="9.140625" style="13"/>
    <col min="8457" max="8458" width="0" style="13" hidden="1" customWidth="1"/>
    <col min="8459" max="8460" width="9.140625" style="13" customWidth="1"/>
    <col min="8461" max="8461" width="0" style="13" hidden="1" customWidth="1"/>
    <col min="8462" max="8469" width="9.140625" style="13" customWidth="1"/>
    <col min="8470" max="8701" width="9.140625" style="13"/>
    <col min="8702" max="8702" width="5.42578125" style="13" customWidth="1"/>
    <col min="8703" max="8704" width="14.5703125" style="13" customWidth="1"/>
    <col min="8705" max="8705" width="5.42578125" style="13" customWidth="1"/>
    <col min="8706" max="8706" width="23" style="13" customWidth="1"/>
    <col min="8707" max="8707" width="5.42578125" style="13" customWidth="1"/>
    <col min="8708" max="8708" width="29.5703125" style="13" customWidth="1"/>
    <col min="8709" max="8709" width="4.140625" style="13" customWidth="1"/>
    <col min="8710" max="8710" width="23.5703125" style="13" customWidth="1"/>
    <col min="8711" max="8711" width="9.42578125" style="13" customWidth="1"/>
    <col min="8712" max="8712" width="9.140625" style="13"/>
    <col min="8713" max="8714" width="0" style="13" hidden="1" customWidth="1"/>
    <col min="8715" max="8716" width="9.140625" style="13" customWidth="1"/>
    <col min="8717" max="8717" width="0" style="13" hidden="1" customWidth="1"/>
    <col min="8718" max="8725" width="9.140625" style="13" customWidth="1"/>
    <col min="8726" max="8957" width="9.140625" style="13"/>
    <col min="8958" max="8958" width="5.42578125" style="13" customWidth="1"/>
    <col min="8959" max="8960" width="14.5703125" style="13" customWidth="1"/>
    <col min="8961" max="8961" width="5.42578125" style="13" customWidth="1"/>
    <col min="8962" max="8962" width="23" style="13" customWidth="1"/>
    <col min="8963" max="8963" width="5.42578125" style="13" customWidth="1"/>
    <col min="8964" max="8964" width="29.5703125" style="13" customWidth="1"/>
    <col min="8965" max="8965" width="4.140625" style="13" customWidth="1"/>
    <col min="8966" max="8966" width="23.5703125" style="13" customWidth="1"/>
    <col min="8967" max="8967" width="9.42578125" style="13" customWidth="1"/>
    <col min="8968" max="8968" width="9.140625" style="13"/>
    <col min="8969" max="8970" width="0" style="13" hidden="1" customWidth="1"/>
    <col min="8971" max="8972" width="9.140625" style="13" customWidth="1"/>
    <col min="8973" max="8973" width="0" style="13" hidden="1" customWidth="1"/>
    <col min="8974" max="8981" width="9.140625" style="13" customWidth="1"/>
    <col min="8982" max="9213" width="9.140625" style="13"/>
    <col min="9214" max="9214" width="5.42578125" style="13" customWidth="1"/>
    <col min="9215" max="9216" width="14.5703125" style="13" customWidth="1"/>
    <col min="9217" max="9217" width="5.42578125" style="13" customWidth="1"/>
    <col min="9218" max="9218" width="23" style="13" customWidth="1"/>
    <col min="9219" max="9219" width="5.42578125" style="13" customWidth="1"/>
    <col min="9220" max="9220" width="29.5703125" style="13" customWidth="1"/>
    <col min="9221" max="9221" width="4.140625" style="13" customWidth="1"/>
    <col min="9222" max="9222" width="23.5703125" style="13" customWidth="1"/>
    <col min="9223" max="9223" width="9.42578125" style="13" customWidth="1"/>
    <col min="9224" max="9224" width="9.140625" style="13"/>
    <col min="9225" max="9226" width="0" style="13" hidden="1" customWidth="1"/>
    <col min="9227" max="9228" width="9.140625" style="13" customWidth="1"/>
    <col min="9229" max="9229" width="0" style="13" hidden="1" customWidth="1"/>
    <col min="9230" max="9237" width="9.140625" style="13" customWidth="1"/>
    <col min="9238" max="9469" width="9.140625" style="13"/>
    <col min="9470" max="9470" width="5.42578125" style="13" customWidth="1"/>
    <col min="9471" max="9472" width="14.5703125" style="13" customWidth="1"/>
    <col min="9473" max="9473" width="5.42578125" style="13" customWidth="1"/>
    <col min="9474" max="9474" width="23" style="13" customWidth="1"/>
    <col min="9475" max="9475" width="5.42578125" style="13" customWidth="1"/>
    <col min="9476" max="9476" width="29.5703125" style="13" customWidth="1"/>
    <col min="9477" max="9477" width="4.140625" style="13" customWidth="1"/>
    <col min="9478" max="9478" width="23.5703125" style="13" customWidth="1"/>
    <col min="9479" max="9479" width="9.42578125" style="13" customWidth="1"/>
    <col min="9480" max="9480" width="9.140625" style="13"/>
    <col min="9481" max="9482" width="0" style="13" hidden="1" customWidth="1"/>
    <col min="9483" max="9484" width="9.140625" style="13" customWidth="1"/>
    <col min="9485" max="9485" width="0" style="13" hidden="1" customWidth="1"/>
    <col min="9486" max="9493" width="9.140625" style="13" customWidth="1"/>
    <col min="9494" max="9725" width="9.140625" style="13"/>
    <col min="9726" max="9726" width="5.42578125" style="13" customWidth="1"/>
    <col min="9727" max="9728" width="14.5703125" style="13" customWidth="1"/>
    <col min="9729" max="9729" width="5.42578125" style="13" customWidth="1"/>
    <col min="9730" max="9730" width="23" style="13" customWidth="1"/>
    <col min="9731" max="9731" width="5.42578125" style="13" customWidth="1"/>
    <col min="9732" max="9732" width="29.5703125" style="13" customWidth="1"/>
    <col min="9733" max="9733" width="4.140625" style="13" customWidth="1"/>
    <col min="9734" max="9734" width="23.5703125" style="13" customWidth="1"/>
    <col min="9735" max="9735" width="9.42578125" style="13" customWidth="1"/>
    <col min="9736" max="9736" width="9.140625" style="13"/>
    <col min="9737" max="9738" width="0" style="13" hidden="1" customWidth="1"/>
    <col min="9739" max="9740" width="9.140625" style="13" customWidth="1"/>
    <col min="9741" max="9741" width="0" style="13" hidden="1" customWidth="1"/>
    <col min="9742" max="9749" width="9.140625" style="13" customWidth="1"/>
    <col min="9750" max="9981" width="9.140625" style="13"/>
    <col min="9982" max="9982" width="5.42578125" style="13" customWidth="1"/>
    <col min="9983" max="9984" width="14.5703125" style="13" customWidth="1"/>
    <col min="9985" max="9985" width="5.42578125" style="13" customWidth="1"/>
    <col min="9986" max="9986" width="23" style="13" customWidth="1"/>
    <col min="9987" max="9987" width="5.42578125" style="13" customWidth="1"/>
    <col min="9988" max="9988" width="29.5703125" style="13" customWidth="1"/>
    <col min="9989" max="9989" width="4.140625" style="13" customWidth="1"/>
    <col min="9990" max="9990" width="23.5703125" style="13" customWidth="1"/>
    <col min="9991" max="9991" width="9.42578125" style="13" customWidth="1"/>
    <col min="9992" max="9992" width="9.140625" style="13"/>
    <col min="9993" max="9994" width="0" style="13" hidden="1" customWidth="1"/>
    <col min="9995" max="9996" width="9.140625" style="13" customWidth="1"/>
    <col min="9997" max="9997" width="0" style="13" hidden="1" customWidth="1"/>
    <col min="9998" max="10005" width="9.140625" style="13" customWidth="1"/>
    <col min="10006" max="10237" width="9.140625" style="13"/>
    <col min="10238" max="10238" width="5.42578125" style="13" customWidth="1"/>
    <col min="10239" max="10240" width="14.5703125" style="13" customWidth="1"/>
    <col min="10241" max="10241" width="5.42578125" style="13" customWidth="1"/>
    <col min="10242" max="10242" width="23" style="13" customWidth="1"/>
    <col min="10243" max="10243" width="5.42578125" style="13" customWidth="1"/>
    <col min="10244" max="10244" width="29.5703125" style="13" customWidth="1"/>
    <col min="10245" max="10245" width="4.140625" style="13" customWidth="1"/>
    <col min="10246" max="10246" width="23.5703125" style="13" customWidth="1"/>
    <col min="10247" max="10247" width="9.42578125" style="13" customWidth="1"/>
    <col min="10248" max="10248" width="9.140625" style="13"/>
    <col min="10249" max="10250" width="0" style="13" hidden="1" customWidth="1"/>
    <col min="10251" max="10252" width="9.140625" style="13" customWidth="1"/>
    <col min="10253" max="10253" width="0" style="13" hidden="1" customWidth="1"/>
    <col min="10254" max="10261" width="9.140625" style="13" customWidth="1"/>
    <col min="10262" max="10493" width="9.140625" style="13"/>
    <col min="10494" max="10494" width="5.42578125" style="13" customWidth="1"/>
    <col min="10495" max="10496" width="14.5703125" style="13" customWidth="1"/>
    <col min="10497" max="10497" width="5.42578125" style="13" customWidth="1"/>
    <col min="10498" max="10498" width="23" style="13" customWidth="1"/>
    <col min="10499" max="10499" width="5.42578125" style="13" customWidth="1"/>
    <col min="10500" max="10500" width="29.5703125" style="13" customWidth="1"/>
    <col min="10501" max="10501" width="4.140625" style="13" customWidth="1"/>
    <col min="10502" max="10502" width="23.5703125" style="13" customWidth="1"/>
    <col min="10503" max="10503" width="9.42578125" style="13" customWidth="1"/>
    <col min="10504" max="10504" width="9.140625" style="13"/>
    <col min="10505" max="10506" width="0" style="13" hidden="1" customWidth="1"/>
    <col min="10507" max="10508" width="9.140625" style="13" customWidth="1"/>
    <col min="10509" max="10509" width="0" style="13" hidden="1" customWidth="1"/>
    <col min="10510" max="10517" width="9.140625" style="13" customWidth="1"/>
    <col min="10518" max="10749" width="9.140625" style="13"/>
    <col min="10750" max="10750" width="5.42578125" style="13" customWidth="1"/>
    <col min="10751" max="10752" width="14.5703125" style="13" customWidth="1"/>
    <col min="10753" max="10753" width="5.42578125" style="13" customWidth="1"/>
    <col min="10754" max="10754" width="23" style="13" customWidth="1"/>
    <col min="10755" max="10755" width="5.42578125" style="13" customWidth="1"/>
    <col min="10756" max="10756" width="29.5703125" style="13" customWidth="1"/>
    <col min="10757" max="10757" width="4.140625" style="13" customWidth="1"/>
    <col min="10758" max="10758" width="23.5703125" style="13" customWidth="1"/>
    <col min="10759" max="10759" width="9.42578125" style="13" customWidth="1"/>
    <col min="10760" max="10760" width="9.140625" style="13"/>
    <col min="10761" max="10762" width="0" style="13" hidden="1" customWidth="1"/>
    <col min="10763" max="10764" width="9.140625" style="13" customWidth="1"/>
    <col min="10765" max="10765" width="0" style="13" hidden="1" customWidth="1"/>
    <col min="10766" max="10773" width="9.140625" style="13" customWidth="1"/>
    <col min="10774" max="11005" width="9.140625" style="13"/>
    <col min="11006" max="11006" width="5.42578125" style="13" customWidth="1"/>
    <col min="11007" max="11008" width="14.5703125" style="13" customWidth="1"/>
    <col min="11009" max="11009" width="5.42578125" style="13" customWidth="1"/>
    <col min="11010" max="11010" width="23" style="13" customWidth="1"/>
    <col min="11011" max="11011" width="5.42578125" style="13" customWidth="1"/>
    <col min="11012" max="11012" width="29.5703125" style="13" customWidth="1"/>
    <col min="11013" max="11013" width="4.140625" style="13" customWidth="1"/>
    <col min="11014" max="11014" width="23.5703125" style="13" customWidth="1"/>
    <col min="11015" max="11015" width="9.42578125" style="13" customWidth="1"/>
    <col min="11016" max="11016" width="9.140625" style="13"/>
    <col min="11017" max="11018" width="0" style="13" hidden="1" customWidth="1"/>
    <col min="11019" max="11020" width="9.140625" style="13" customWidth="1"/>
    <col min="11021" max="11021" width="0" style="13" hidden="1" customWidth="1"/>
    <col min="11022" max="11029" width="9.140625" style="13" customWidth="1"/>
    <col min="11030" max="11261" width="9.140625" style="13"/>
    <col min="11262" max="11262" width="5.42578125" style="13" customWidth="1"/>
    <col min="11263" max="11264" width="14.5703125" style="13" customWidth="1"/>
    <col min="11265" max="11265" width="5.42578125" style="13" customWidth="1"/>
    <col min="11266" max="11266" width="23" style="13" customWidth="1"/>
    <col min="11267" max="11267" width="5.42578125" style="13" customWidth="1"/>
    <col min="11268" max="11268" width="29.5703125" style="13" customWidth="1"/>
    <col min="11269" max="11269" width="4.140625" style="13" customWidth="1"/>
    <col min="11270" max="11270" width="23.5703125" style="13" customWidth="1"/>
    <col min="11271" max="11271" width="9.42578125" style="13" customWidth="1"/>
    <col min="11272" max="11272" width="9.140625" style="13"/>
    <col min="11273" max="11274" width="0" style="13" hidden="1" customWidth="1"/>
    <col min="11275" max="11276" width="9.140625" style="13" customWidth="1"/>
    <col min="11277" max="11277" width="0" style="13" hidden="1" customWidth="1"/>
    <col min="11278" max="11285" width="9.140625" style="13" customWidth="1"/>
    <col min="11286" max="11517" width="9.140625" style="13"/>
    <col min="11518" max="11518" width="5.42578125" style="13" customWidth="1"/>
    <col min="11519" max="11520" width="14.5703125" style="13" customWidth="1"/>
    <col min="11521" max="11521" width="5.42578125" style="13" customWidth="1"/>
    <col min="11522" max="11522" width="23" style="13" customWidth="1"/>
    <col min="11523" max="11523" width="5.42578125" style="13" customWidth="1"/>
    <col min="11524" max="11524" width="29.5703125" style="13" customWidth="1"/>
    <col min="11525" max="11525" width="4.140625" style="13" customWidth="1"/>
    <col min="11526" max="11526" width="23.5703125" style="13" customWidth="1"/>
    <col min="11527" max="11527" width="9.42578125" style="13" customWidth="1"/>
    <col min="11528" max="11528" width="9.140625" style="13"/>
    <col min="11529" max="11530" width="0" style="13" hidden="1" customWidth="1"/>
    <col min="11531" max="11532" width="9.140625" style="13" customWidth="1"/>
    <col min="11533" max="11533" width="0" style="13" hidden="1" customWidth="1"/>
    <col min="11534" max="11541" width="9.140625" style="13" customWidth="1"/>
    <col min="11542" max="11773" width="9.140625" style="13"/>
    <col min="11774" max="11774" width="5.42578125" style="13" customWidth="1"/>
    <col min="11775" max="11776" width="14.5703125" style="13" customWidth="1"/>
    <col min="11777" max="11777" width="5.42578125" style="13" customWidth="1"/>
    <col min="11778" max="11778" width="23" style="13" customWidth="1"/>
    <col min="11779" max="11779" width="5.42578125" style="13" customWidth="1"/>
    <col min="11780" max="11780" width="29.5703125" style="13" customWidth="1"/>
    <col min="11781" max="11781" width="4.140625" style="13" customWidth="1"/>
    <col min="11782" max="11782" width="23.5703125" style="13" customWidth="1"/>
    <col min="11783" max="11783" width="9.42578125" style="13" customWidth="1"/>
    <col min="11784" max="11784" width="9.140625" style="13"/>
    <col min="11785" max="11786" width="0" style="13" hidden="1" customWidth="1"/>
    <col min="11787" max="11788" width="9.140625" style="13" customWidth="1"/>
    <col min="11789" max="11789" width="0" style="13" hidden="1" customWidth="1"/>
    <col min="11790" max="11797" width="9.140625" style="13" customWidth="1"/>
    <col min="11798" max="12029" width="9.140625" style="13"/>
    <col min="12030" max="12030" width="5.42578125" style="13" customWidth="1"/>
    <col min="12031" max="12032" width="14.5703125" style="13" customWidth="1"/>
    <col min="12033" max="12033" width="5.42578125" style="13" customWidth="1"/>
    <col min="12034" max="12034" width="23" style="13" customWidth="1"/>
    <col min="12035" max="12035" width="5.42578125" style="13" customWidth="1"/>
    <col min="12036" max="12036" width="29.5703125" style="13" customWidth="1"/>
    <col min="12037" max="12037" width="4.140625" style="13" customWidth="1"/>
    <col min="12038" max="12038" width="23.5703125" style="13" customWidth="1"/>
    <col min="12039" max="12039" width="9.42578125" style="13" customWidth="1"/>
    <col min="12040" max="12040" width="9.140625" style="13"/>
    <col min="12041" max="12042" width="0" style="13" hidden="1" customWidth="1"/>
    <col min="12043" max="12044" width="9.140625" style="13" customWidth="1"/>
    <col min="12045" max="12045" width="0" style="13" hidden="1" customWidth="1"/>
    <col min="12046" max="12053" width="9.140625" style="13" customWidth="1"/>
    <col min="12054" max="12285" width="9.140625" style="13"/>
    <col min="12286" max="12286" width="5.42578125" style="13" customWidth="1"/>
    <col min="12287" max="12288" width="14.5703125" style="13" customWidth="1"/>
    <col min="12289" max="12289" width="5.42578125" style="13" customWidth="1"/>
    <col min="12290" max="12290" width="23" style="13" customWidth="1"/>
    <col min="12291" max="12291" width="5.42578125" style="13" customWidth="1"/>
    <col min="12292" max="12292" width="29.5703125" style="13" customWidth="1"/>
    <col min="12293" max="12293" width="4.140625" style="13" customWidth="1"/>
    <col min="12294" max="12294" width="23.5703125" style="13" customWidth="1"/>
    <col min="12295" max="12295" width="9.42578125" style="13" customWidth="1"/>
    <col min="12296" max="12296" width="9.140625" style="13"/>
    <col min="12297" max="12298" width="0" style="13" hidden="1" customWidth="1"/>
    <col min="12299" max="12300" width="9.140625" style="13" customWidth="1"/>
    <col min="12301" max="12301" width="0" style="13" hidden="1" customWidth="1"/>
    <col min="12302" max="12309" width="9.140625" style="13" customWidth="1"/>
    <col min="12310" max="12541" width="9.140625" style="13"/>
    <col min="12542" max="12542" width="5.42578125" style="13" customWidth="1"/>
    <col min="12543" max="12544" width="14.5703125" style="13" customWidth="1"/>
    <col min="12545" max="12545" width="5.42578125" style="13" customWidth="1"/>
    <col min="12546" max="12546" width="23" style="13" customWidth="1"/>
    <col min="12547" max="12547" width="5.42578125" style="13" customWidth="1"/>
    <col min="12548" max="12548" width="29.5703125" style="13" customWidth="1"/>
    <col min="12549" max="12549" width="4.140625" style="13" customWidth="1"/>
    <col min="12550" max="12550" width="23.5703125" style="13" customWidth="1"/>
    <col min="12551" max="12551" width="9.42578125" style="13" customWidth="1"/>
    <col min="12552" max="12552" width="9.140625" style="13"/>
    <col min="12553" max="12554" width="0" style="13" hidden="1" customWidth="1"/>
    <col min="12555" max="12556" width="9.140625" style="13" customWidth="1"/>
    <col min="12557" max="12557" width="0" style="13" hidden="1" customWidth="1"/>
    <col min="12558" max="12565" width="9.140625" style="13" customWidth="1"/>
    <col min="12566" max="12797" width="9.140625" style="13"/>
    <col min="12798" max="12798" width="5.42578125" style="13" customWidth="1"/>
    <col min="12799" max="12800" width="14.5703125" style="13" customWidth="1"/>
    <col min="12801" max="12801" width="5.42578125" style="13" customWidth="1"/>
    <col min="12802" max="12802" width="23" style="13" customWidth="1"/>
    <col min="12803" max="12803" width="5.42578125" style="13" customWidth="1"/>
    <col min="12804" max="12804" width="29.5703125" style="13" customWidth="1"/>
    <col min="12805" max="12805" width="4.140625" style="13" customWidth="1"/>
    <col min="12806" max="12806" width="23.5703125" style="13" customWidth="1"/>
    <col min="12807" max="12807" width="9.42578125" style="13" customWidth="1"/>
    <col min="12808" max="12808" width="9.140625" style="13"/>
    <col min="12809" max="12810" width="0" style="13" hidden="1" customWidth="1"/>
    <col min="12811" max="12812" width="9.140625" style="13" customWidth="1"/>
    <col min="12813" max="12813" width="0" style="13" hidden="1" customWidth="1"/>
    <col min="12814" max="12821" width="9.140625" style="13" customWidth="1"/>
    <col min="12822" max="13053" width="9.140625" style="13"/>
    <col min="13054" max="13054" width="5.42578125" style="13" customWidth="1"/>
    <col min="13055" max="13056" width="14.5703125" style="13" customWidth="1"/>
    <col min="13057" max="13057" width="5.42578125" style="13" customWidth="1"/>
    <col min="13058" max="13058" width="23" style="13" customWidth="1"/>
    <col min="13059" max="13059" width="5.42578125" style="13" customWidth="1"/>
    <col min="13060" max="13060" width="29.5703125" style="13" customWidth="1"/>
    <col min="13061" max="13061" width="4.140625" style="13" customWidth="1"/>
    <col min="13062" max="13062" width="23.5703125" style="13" customWidth="1"/>
    <col min="13063" max="13063" width="9.42578125" style="13" customWidth="1"/>
    <col min="13064" max="13064" width="9.140625" style="13"/>
    <col min="13065" max="13066" width="0" style="13" hidden="1" customWidth="1"/>
    <col min="13067" max="13068" width="9.140625" style="13" customWidth="1"/>
    <col min="13069" max="13069" width="0" style="13" hidden="1" customWidth="1"/>
    <col min="13070" max="13077" width="9.140625" style="13" customWidth="1"/>
    <col min="13078" max="13309" width="9.140625" style="13"/>
    <col min="13310" max="13310" width="5.42578125" style="13" customWidth="1"/>
    <col min="13311" max="13312" width="14.5703125" style="13" customWidth="1"/>
    <col min="13313" max="13313" width="5.42578125" style="13" customWidth="1"/>
    <col min="13314" max="13314" width="23" style="13" customWidth="1"/>
    <col min="13315" max="13315" width="5.42578125" style="13" customWidth="1"/>
    <col min="13316" max="13316" width="29.5703125" style="13" customWidth="1"/>
    <col min="13317" max="13317" width="4.140625" style="13" customWidth="1"/>
    <col min="13318" max="13318" width="23.5703125" style="13" customWidth="1"/>
    <col min="13319" max="13319" width="9.42578125" style="13" customWidth="1"/>
    <col min="13320" max="13320" width="9.140625" style="13"/>
    <col min="13321" max="13322" width="0" style="13" hidden="1" customWidth="1"/>
    <col min="13323" max="13324" width="9.140625" style="13" customWidth="1"/>
    <col min="13325" max="13325" width="0" style="13" hidden="1" customWidth="1"/>
    <col min="13326" max="13333" width="9.140625" style="13" customWidth="1"/>
    <col min="13334" max="13565" width="9.140625" style="13"/>
    <col min="13566" max="13566" width="5.42578125" style="13" customWidth="1"/>
    <col min="13567" max="13568" width="14.5703125" style="13" customWidth="1"/>
    <col min="13569" max="13569" width="5.42578125" style="13" customWidth="1"/>
    <col min="13570" max="13570" width="23" style="13" customWidth="1"/>
    <col min="13571" max="13571" width="5.42578125" style="13" customWidth="1"/>
    <col min="13572" max="13572" width="29.5703125" style="13" customWidth="1"/>
    <col min="13573" max="13573" width="4.140625" style="13" customWidth="1"/>
    <col min="13574" max="13574" width="23.5703125" style="13" customWidth="1"/>
    <col min="13575" max="13575" width="9.42578125" style="13" customWidth="1"/>
    <col min="13576" max="13576" width="9.140625" style="13"/>
    <col min="13577" max="13578" width="0" style="13" hidden="1" customWidth="1"/>
    <col min="13579" max="13580" width="9.140625" style="13" customWidth="1"/>
    <col min="13581" max="13581" width="0" style="13" hidden="1" customWidth="1"/>
    <col min="13582" max="13589" width="9.140625" style="13" customWidth="1"/>
    <col min="13590" max="13821" width="9.140625" style="13"/>
    <col min="13822" max="13822" width="5.42578125" style="13" customWidth="1"/>
    <col min="13823" max="13824" width="14.5703125" style="13" customWidth="1"/>
    <col min="13825" max="13825" width="5.42578125" style="13" customWidth="1"/>
    <col min="13826" max="13826" width="23" style="13" customWidth="1"/>
    <col min="13827" max="13827" width="5.42578125" style="13" customWidth="1"/>
    <col min="13828" max="13828" width="29.5703125" style="13" customWidth="1"/>
    <col min="13829" max="13829" width="4.140625" style="13" customWidth="1"/>
    <col min="13830" max="13830" width="23.5703125" style="13" customWidth="1"/>
    <col min="13831" max="13831" width="9.42578125" style="13" customWidth="1"/>
    <col min="13832" max="13832" width="9.140625" style="13"/>
    <col min="13833" max="13834" width="0" style="13" hidden="1" customWidth="1"/>
    <col min="13835" max="13836" width="9.140625" style="13" customWidth="1"/>
    <col min="13837" max="13837" width="0" style="13" hidden="1" customWidth="1"/>
    <col min="13838" max="13845" width="9.140625" style="13" customWidth="1"/>
    <col min="13846" max="14077" width="9.140625" style="13"/>
    <col min="14078" max="14078" width="5.42578125" style="13" customWidth="1"/>
    <col min="14079" max="14080" width="14.5703125" style="13" customWidth="1"/>
    <col min="14081" max="14081" width="5.42578125" style="13" customWidth="1"/>
    <col min="14082" max="14082" width="23" style="13" customWidth="1"/>
    <col min="14083" max="14083" width="5.42578125" style="13" customWidth="1"/>
    <col min="14084" max="14084" width="29.5703125" style="13" customWidth="1"/>
    <col min="14085" max="14085" width="4.140625" style="13" customWidth="1"/>
    <col min="14086" max="14086" width="23.5703125" style="13" customWidth="1"/>
    <col min="14087" max="14087" width="9.42578125" style="13" customWidth="1"/>
    <col min="14088" max="14088" width="9.140625" style="13"/>
    <col min="14089" max="14090" width="0" style="13" hidden="1" customWidth="1"/>
    <col min="14091" max="14092" width="9.140625" style="13" customWidth="1"/>
    <col min="14093" max="14093" width="0" style="13" hidden="1" customWidth="1"/>
    <col min="14094" max="14101" width="9.140625" style="13" customWidth="1"/>
    <col min="14102" max="14333" width="9.140625" style="13"/>
    <col min="14334" max="14334" width="5.42578125" style="13" customWidth="1"/>
    <col min="14335" max="14336" width="14.5703125" style="13" customWidth="1"/>
    <col min="14337" max="14337" width="5.42578125" style="13" customWidth="1"/>
    <col min="14338" max="14338" width="23" style="13" customWidth="1"/>
    <col min="14339" max="14339" width="5.42578125" style="13" customWidth="1"/>
    <col min="14340" max="14340" width="29.5703125" style="13" customWidth="1"/>
    <col min="14341" max="14341" width="4.140625" style="13" customWidth="1"/>
    <col min="14342" max="14342" width="23.5703125" style="13" customWidth="1"/>
    <col min="14343" max="14343" width="9.42578125" style="13" customWidth="1"/>
    <col min="14344" max="14344" width="9.140625" style="13"/>
    <col min="14345" max="14346" width="0" style="13" hidden="1" customWidth="1"/>
    <col min="14347" max="14348" width="9.140625" style="13" customWidth="1"/>
    <col min="14349" max="14349" width="0" style="13" hidden="1" customWidth="1"/>
    <col min="14350" max="14357" width="9.140625" style="13" customWidth="1"/>
    <col min="14358" max="14589" width="9.140625" style="13"/>
    <col min="14590" max="14590" width="5.42578125" style="13" customWidth="1"/>
    <col min="14591" max="14592" width="14.5703125" style="13" customWidth="1"/>
    <col min="14593" max="14593" width="5.42578125" style="13" customWidth="1"/>
    <col min="14594" max="14594" width="23" style="13" customWidth="1"/>
    <col min="14595" max="14595" width="5.42578125" style="13" customWidth="1"/>
    <col min="14596" max="14596" width="29.5703125" style="13" customWidth="1"/>
    <col min="14597" max="14597" width="4.140625" style="13" customWidth="1"/>
    <col min="14598" max="14598" width="23.5703125" style="13" customWidth="1"/>
    <col min="14599" max="14599" width="9.42578125" style="13" customWidth="1"/>
    <col min="14600" max="14600" width="9.140625" style="13"/>
    <col min="14601" max="14602" width="0" style="13" hidden="1" customWidth="1"/>
    <col min="14603" max="14604" width="9.140625" style="13" customWidth="1"/>
    <col min="14605" max="14605" width="0" style="13" hidden="1" customWidth="1"/>
    <col min="14606" max="14613" width="9.140625" style="13" customWidth="1"/>
    <col min="14614" max="14845" width="9.140625" style="13"/>
    <col min="14846" max="14846" width="5.42578125" style="13" customWidth="1"/>
    <col min="14847" max="14848" width="14.5703125" style="13" customWidth="1"/>
    <col min="14849" max="14849" width="5.42578125" style="13" customWidth="1"/>
    <col min="14850" max="14850" width="23" style="13" customWidth="1"/>
    <col min="14851" max="14851" width="5.42578125" style="13" customWidth="1"/>
    <col min="14852" max="14852" width="29.5703125" style="13" customWidth="1"/>
    <col min="14853" max="14853" width="4.140625" style="13" customWidth="1"/>
    <col min="14854" max="14854" width="23.5703125" style="13" customWidth="1"/>
    <col min="14855" max="14855" width="9.42578125" style="13" customWidth="1"/>
    <col min="14856" max="14856" width="9.140625" style="13"/>
    <col min="14857" max="14858" width="0" style="13" hidden="1" customWidth="1"/>
    <col min="14859" max="14860" width="9.140625" style="13" customWidth="1"/>
    <col min="14861" max="14861" width="0" style="13" hidden="1" customWidth="1"/>
    <col min="14862" max="14869" width="9.140625" style="13" customWidth="1"/>
    <col min="14870" max="15101" width="9.140625" style="13"/>
    <col min="15102" max="15102" width="5.42578125" style="13" customWidth="1"/>
    <col min="15103" max="15104" width="14.5703125" style="13" customWidth="1"/>
    <col min="15105" max="15105" width="5.42578125" style="13" customWidth="1"/>
    <col min="15106" max="15106" width="23" style="13" customWidth="1"/>
    <col min="15107" max="15107" width="5.42578125" style="13" customWidth="1"/>
    <col min="15108" max="15108" width="29.5703125" style="13" customWidth="1"/>
    <col min="15109" max="15109" width="4.140625" style="13" customWidth="1"/>
    <col min="15110" max="15110" width="23.5703125" style="13" customWidth="1"/>
    <col min="15111" max="15111" width="9.42578125" style="13" customWidth="1"/>
    <col min="15112" max="15112" width="9.140625" style="13"/>
    <col min="15113" max="15114" width="0" style="13" hidden="1" customWidth="1"/>
    <col min="15115" max="15116" width="9.140625" style="13" customWidth="1"/>
    <col min="15117" max="15117" width="0" style="13" hidden="1" customWidth="1"/>
    <col min="15118" max="15125" width="9.140625" style="13" customWidth="1"/>
    <col min="15126" max="15357" width="9.140625" style="13"/>
    <col min="15358" max="15358" width="5.42578125" style="13" customWidth="1"/>
    <col min="15359" max="15360" width="14.5703125" style="13" customWidth="1"/>
    <col min="15361" max="15361" width="5.42578125" style="13" customWidth="1"/>
    <col min="15362" max="15362" width="23" style="13" customWidth="1"/>
    <col min="15363" max="15363" width="5.42578125" style="13" customWidth="1"/>
    <col min="15364" max="15364" width="29.5703125" style="13" customWidth="1"/>
    <col min="15365" max="15365" width="4.140625" style="13" customWidth="1"/>
    <col min="15366" max="15366" width="23.5703125" style="13" customWidth="1"/>
    <col min="15367" max="15367" width="9.42578125" style="13" customWidth="1"/>
    <col min="15368" max="15368" width="9.140625" style="13"/>
    <col min="15369" max="15370" width="0" style="13" hidden="1" customWidth="1"/>
    <col min="15371" max="15372" width="9.140625" style="13" customWidth="1"/>
    <col min="15373" max="15373" width="0" style="13" hidden="1" customWidth="1"/>
    <col min="15374" max="15381" width="9.140625" style="13" customWidth="1"/>
    <col min="15382" max="15613" width="9.140625" style="13"/>
    <col min="15614" max="15614" width="5.42578125" style="13" customWidth="1"/>
    <col min="15615" max="15616" width="14.5703125" style="13" customWidth="1"/>
    <col min="15617" max="15617" width="5.42578125" style="13" customWidth="1"/>
    <col min="15618" max="15618" width="23" style="13" customWidth="1"/>
    <col min="15619" max="15619" width="5.42578125" style="13" customWidth="1"/>
    <col min="15620" max="15620" width="29.5703125" style="13" customWidth="1"/>
    <col min="15621" max="15621" width="4.140625" style="13" customWidth="1"/>
    <col min="15622" max="15622" width="23.5703125" style="13" customWidth="1"/>
    <col min="15623" max="15623" width="9.42578125" style="13" customWidth="1"/>
    <col min="15624" max="15624" width="9.140625" style="13"/>
    <col min="15625" max="15626" width="0" style="13" hidden="1" customWidth="1"/>
    <col min="15627" max="15628" width="9.140625" style="13" customWidth="1"/>
    <col min="15629" max="15629" width="0" style="13" hidden="1" customWidth="1"/>
    <col min="15630" max="15637" width="9.140625" style="13" customWidth="1"/>
    <col min="15638" max="15869" width="9.140625" style="13"/>
    <col min="15870" max="15870" width="5.42578125" style="13" customWidth="1"/>
    <col min="15871" max="15872" width="14.5703125" style="13" customWidth="1"/>
    <col min="15873" max="15873" width="5.42578125" style="13" customWidth="1"/>
    <col min="15874" max="15874" width="23" style="13" customWidth="1"/>
    <col min="15875" max="15875" width="5.42578125" style="13" customWidth="1"/>
    <col min="15876" max="15876" width="29.5703125" style="13" customWidth="1"/>
    <col min="15877" max="15877" width="4.140625" style="13" customWidth="1"/>
    <col min="15878" max="15878" width="23.5703125" style="13" customWidth="1"/>
    <col min="15879" max="15879" width="9.42578125" style="13" customWidth="1"/>
    <col min="15880" max="15880" width="9.140625" style="13"/>
    <col min="15881" max="15882" width="0" style="13" hidden="1" customWidth="1"/>
    <col min="15883" max="15884" width="9.140625" style="13" customWidth="1"/>
    <col min="15885" max="15885" width="0" style="13" hidden="1" customWidth="1"/>
    <col min="15886" max="15893" width="9.140625" style="13" customWidth="1"/>
    <col min="15894" max="16125" width="9.140625" style="13"/>
    <col min="16126" max="16126" width="5.42578125" style="13" customWidth="1"/>
    <col min="16127" max="16128" width="14.5703125" style="13" customWidth="1"/>
    <col min="16129" max="16129" width="5.42578125" style="13" customWidth="1"/>
    <col min="16130" max="16130" width="23" style="13" customWidth="1"/>
    <col min="16131" max="16131" width="5.42578125" style="13" customWidth="1"/>
    <col min="16132" max="16132" width="29.5703125" style="13" customWidth="1"/>
    <col min="16133" max="16133" width="4.140625" style="13" customWidth="1"/>
    <col min="16134" max="16134" width="23.5703125" style="13" customWidth="1"/>
    <col min="16135" max="16135" width="9.42578125" style="13" customWidth="1"/>
    <col min="16136" max="16136" width="9.140625" style="13"/>
    <col min="16137" max="16138" width="0" style="13" hidden="1" customWidth="1"/>
    <col min="16139" max="16140" width="9.140625" style="13" customWidth="1"/>
    <col min="16141" max="16141" width="0" style="13" hidden="1" customWidth="1"/>
    <col min="16142" max="16149" width="9.140625" style="13" customWidth="1"/>
    <col min="16150" max="16384" width="9.140625" style="13"/>
  </cols>
  <sheetData>
    <row r="1" spans="1:7" ht="16.5" customHeight="1" x14ac:dyDescent="0.2">
      <c r="A1" s="174">
        <f>'Cover Page'!D3</f>
        <v>0</v>
      </c>
      <c r="B1" s="174"/>
      <c r="C1" s="174"/>
      <c r="D1" s="174"/>
      <c r="E1" s="174"/>
      <c r="F1" s="174"/>
      <c r="G1" s="174"/>
    </row>
    <row r="2" spans="1:7" ht="16.5" customHeight="1" x14ac:dyDescent="0.2">
      <c r="A2" s="174" t="s">
        <v>23</v>
      </c>
      <c r="B2" s="174"/>
      <c r="C2" s="174"/>
      <c r="D2" s="174"/>
      <c r="E2" s="174"/>
      <c r="F2" s="174"/>
      <c r="G2" s="174"/>
    </row>
    <row r="3" spans="1:7" ht="16.5" customHeight="1" thickBot="1" x14ac:dyDescent="0.25">
      <c r="A3" s="175" t="str">
        <f>'SCH 1'!A3:G3</f>
        <v>Year Ending June 30, 2025</v>
      </c>
      <c r="B3" s="175"/>
      <c r="C3" s="175"/>
      <c r="D3" s="175"/>
      <c r="E3" s="175"/>
      <c r="F3" s="175"/>
      <c r="G3" s="175"/>
    </row>
    <row r="4" spans="1:7" ht="18.75" customHeight="1" thickTop="1" thickBot="1" x14ac:dyDescent="0.25">
      <c r="A4" s="177" t="s">
        <v>17</v>
      </c>
      <c r="B4" s="178"/>
      <c r="C4" s="178"/>
      <c r="D4" s="178"/>
      <c r="E4" s="178"/>
      <c r="F4" s="178"/>
      <c r="G4" s="178"/>
    </row>
    <row r="5" spans="1:7" s="15" customFormat="1" ht="15" customHeight="1" thickTop="1" x14ac:dyDescent="0.25">
      <c r="A5" s="14"/>
      <c r="B5" s="14"/>
      <c r="C5" s="14"/>
      <c r="D5" s="179" t="s">
        <v>15</v>
      </c>
      <c r="E5" s="179"/>
      <c r="F5" s="14"/>
      <c r="G5" s="14"/>
    </row>
    <row r="6" spans="1:7" ht="33.75" customHeight="1" x14ac:dyDescent="0.2">
      <c r="A6" s="183" t="s">
        <v>105</v>
      </c>
      <c r="B6" s="183"/>
      <c r="C6" s="183"/>
      <c r="D6" s="183"/>
      <c r="E6" s="183"/>
      <c r="F6" s="183"/>
      <c r="G6" s="183"/>
    </row>
    <row r="7" spans="1:7" ht="299.10000000000002" customHeight="1" x14ac:dyDescent="0.2">
      <c r="A7" s="184"/>
      <c r="B7" s="184"/>
      <c r="C7" s="184"/>
      <c r="D7" s="184"/>
      <c r="E7" s="184"/>
      <c r="F7" s="184"/>
      <c r="G7" s="184"/>
    </row>
    <row r="8" spans="1:7" ht="36.75" customHeight="1" x14ac:dyDescent="0.2">
      <c r="A8" s="181" t="s">
        <v>106</v>
      </c>
      <c r="B8" s="181"/>
      <c r="C8" s="181"/>
      <c r="D8" s="181"/>
      <c r="E8" s="181"/>
      <c r="F8" s="181"/>
      <c r="G8" s="181"/>
    </row>
    <row r="9" spans="1:7" ht="299.10000000000002" customHeight="1" thickBot="1" x14ac:dyDescent="0.25">
      <c r="A9" s="182"/>
      <c r="B9" s="182"/>
      <c r="C9" s="182"/>
      <c r="D9" s="182"/>
      <c r="E9" s="182"/>
      <c r="F9" s="182"/>
      <c r="G9" s="182"/>
    </row>
    <row r="10" spans="1:7" ht="12" thickTop="1" x14ac:dyDescent="0.2"/>
  </sheetData>
  <sheetProtection algorithmName="SHA-512" hashValue="iXgEzMuQZAu8lo2Qc47J6URIcy88rsJB1JgWfq5gm/wAX2dOtP2pPKx02jCAU708xz1/JEB5pEKDi37oVy8YuA==" saltValue="CjcjbDQOW/L7Th8mHWB04Q==" spinCount="100000" sheet="1" objects="1" scenarios="1"/>
  <mergeCells count="9">
    <mergeCell ref="A9:G9"/>
    <mergeCell ref="D5:E5"/>
    <mergeCell ref="A6:G6"/>
    <mergeCell ref="A7:G7"/>
    <mergeCell ref="A1:G1"/>
    <mergeCell ref="A2:G2"/>
    <mergeCell ref="A3:G3"/>
    <mergeCell ref="A4:G4"/>
    <mergeCell ref="A8:G8"/>
  </mergeCells>
  <dataValidations count="6">
    <dataValidation type="list" allowBlank="1" showInputMessage="1" showErrorMessage="1" sqref="WVL983004:WVL983005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IZ65498 SV65498 ACR65498 AMN65498 AWJ65498 BGF65498 BQB65498 BZX65498 CJT65498 CTP65498 DDL65498 DNH65498 DXD65498 EGZ65498 EQV65498 FAR65498 FKN65498 FUJ65498 GEF65498 GOB65498 GXX65498 HHT65498 HRP65498 IBL65498 ILH65498 IVD65498 JEZ65498 JOV65498 JYR65498 KIN65498 KSJ65498 LCF65498 LMB65498 LVX65498 MFT65498 MPP65498 MZL65498 NJH65498 NTD65498 OCZ65498 OMV65498 OWR65498 PGN65498 PQJ65498 QAF65498 QKB65498 QTX65498 RDT65498 RNP65498 RXL65498 SHH65498 SRD65498 TAZ65498 TKV65498 TUR65498 UEN65498 UOJ65498 UYF65498 VIB65498 VRX65498 WBT65498 WLP65498 WVL65498 IZ131034 SV131034 ACR131034 AMN131034 AWJ131034 BGF131034 BQB131034 BZX131034 CJT131034 CTP131034 DDL131034 DNH131034 DXD131034 EGZ131034 EQV131034 FAR131034 FKN131034 FUJ131034 GEF131034 GOB131034 GXX131034 HHT131034 HRP131034 IBL131034 ILH131034 IVD131034 JEZ131034 JOV131034 JYR131034 KIN131034 KSJ131034 LCF131034 LMB131034 LVX131034 MFT131034 MPP131034 MZL131034 NJH131034 NTD131034 OCZ131034 OMV131034 OWR131034 PGN131034 PQJ131034 QAF131034 QKB131034 QTX131034 RDT131034 RNP131034 RXL131034 SHH131034 SRD131034 TAZ131034 TKV131034 TUR131034 UEN131034 UOJ131034 UYF131034 VIB131034 VRX131034 WBT131034 WLP131034 WVL131034 IZ196570 SV196570 ACR196570 AMN196570 AWJ196570 BGF196570 BQB196570 BZX196570 CJT196570 CTP196570 DDL196570 DNH196570 DXD196570 EGZ196570 EQV196570 FAR196570 FKN196570 FUJ196570 GEF196570 GOB196570 GXX196570 HHT196570 HRP196570 IBL196570 ILH196570 IVD196570 JEZ196570 JOV196570 JYR196570 KIN196570 KSJ196570 LCF196570 LMB196570 LVX196570 MFT196570 MPP196570 MZL196570 NJH196570 NTD196570 OCZ196570 OMV196570 OWR196570 PGN196570 PQJ196570 QAF196570 QKB196570 QTX196570 RDT196570 RNP196570 RXL196570 SHH196570 SRD196570 TAZ196570 TKV196570 TUR196570 UEN196570 UOJ196570 UYF196570 VIB196570 VRX196570 WBT196570 WLP196570 WVL196570 IZ262106 SV262106 ACR262106 AMN262106 AWJ262106 BGF262106 BQB262106 BZX262106 CJT262106 CTP262106 DDL262106 DNH262106 DXD262106 EGZ262106 EQV262106 FAR262106 FKN262106 FUJ262106 GEF262106 GOB262106 GXX262106 HHT262106 HRP262106 IBL262106 ILH262106 IVD262106 JEZ262106 JOV262106 JYR262106 KIN262106 KSJ262106 LCF262106 LMB262106 LVX262106 MFT262106 MPP262106 MZL262106 NJH262106 NTD262106 OCZ262106 OMV262106 OWR262106 PGN262106 PQJ262106 QAF262106 QKB262106 QTX262106 RDT262106 RNP262106 RXL262106 SHH262106 SRD262106 TAZ262106 TKV262106 TUR262106 UEN262106 UOJ262106 UYF262106 VIB262106 VRX262106 WBT262106 WLP262106 WVL262106 IZ327642 SV327642 ACR327642 AMN327642 AWJ327642 BGF327642 BQB327642 BZX327642 CJT327642 CTP327642 DDL327642 DNH327642 DXD327642 EGZ327642 EQV327642 FAR327642 FKN327642 FUJ327642 GEF327642 GOB327642 GXX327642 HHT327642 HRP327642 IBL327642 ILH327642 IVD327642 JEZ327642 JOV327642 JYR327642 KIN327642 KSJ327642 LCF327642 LMB327642 LVX327642 MFT327642 MPP327642 MZL327642 NJH327642 NTD327642 OCZ327642 OMV327642 OWR327642 PGN327642 PQJ327642 QAF327642 QKB327642 QTX327642 RDT327642 RNP327642 RXL327642 SHH327642 SRD327642 TAZ327642 TKV327642 TUR327642 UEN327642 UOJ327642 UYF327642 VIB327642 VRX327642 WBT327642 WLP327642 WVL327642 IZ393178 SV393178 ACR393178 AMN393178 AWJ393178 BGF393178 BQB393178 BZX393178 CJT393178 CTP393178 DDL393178 DNH393178 DXD393178 EGZ393178 EQV393178 FAR393178 FKN393178 FUJ393178 GEF393178 GOB393178 GXX393178 HHT393178 HRP393178 IBL393178 ILH393178 IVD393178 JEZ393178 JOV393178 JYR393178 KIN393178 KSJ393178 LCF393178 LMB393178 LVX393178 MFT393178 MPP393178 MZL393178 NJH393178 NTD393178 OCZ393178 OMV393178 OWR393178 PGN393178 PQJ393178 QAF393178 QKB393178 QTX393178 RDT393178 RNP393178 RXL393178 SHH393178 SRD393178 TAZ393178 TKV393178 TUR393178 UEN393178 UOJ393178 UYF393178 VIB393178 VRX393178 WBT393178 WLP393178 WVL393178 IZ458714 SV458714 ACR458714 AMN458714 AWJ458714 BGF458714 BQB458714 BZX458714 CJT458714 CTP458714 DDL458714 DNH458714 DXD458714 EGZ458714 EQV458714 FAR458714 FKN458714 FUJ458714 GEF458714 GOB458714 GXX458714 HHT458714 HRP458714 IBL458714 ILH458714 IVD458714 JEZ458714 JOV458714 JYR458714 KIN458714 KSJ458714 LCF458714 LMB458714 LVX458714 MFT458714 MPP458714 MZL458714 NJH458714 NTD458714 OCZ458714 OMV458714 OWR458714 PGN458714 PQJ458714 QAF458714 QKB458714 QTX458714 RDT458714 RNP458714 RXL458714 SHH458714 SRD458714 TAZ458714 TKV458714 TUR458714 UEN458714 UOJ458714 UYF458714 VIB458714 VRX458714 WBT458714 WLP458714 WVL458714 IZ524250 SV524250 ACR524250 AMN524250 AWJ524250 BGF524250 BQB524250 BZX524250 CJT524250 CTP524250 DDL524250 DNH524250 DXD524250 EGZ524250 EQV524250 FAR524250 FKN524250 FUJ524250 GEF524250 GOB524250 GXX524250 HHT524250 HRP524250 IBL524250 ILH524250 IVD524250 JEZ524250 JOV524250 JYR524250 KIN524250 KSJ524250 LCF524250 LMB524250 LVX524250 MFT524250 MPP524250 MZL524250 NJH524250 NTD524250 OCZ524250 OMV524250 OWR524250 PGN524250 PQJ524250 QAF524250 QKB524250 QTX524250 RDT524250 RNP524250 RXL524250 SHH524250 SRD524250 TAZ524250 TKV524250 TUR524250 UEN524250 UOJ524250 UYF524250 VIB524250 VRX524250 WBT524250 WLP524250 WVL524250 IZ589786 SV589786 ACR589786 AMN589786 AWJ589786 BGF589786 BQB589786 BZX589786 CJT589786 CTP589786 DDL589786 DNH589786 DXD589786 EGZ589786 EQV589786 FAR589786 FKN589786 FUJ589786 GEF589786 GOB589786 GXX589786 HHT589786 HRP589786 IBL589786 ILH589786 IVD589786 JEZ589786 JOV589786 JYR589786 KIN589786 KSJ589786 LCF589786 LMB589786 LVX589786 MFT589786 MPP589786 MZL589786 NJH589786 NTD589786 OCZ589786 OMV589786 OWR589786 PGN589786 PQJ589786 QAF589786 QKB589786 QTX589786 RDT589786 RNP589786 RXL589786 SHH589786 SRD589786 TAZ589786 TKV589786 TUR589786 UEN589786 UOJ589786 UYF589786 VIB589786 VRX589786 WBT589786 WLP589786 WVL589786 IZ655322 SV655322 ACR655322 AMN655322 AWJ655322 BGF655322 BQB655322 BZX655322 CJT655322 CTP655322 DDL655322 DNH655322 DXD655322 EGZ655322 EQV655322 FAR655322 FKN655322 FUJ655322 GEF655322 GOB655322 GXX655322 HHT655322 HRP655322 IBL655322 ILH655322 IVD655322 JEZ655322 JOV655322 JYR655322 KIN655322 KSJ655322 LCF655322 LMB655322 LVX655322 MFT655322 MPP655322 MZL655322 NJH655322 NTD655322 OCZ655322 OMV655322 OWR655322 PGN655322 PQJ655322 QAF655322 QKB655322 QTX655322 RDT655322 RNP655322 RXL655322 SHH655322 SRD655322 TAZ655322 TKV655322 TUR655322 UEN655322 UOJ655322 UYF655322 VIB655322 VRX655322 WBT655322 WLP655322 WVL655322 IZ720858 SV720858 ACR720858 AMN720858 AWJ720858 BGF720858 BQB720858 BZX720858 CJT720858 CTP720858 DDL720858 DNH720858 DXD720858 EGZ720858 EQV720858 FAR720858 FKN720858 FUJ720858 GEF720858 GOB720858 GXX720858 HHT720858 HRP720858 IBL720858 ILH720858 IVD720858 JEZ720858 JOV720858 JYR720858 KIN720858 KSJ720858 LCF720858 LMB720858 LVX720858 MFT720858 MPP720858 MZL720858 NJH720858 NTD720858 OCZ720858 OMV720858 OWR720858 PGN720858 PQJ720858 QAF720858 QKB720858 QTX720858 RDT720858 RNP720858 RXL720858 SHH720858 SRD720858 TAZ720858 TKV720858 TUR720858 UEN720858 UOJ720858 UYF720858 VIB720858 VRX720858 WBT720858 WLP720858 WVL720858 IZ786394 SV786394 ACR786394 AMN786394 AWJ786394 BGF786394 BQB786394 BZX786394 CJT786394 CTP786394 DDL786394 DNH786394 DXD786394 EGZ786394 EQV786394 FAR786394 FKN786394 FUJ786394 GEF786394 GOB786394 GXX786394 HHT786394 HRP786394 IBL786394 ILH786394 IVD786394 JEZ786394 JOV786394 JYR786394 KIN786394 KSJ786394 LCF786394 LMB786394 LVX786394 MFT786394 MPP786394 MZL786394 NJH786394 NTD786394 OCZ786394 OMV786394 OWR786394 PGN786394 PQJ786394 QAF786394 QKB786394 QTX786394 RDT786394 RNP786394 RXL786394 SHH786394 SRD786394 TAZ786394 TKV786394 TUR786394 UEN786394 UOJ786394 UYF786394 VIB786394 VRX786394 WBT786394 WLP786394 WVL786394 IZ851930 SV851930 ACR851930 AMN851930 AWJ851930 BGF851930 BQB851930 BZX851930 CJT851930 CTP851930 DDL851930 DNH851930 DXD851930 EGZ851930 EQV851930 FAR851930 FKN851930 FUJ851930 GEF851930 GOB851930 GXX851930 HHT851930 HRP851930 IBL851930 ILH851930 IVD851930 JEZ851930 JOV851930 JYR851930 KIN851930 KSJ851930 LCF851930 LMB851930 LVX851930 MFT851930 MPP851930 MZL851930 NJH851930 NTD851930 OCZ851930 OMV851930 OWR851930 PGN851930 PQJ851930 QAF851930 QKB851930 QTX851930 RDT851930 RNP851930 RXL851930 SHH851930 SRD851930 TAZ851930 TKV851930 TUR851930 UEN851930 UOJ851930 UYF851930 VIB851930 VRX851930 WBT851930 WLP851930 WVL851930 IZ917466 SV917466 ACR917466 AMN917466 AWJ917466 BGF917466 BQB917466 BZX917466 CJT917466 CTP917466 DDL917466 DNH917466 DXD917466 EGZ917466 EQV917466 FAR917466 FKN917466 FUJ917466 GEF917466 GOB917466 GXX917466 HHT917466 HRP917466 IBL917466 ILH917466 IVD917466 JEZ917466 JOV917466 JYR917466 KIN917466 KSJ917466 LCF917466 LMB917466 LVX917466 MFT917466 MPP917466 MZL917466 NJH917466 NTD917466 OCZ917466 OMV917466 OWR917466 PGN917466 PQJ917466 QAF917466 QKB917466 QTX917466 RDT917466 RNP917466 RXL917466 SHH917466 SRD917466 TAZ917466 TKV917466 TUR917466 UEN917466 UOJ917466 UYF917466 VIB917466 VRX917466 WBT917466 WLP917466 WVL917466 IZ983002 SV983002 ACR983002 AMN983002 AWJ983002 BGF983002 BQB983002 BZX983002 CJT983002 CTP983002 DDL983002 DNH983002 DXD983002 EGZ983002 EQV983002 FAR983002 FKN983002 FUJ983002 GEF983002 GOB983002 GXX983002 HHT983002 HRP983002 IBL983002 ILH983002 IVD983002 JEZ983002 JOV983002 JYR983002 KIN983002 KSJ983002 LCF983002 LMB983002 LVX983002 MFT983002 MPP983002 MZL983002 NJH983002 NTD983002 OCZ983002 OMV983002 OWR983002 PGN983002 PQJ983002 QAF983002 QKB983002 QTX983002 RDT983002 RNP983002 RXL983002 SHH983002 SRD983002 TAZ983002 TKV983002 TUR983002 UEN983002 UOJ983002 UYF983002 VIB983002 VRX983002 WBT983002 WLP983002 WVL983002 IZ65500:IZ65501 SV65500:SV65501 ACR65500:ACR65501 AMN65500:AMN65501 AWJ65500:AWJ65501 BGF65500:BGF65501 BQB65500:BQB65501 BZX65500:BZX65501 CJT65500:CJT65501 CTP65500:CTP65501 DDL65500:DDL65501 DNH65500:DNH65501 DXD65500:DXD65501 EGZ65500:EGZ65501 EQV65500:EQV65501 FAR65500:FAR65501 FKN65500:FKN65501 FUJ65500:FUJ65501 GEF65500:GEF65501 GOB65500:GOB65501 GXX65500:GXX65501 HHT65500:HHT65501 HRP65500:HRP65501 IBL65500:IBL65501 ILH65500:ILH65501 IVD65500:IVD65501 JEZ65500:JEZ65501 JOV65500:JOV65501 JYR65500:JYR65501 KIN65500:KIN65501 KSJ65500:KSJ65501 LCF65500:LCF65501 LMB65500:LMB65501 LVX65500:LVX65501 MFT65500:MFT65501 MPP65500:MPP65501 MZL65500:MZL65501 NJH65500:NJH65501 NTD65500:NTD65501 OCZ65500:OCZ65501 OMV65500:OMV65501 OWR65500:OWR65501 PGN65500:PGN65501 PQJ65500:PQJ65501 QAF65500:QAF65501 QKB65500:QKB65501 QTX65500:QTX65501 RDT65500:RDT65501 RNP65500:RNP65501 RXL65500:RXL65501 SHH65500:SHH65501 SRD65500:SRD65501 TAZ65500:TAZ65501 TKV65500:TKV65501 TUR65500:TUR65501 UEN65500:UEN65501 UOJ65500:UOJ65501 UYF65500:UYF65501 VIB65500:VIB65501 VRX65500:VRX65501 WBT65500:WBT65501 WLP65500:WLP65501 WVL65500:WVL65501 IZ131036:IZ131037 SV131036:SV131037 ACR131036:ACR131037 AMN131036:AMN131037 AWJ131036:AWJ131037 BGF131036:BGF131037 BQB131036:BQB131037 BZX131036:BZX131037 CJT131036:CJT131037 CTP131036:CTP131037 DDL131036:DDL131037 DNH131036:DNH131037 DXD131036:DXD131037 EGZ131036:EGZ131037 EQV131036:EQV131037 FAR131036:FAR131037 FKN131036:FKN131037 FUJ131036:FUJ131037 GEF131036:GEF131037 GOB131036:GOB131037 GXX131036:GXX131037 HHT131036:HHT131037 HRP131036:HRP131037 IBL131036:IBL131037 ILH131036:ILH131037 IVD131036:IVD131037 JEZ131036:JEZ131037 JOV131036:JOV131037 JYR131036:JYR131037 KIN131036:KIN131037 KSJ131036:KSJ131037 LCF131036:LCF131037 LMB131036:LMB131037 LVX131036:LVX131037 MFT131036:MFT131037 MPP131036:MPP131037 MZL131036:MZL131037 NJH131036:NJH131037 NTD131036:NTD131037 OCZ131036:OCZ131037 OMV131036:OMV131037 OWR131036:OWR131037 PGN131036:PGN131037 PQJ131036:PQJ131037 QAF131036:QAF131037 QKB131036:QKB131037 QTX131036:QTX131037 RDT131036:RDT131037 RNP131036:RNP131037 RXL131036:RXL131037 SHH131036:SHH131037 SRD131036:SRD131037 TAZ131036:TAZ131037 TKV131036:TKV131037 TUR131036:TUR131037 UEN131036:UEN131037 UOJ131036:UOJ131037 UYF131036:UYF131037 VIB131036:VIB131037 VRX131036:VRX131037 WBT131036:WBT131037 WLP131036:WLP131037 WVL131036:WVL131037 IZ196572:IZ196573 SV196572:SV196573 ACR196572:ACR196573 AMN196572:AMN196573 AWJ196572:AWJ196573 BGF196572:BGF196573 BQB196572:BQB196573 BZX196572:BZX196573 CJT196572:CJT196573 CTP196572:CTP196573 DDL196572:DDL196573 DNH196572:DNH196573 DXD196572:DXD196573 EGZ196572:EGZ196573 EQV196572:EQV196573 FAR196572:FAR196573 FKN196572:FKN196573 FUJ196572:FUJ196573 GEF196572:GEF196573 GOB196572:GOB196573 GXX196572:GXX196573 HHT196572:HHT196573 HRP196572:HRP196573 IBL196572:IBL196573 ILH196572:ILH196573 IVD196572:IVD196573 JEZ196572:JEZ196573 JOV196572:JOV196573 JYR196572:JYR196573 KIN196572:KIN196573 KSJ196572:KSJ196573 LCF196572:LCF196573 LMB196572:LMB196573 LVX196572:LVX196573 MFT196572:MFT196573 MPP196572:MPP196573 MZL196572:MZL196573 NJH196572:NJH196573 NTD196572:NTD196573 OCZ196572:OCZ196573 OMV196572:OMV196573 OWR196572:OWR196573 PGN196572:PGN196573 PQJ196572:PQJ196573 QAF196572:QAF196573 QKB196572:QKB196573 QTX196572:QTX196573 RDT196572:RDT196573 RNP196572:RNP196573 RXL196572:RXL196573 SHH196572:SHH196573 SRD196572:SRD196573 TAZ196572:TAZ196573 TKV196572:TKV196573 TUR196572:TUR196573 UEN196572:UEN196573 UOJ196572:UOJ196573 UYF196572:UYF196573 VIB196572:VIB196573 VRX196572:VRX196573 WBT196572:WBT196573 WLP196572:WLP196573 WVL196572:WVL196573 IZ262108:IZ262109 SV262108:SV262109 ACR262108:ACR262109 AMN262108:AMN262109 AWJ262108:AWJ262109 BGF262108:BGF262109 BQB262108:BQB262109 BZX262108:BZX262109 CJT262108:CJT262109 CTP262108:CTP262109 DDL262108:DDL262109 DNH262108:DNH262109 DXD262108:DXD262109 EGZ262108:EGZ262109 EQV262108:EQV262109 FAR262108:FAR262109 FKN262108:FKN262109 FUJ262108:FUJ262109 GEF262108:GEF262109 GOB262108:GOB262109 GXX262108:GXX262109 HHT262108:HHT262109 HRP262108:HRP262109 IBL262108:IBL262109 ILH262108:ILH262109 IVD262108:IVD262109 JEZ262108:JEZ262109 JOV262108:JOV262109 JYR262108:JYR262109 KIN262108:KIN262109 KSJ262108:KSJ262109 LCF262108:LCF262109 LMB262108:LMB262109 LVX262108:LVX262109 MFT262108:MFT262109 MPP262108:MPP262109 MZL262108:MZL262109 NJH262108:NJH262109 NTD262108:NTD262109 OCZ262108:OCZ262109 OMV262108:OMV262109 OWR262108:OWR262109 PGN262108:PGN262109 PQJ262108:PQJ262109 QAF262108:QAF262109 QKB262108:QKB262109 QTX262108:QTX262109 RDT262108:RDT262109 RNP262108:RNP262109 RXL262108:RXL262109 SHH262108:SHH262109 SRD262108:SRD262109 TAZ262108:TAZ262109 TKV262108:TKV262109 TUR262108:TUR262109 UEN262108:UEN262109 UOJ262108:UOJ262109 UYF262108:UYF262109 VIB262108:VIB262109 VRX262108:VRX262109 WBT262108:WBT262109 WLP262108:WLP262109 WVL262108:WVL262109 IZ327644:IZ327645 SV327644:SV327645 ACR327644:ACR327645 AMN327644:AMN327645 AWJ327644:AWJ327645 BGF327644:BGF327645 BQB327644:BQB327645 BZX327644:BZX327645 CJT327644:CJT327645 CTP327644:CTP327645 DDL327644:DDL327645 DNH327644:DNH327645 DXD327644:DXD327645 EGZ327644:EGZ327645 EQV327644:EQV327645 FAR327644:FAR327645 FKN327644:FKN327645 FUJ327644:FUJ327645 GEF327644:GEF327645 GOB327644:GOB327645 GXX327644:GXX327645 HHT327644:HHT327645 HRP327644:HRP327645 IBL327644:IBL327645 ILH327644:ILH327645 IVD327644:IVD327645 JEZ327644:JEZ327645 JOV327644:JOV327645 JYR327644:JYR327645 KIN327644:KIN327645 KSJ327644:KSJ327645 LCF327644:LCF327645 LMB327644:LMB327645 LVX327644:LVX327645 MFT327644:MFT327645 MPP327644:MPP327645 MZL327644:MZL327645 NJH327644:NJH327645 NTD327644:NTD327645 OCZ327644:OCZ327645 OMV327644:OMV327645 OWR327644:OWR327645 PGN327644:PGN327645 PQJ327644:PQJ327645 QAF327644:QAF327645 QKB327644:QKB327645 QTX327644:QTX327645 RDT327644:RDT327645 RNP327644:RNP327645 RXL327644:RXL327645 SHH327644:SHH327645 SRD327644:SRD327645 TAZ327644:TAZ327645 TKV327644:TKV327645 TUR327644:TUR327645 UEN327644:UEN327645 UOJ327644:UOJ327645 UYF327644:UYF327645 VIB327644:VIB327645 VRX327644:VRX327645 WBT327644:WBT327645 WLP327644:WLP327645 WVL327644:WVL327645 IZ393180:IZ393181 SV393180:SV393181 ACR393180:ACR393181 AMN393180:AMN393181 AWJ393180:AWJ393181 BGF393180:BGF393181 BQB393180:BQB393181 BZX393180:BZX393181 CJT393180:CJT393181 CTP393180:CTP393181 DDL393180:DDL393181 DNH393180:DNH393181 DXD393180:DXD393181 EGZ393180:EGZ393181 EQV393180:EQV393181 FAR393180:FAR393181 FKN393180:FKN393181 FUJ393180:FUJ393181 GEF393180:GEF393181 GOB393180:GOB393181 GXX393180:GXX393181 HHT393180:HHT393181 HRP393180:HRP393181 IBL393180:IBL393181 ILH393180:ILH393181 IVD393180:IVD393181 JEZ393180:JEZ393181 JOV393180:JOV393181 JYR393180:JYR393181 KIN393180:KIN393181 KSJ393180:KSJ393181 LCF393180:LCF393181 LMB393180:LMB393181 LVX393180:LVX393181 MFT393180:MFT393181 MPP393180:MPP393181 MZL393180:MZL393181 NJH393180:NJH393181 NTD393180:NTD393181 OCZ393180:OCZ393181 OMV393180:OMV393181 OWR393180:OWR393181 PGN393180:PGN393181 PQJ393180:PQJ393181 QAF393180:QAF393181 QKB393180:QKB393181 QTX393180:QTX393181 RDT393180:RDT393181 RNP393180:RNP393181 RXL393180:RXL393181 SHH393180:SHH393181 SRD393180:SRD393181 TAZ393180:TAZ393181 TKV393180:TKV393181 TUR393180:TUR393181 UEN393180:UEN393181 UOJ393180:UOJ393181 UYF393180:UYF393181 VIB393180:VIB393181 VRX393180:VRX393181 WBT393180:WBT393181 WLP393180:WLP393181 WVL393180:WVL393181 IZ458716:IZ458717 SV458716:SV458717 ACR458716:ACR458717 AMN458716:AMN458717 AWJ458716:AWJ458717 BGF458716:BGF458717 BQB458716:BQB458717 BZX458716:BZX458717 CJT458716:CJT458717 CTP458716:CTP458717 DDL458716:DDL458717 DNH458716:DNH458717 DXD458716:DXD458717 EGZ458716:EGZ458717 EQV458716:EQV458717 FAR458716:FAR458717 FKN458716:FKN458717 FUJ458716:FUJ458717 GEF458716:GEF458717 GOB458716:GOB458717 GXX458716:GXX458717 HHT458716:HHT458717 HRP458716:HRP458717 IBL458716:IBL458717 ILH458716:ILH458717 IVD458716:IVD458717 JEZ458716:JEZ458717 JOV458716:JOV458717 JYR458716:JYR458717 KIN458716:KIN458717 KSJ458716:KSJ458717 LCF458716:LCF458717 LMB458716:LMB458717 LVX458716:LVX458717 MFT458716:MFT458717 MPP458716:MPP458717 MZL458716:MZL458717 NJH458716:NJH458717 NTD458716:NTD458717 OCZ458716:OCZ458717 OMV458716:OMV458717 OWR458716:OWR458717 PGN458716:PGN458717 PQJ458716:PQJ458717 QAF458716:QAF458717 QKB458716:QKB458717 QTX458716:QTX458717 RDT458716:RDT458717 RNP458716:RNP458717 RXL458716:RXL458717 SHH458716:SHH458717 SRD458716:SRD458717 TAZ458716:TAZ458717 TKV458716:TKV458717 TUR458716:TUR458717 UEN458716:UEN458717 UOJ458716:UOJ458717 UYF458716:UYF458717 VIB458716:VIB458717 VRX458716:VRX458717 WBT458716:WBT458717 WLP458716:WLP458717 WVL458716:WVL458717 IZ524252:IZ524253 SV524252:SV524253 ACR524252:ACR524253 AMN524252:AMN524253 AWJ524252:AWJ524253 BGF524252:BGF524253 BQB524252:BQB524253 BZX524252:BZX524253 CJT524252:CJT524253 CTP524252:CTP524253 DDL524252:DDL524253 DNH524252:DNH524253 DXD524252:DXD524253 EGZ524252:EGZ524253 EQV524252:EQV524253 FAR524252:FAR524253 FKN524252:FKN524253 FUJ524252:FUJ524253 GEF524252:GEF524253 GOB524252:GOB524253 GXX524252:GXX524253 HHT524252:HHT524253 HRP524252:HRP524253 IBL524252:IBL524253 ILH524252:ILH524253 IVD524252:IVD524253 JEZ524252:JEZ524253 JOV524252:JOV524253 JYR524252:JYR524253 KIN524252:KIN524253 KSJ524252:KSJ524253 LCF524252:LCF524253 LMB524252:LMB524253 LVX524252:LVX524253 MFT524252:MFT524253 MPP524252:MPP524253 MZL524252:MZL524253 NJH524252:NJH524253 NTD524252:NTD524253 OCZ524252:OCZ524253 OMV524252:OMV524253 OWR524252:OWR524253 PGN524252:PGN524253 PQJ524252:PQJ524253 QAF524252:QAF524253 QKB524252:QKB524253 QTX524252:QTX524253 RDT524252:RDT524253 RNP524252:RNP524253 RXL524252:RXL524253 SHH524252:SHH524253 SRD524252:SRD524253 TAZ524252:TAZ524253 TKV524252:TKV524253 TUR524252:TUR524253 UEN524252:UEN524253 UOJ524252:UOJ524253 UYF524252:UYF524253 VIB524252:VIB524253 VRX524252:VRX524253 WBT524252:WBT524253 WLP524252:WLP524253 WVL524252:WVL524253 IZ589788:IZ589789 SV589788:SV589789 ACR589788:ACR589789 AMN589788:AMN589789 AWJ589788:AWJ589789 BGF589788:BGF589789 BQB589788:BQB589789 BZX589788:BZX589789 CJT589788:CJT589789 CTP589788:CTP589789 DDL589788:DDL589789 DNH589788:DNH589789 DXD589788:DXD589789 EGZ589788:EGZ589789 EQV589788:EQV589789 FAR589788:FAR589789 FKN589788:FKN589789 FUJ589788:FUJ589789 GEF589788:GEF589789 GOB589788:GOB589789 GXX589788:GXX589789 HHT589788:HHT589789 HRP589788:HRP589789 IBL589788:IBL589789 ILH589788:ILH589789 IVD589788:IVD589789 JEZ589788:JEZ589789 JOV589788:JOV589789 JYR589788:JYR589789 KIN589788:KIN589789 KSJ589788:KSJ589789 LCF589788:LCF589789 LMB589788:LMB589789 LVX589788:LVX589789 MFT589788:MFT589789 MPP589788:MPP589789 MZL589788:MZL589789 NJH589788:NJH589789 NTD589788:NTD589789 OCZ589788:OCZ589789 OMV589788:OMV589789 OWR589788:OWR589789 PGN589788:PGN589789 PQJ589788:PQJ589789 QAF589788:QAF589789 QKB589788:QKB589789 QTX589788:QTX589789 RDT589788:RDT589789 RNP589788:RNP589789 RXL589788:RXL589789 SHH589788:SHH589789 SRD589788:SRD589789 TAZ589788:TAZ589789 TKV589788:TKV589789 TUR589788:TUR589789 UEN589788:UEN589789 UOJ589788:UOJ589789 UYF589788:UYF589789 VIB589788:VIB589789 VRX589788:VRX589789 WBT589788:WBT589789 WLP589788:WLP589789 WVL589788:WVL589789 IZ655324:IZ655325 SV655324:SV655325 ACR655324:ACR655325 AMN655324:AMN655325 AWJ655324:AWJ655325 BGF655324:BGF655325 BQB655324:BQB655325 BZX655324:BZX655325 CJT655324:CJT655325 CTP655324:CTP655325 DDL655324:DDL655325 DNH655324:DNH655325 DXD655324:DXD655325 EGZ655324:EGZ655325 EQV655324:EQV655325 FAR655324:FAR655325 FKN655324:FKN655325 FUJ655324:FUJ655325 GEF655324:GEF655325 GOB655324:GOB655325 GXX655324:GXX655325 HHT655324:HHT655325 HRP655324:HRP655325 IBL655324:IBL655325 ILH655324:ILH655325 IVD655324:IVD655325 JEZ655324:JEZ655325 JOV655324:JOV655325 JYR655324:JYR655325 KIN655324:KIN655325 KSJ655324:KSJ655325 LCF655324:LCF655325 LMB655324:LMB655325 LVX655324:LVX655325 MFT655324:MFT655325 MPP655324:MPP655325 MZL655324:MZL655325 NJH655324:NJH655325 NTD655324:NTD655325 OCZ655324:OCZ655325 OMV655324:OMV655325 OWR655324:OWR655325 PGN655324:PGN655325 PQJ655324:PQJ655325 QAF655324:QAF655325 QKB655324:QKB655325 QTX655324:QTX655325 RDT655324:RDT655325 RNP655324:RNP655325 RXL655324:RXL655325 SHH655324:SHH655325 SRD655324:SRD655325 TAZ655324:TAZ655325 TKV655324:TKV655325 TUR655324:TUR655325 UEN655324:UEN655325 UOJ655324:UOJ655325 UYF655324:UYF655325 VIB655324:VIB655325 VRX655324:VRX655325 WBT655324:WBT655325 WLP655324:WLP655325 WVL655324:WVL655325 IZ720860:IZ720861 SV720860:SV720861 ACR720860:ACR720861 AMN720860:AMN720861 AWJ720860:AWJ720861 BGF720860:BGF720861 BQB720860:BQB720861 BZX720860:BZX720861 CJT720860:CJT720861 CTP720860:CTP720861 DDL720860:DDL720861 DNH720860:DNH720861 DXD720860:DXD720861 EGZ720860:EGZ720861 EQV720860:EQV720861 FAR720860:FAR720861 FKN720860:FKN720861 FUJ720860:FUJ720861 GEF720860:GEF720861 GOB720860:GOB720861 GXX720860:GXX720861 HHT720860:HHT720861 HRP720860:HRP720861 IBL720860:IBL720861 ILH720860:ILH720861 IVD720860:IVD720861 JEZ720860:JEZ720861 JOV720860:JOV720861 JYR720860:JYR720861 KIN720860:KIN720861 KSJ720860:KSJ720861 LCF720860:LCF720861 LMB720860:LMB720861 LVX720860:LVX720861 MFT720860:MFT720861 MPP720860:MPP720861 MZL720860:MZL720861 NJH720860:NJH720861 NTD720860:NTD720861 OCZ720860:OCZ720861 OMV720860:OMV720861 OWR720860:OWR720861 PGN720860:PGN720861 PQJ720860:PQJ720861 QAF720860:QAF720861 QKB720860:QKB720861 QTX720860:QTX720861 RDT720860:RDT720861 RNP720860:RNP720861 RXL720860:RXL720861 SHH720860:SHH720861 SRD720860:SRD720861 TAZ720860:TAZ720861 TKV720860:TKV720861 TUR720860:TUR720861 UEN720860:UEN720861 UOJ720860:UOJ720861 UYF720860:UYF720861 VIB720860:VIB720861 VRX720860:VRX720861 WBT720860:WBT720861 WLP720860:WLP720861 WVL720860:WVL720861 IZ786396:IZ786397 SV786396:SV786397 ACR786396:ACR786397 AMN786396:AMN786397 AWJ786396:AWJ786397 BGF786396:BGF786397 BQB786396:BQB786397 BZX786396:BZX786397 CJT786396:CJT786397 CTP786396:CTP786397 DDL786396:DDL786397 DNH786396:DNH786397 DXD786396:DXD786397 EGZ786396:EGZ786397 EQV786396:EQV786397 FAR786396:FAR786397 FKN786396:FKN786397 FUJ786396:FUJ786397 GEF786396:GEF786397 GOB786396:GOB786397 GXX786396:GXX786397 HHT786396:HHT786397 HRP786396:HRP786397 IBL786396:IBL786397 ILH786396:ILH786397 IVD786396:IVD786397 JEZ786396:JEZ786397 JOV786396:JOV786397 JYR786396:JYR786397 KIN786396:KIN786397 KSJ786396:KSJ786397 LCF786396:LCF786397 LMB786396:LMB786397 LVX786396:LVX786397 MFT786396:MFT786397 MPP786396:MPP786397 MZL786396:MZL786397 NJH786396:NJH786397 NTD786396:NTD786397 OCZ786396:OCZ786397 OMV786396:OMV786397 OWR786396:OWR786397 PGN786396:PGN786397 PQJ786396:PQJ786397 QAF786396:QAF786397 QKB786396:QKB786397 QTX786396:QTX786397 RDT786396:RDT786397 RNP786396:RNP786397 RXL786396:RXL786397 SHH786396:SHH786397 SRD786396:SRD786397 TAZ786396:TAZ786397 TKV786396:TKV786397 TUR786396:TUR786397 UEN786396:UEN786397 UOJ786396:UOJ786397 UYF786396:UYF786397 VIB786396:VIB786397 VRX786396:VRX786397 WBT786396:WBT786397 WLP786396:WLP786397 WVL786396:WVL786397 IZ851932:IZ851933 SV851932:SV851933 ACR851932:ACR851933 AMN851932:AMN851933 AWJ851932:AWJ851933 BGF851932:BGF851933 BQB851932:BQB851933 BZX851932:BZX851933 CJT851932:CJT851933 CTP851932:CTP851933 DDL851932:DDL851933 DNH851932:DNH851933 DXD851932:DXD851933 EGZ851932:EGZ851933 EQV851932:EQV851933 FAR851932:FAR851933 FKN851932:FKN851933 FUJ851932:FUJ851933 GEF851932:GEF851933 GOB851932:GOB851933 GXX851932:GXX851933 HHT851932:HHT851933 HRP851932:HRP851933 IBL851932:IBL851933 ILH851932:ILH851933 IVD851932:IVD851933 JEZ851932:JEZ851933 JOV851932:JOV851933 JYR851932:JYR851933 KIN851932:KIN851933 KSJ851932:KSJ851933 LCF851932:LCF851933 LMB851932:LMB851933 LVX851932:LVX851933 MFT851932:MFT851933 MPP851932:MPP851933 MZL851932:MZL851933 NJH851932:NJH851933 NTD851932:NTD851933 OCZ851932:OCZ851933 OMV851932:OMV851933 OWR851932:OWR851933 PGN851932:PGN851933 PQJ851932:PQJ851933 QAF851932:QAF851933 QKB851932:QKB851933 QTX851932:QTX851933 RDT851932:RDT851933 RNP851932:RNP851933 RXL851932:RXL851933 SHH851932:SHH851933 SRD851932:SRD851933 TAZ851932:TAZ851933 TKV851932:TKV851933 TUR851932:TUR851933 UEN851932:UEN851933 UOJ851932:UOJ851933 UYF851932:UYF851933 VIB851932:VIB851933 VRX851932:VRX851933 WBT851932:WBT851933 WLP851932:WLP851933 WVL851932:WVL851933 IZ917468:IZ917469 SV917468:SV917469 ACR917468:ACR917469 AMN917468:AMN917469 AWJ917468:AWJ917469 BGF917468:BGF917469 BQB917468:BQB917469 BZX917468:BZX917469 CJT917468:CJT917469 CTP917468:CTP917469 DDL917468:DDL917469 DNH917468:DNH917469 DXD917468:DXD917469 EGZ917468:EGZ917469 EQV917468:EQV917469 FAR917468:FAR917469 FKN917468:FKN917469 FUJ917468:FUJ917469 GEF917468:GEF917469 GOB917468:GOB917469 GXX917468:GXX917469 HHT917468:HHT917469 HRP917468:HRP917469 IBL917468:IBL917469 ILH917468:ILH917469 IVD917468:IVD917469 JEZ917468:JEZ917469 JOV917468:JOV917469 JYR917468:JYR917469 KIN917468:KIN917469 KSJ917468:KSJ917469 LCF917468:LCF917469 LMB917468:LMB917469 LVX917468:LVX917469 MFT917468:MFT917469 MPP917468:MPP917469 MZL917468:MZL917469 NJH917468:NJH917469 NTD917468:NTD917469 OCZ917468:OCZ917469 OMV917468:OMV917469 OWR917468:OWR917469 PGN917468:PGN917469 PQJ917468:PQJ917469 QAF917468:QAF917469 QKB917468:QKB917469 QTX917468:QTX917469 RDT917468:RDT917469 RNP917468:RNP917469 RXL917468:RXL917469 SHH917468:SHH917469 SRD917468:SRD917469 TAZ917468:TAZ917469 TKV917468:TKV917469 TUR917468:TUR917469 UEN917468:UEN917469 UOJ917468:UOJ917469 UYF917468:UYF917469 VIB917468:VIB917469 VRX917468:VRX917469 WBT917468:WBT917469 WLP917468:WLP917469 WVL917468:WVL917469 IZ983004:IZ983005 SV983004:SV983005 ACR983004:ACR983005 AMN983004:AMN983005 AWJ983004:AWJ983005 BGF983004:BGF983005 BQB983004:BQB983005 BZX983004:BZX983005 CJT983004:CJT983005 CTP983004:CTP983005 DDL983004:DDL983005 DNH983004:DNH983005 DXD983004:DXD983005 EGZ983004:EGZ983005 EQV983004:EQV983005 FAR983004:FAR983005 FKN983004:FKN983005 FUJ983004:FUJ983005 GEF983004:GEF983005 GOB983004:GOB983005 GXX983004:GXX983005 HHT983004:HHT983005 HRP983004:HRP983005 IBL983004:IBL983005 ILH983004:ILH983005 IVD983004:IVD983005 JEZ983004:JEZ983005 JOV983004:JOV983005 JYR983004:JYR983005 KIN983004:KIN983005 KSJ983004:KSJ983005 LCF983004:LCF983005 LMB983004:LMB983005 LVX983004:LVX983005 MFT983004:MFT983005 MPP983004:MPP983005 MZL983004:MZL983005 NJH983004:NJH983005 NTD983004:NTD983005 OCZ983004:OCZ983005 OMV983004:OMV983005 OWR983004:OWR983005 PGN983004:PGN983005 PQJ983004:PQJ983005 QAF983004:QAF983005 QKB983004:QKB983005 QTX983004:QTX983005 RDT983004:RDT983005 RNP983004:RNP983005 RXL983004:RXL983005 SHH983004:SHH983005 SRD983004:SRD983005 TAZ983004:TAZ983005 TKV983004:TKV983005 TUR983004:TUR983005 UEN983004:UEN983005 UOJ983004:UOJ983005 UYF983004:UYF983005 VIB983004:VIB983005 VRX983004:VRX983005 WBT983004:WBT983005 WLP983004:WLP983005 G983004:G983005 G917468:G917469 G851932:G851933 G786396:G786397 G720860:G720861 G655324:G655325 G589788:G589789 G524252:G524253 G458716:G458717 G393180:G393181 G327644:G327645 G262108:G262109 G196572:G196573 G131036:G131037 G65500:G65501 G983002 G917466 G851930 G786394 G720858 G655322 G589786 G524250 G458714 G393178 G327642 G262106 G196570 G131034 G65498 G983013 G917477 G851941 G786405 G720869 G655333 G589797 G524261 G458725 G393189 G327653 G262117 G196581 G131045 G65509" xr:uid="{00000000-0002-0000-0400-000000000000}">
      <formula1>"Yes,No"</formula1>
    </dataValidation>
    <dataValidation type="list" allowBlank="1" showDropDown="1" showInputMessage="1" showErrorMessage="1" error="Insert X if applicable.  The X must be uppercase." prompt="Insert X if applicable.  The X must be uppercase." sqref="WVK983031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WVK983027 IY65527 SU65527 ACQ65527 AMM65527 AWI65527 BGE65527 BQA65527 BZW65527 CJS65527 CTO65527 DDK65527 DNG65527 DXC65527 EGY65527 EQU65527 FAQ65527 FKM65527 FUI65527 GEE65527 GOA65527 GXW65527 HHS65527 HRO65527 IBK65527 ILG65527 IVC65527 JEY65527 JOU65527 JYQ65527 KIM65527 KSI65527 LCE65527 LMA65527 LVW65527 MFS65527 MPO65527 MZK65527 NJG65527 NTC65527 OCY65527 OMU65527 OWQ65527 PGM65527 PQI65527 QAE65527 QKA65527 QTW65527 RDS65527 RNO65527 RXK65527 SHG65527 SRC65527 TAY65527 TKU65527 TUQ65527 UEM65527 UOI65527 UYE65527 VIA65527 VRW65527 WBS65527 WLO65527 WVK65527 IY131063 SU131063 ACQ131063 AMM131063 AWI131063 BGE131063 BQA131063 BZW131063 CJS131063 CTO131063 DDK131063 DNG131063 DXC131063 EGY131063 EQU131063 FAQ131063 FKM131063 FUI131063 GEE131063 GOA131063 GXW131063 HHS131063 HRO131063 IBK131063 ILG131063 IVC131063 JEY131063 JOU131063 JYQ131063 KIM131063 KSI131063 LCE131063 LMA131063 LVW131063 MFS131063 MPO131063 MZK131063 NJG131063 NTC131063 OCY131063 OMU131063 OWQ131063 PGM131063 PQI131063 QAE131063 QKA131063 QTW131063 RDS131063 RNO131063 RXK131063 SHG131063 SRC131063 TAY131063 TKU131063 TUQ131063 UEM131063 UOI131063 UYE131063 VIA131063 VRW131063 WBS131063 WLO131063 WVK131063 IY196599 SU196599 ACQ196599 AMM196599 AWI196599 BGE196599 BQA196599 BZW196599 CJS196599 CTO196599 DDK196599 DNG196599 DXC196599 EGY196599 EQU196599 FAQ196599 FKM196599 FUI196599 GEE196599 GOA196599 GXW196599 HHS196599 HRO196599 IBK196599 ILG196599 IVC196599 JEY196599 JOU196599 JYQ196599 KIM196599 KSI196599 LCE196599 LMA196599 LVW196599 MFS196599 MPO196599 MZK196599 NJG196599 NTC196599 OCY196599 OMU196599 OWQ196599 PGM196599 PQI196599 QAE196599 QKA196599 QTW196599 RDS196599 RNO196599 RXK196599 SHG196599 SRC196599 TAY196599 TKU196599 TUQ196599 UEM196599 UOI196599 UYE196599 VIA196599 VRW196599 WBS196599 WLO196599 WVK196599 IY262135 SU262135 ACQ262135 AMM262135 AWI262135 BGE262135 BQA262135 BZW262135 CJS262135 CTO262135 DDK262135 DNG262135 DXC262135 EGY262135 EQU262135 FAQ262135 FKM262135 FUI262135 GEE262135 GOA262135 GXW262135 HHS262135 HRO262135 IBK262135 ILG262135 IVC262135 JEY262135 JOU262135 JYQ262135 KIM262135 KSI262135 LCE262135 LMA262135 LVW262135 MFS262135 MPO262135 MZK262135 NJG262135 NTC262135 OCY262135 OMU262135 OWQ262135 PGM262135 PQI262135 QAE262135 QKA262135 QTW262135 RDS262135 RNO262135 RXK262135 SHG262135 SRC262135 TAY262135 TKU262135 TUQ262135 UEM262135 UOI262135 UYE262135 VIA262135 VRW262135 WBS262135 WLO262135 WVK262135 IY327671 SU327671 ACQ327671 AMM327671 AWI327671 BGE327671 BQA327671 BZW327671 CJS327671 CTO327671 DDK327671 DNG327671 DXC327671 EGY327671 EQU327671 FAQ327671 FKM327671 FUI327671 GEE327671 GOA327671 GXW327671 HHS327671 HRO327671 IBK327671 ILG327671 IVC327671 JEY327671 JOU327671 JYQ327671 KIM327671 KSI327671 LCE327671 LMA327671 LVW327671 MFS327671 MPO327671 MZK327671 NJG327671 NTC327671 OCY327671 OMU327671 OWQ327671 PGM327671 PQI327671 QAE327671 QKA327671 QTW327671 RDS327671 RNO327671 RXK327671 SHG327671 SRC327671 TAY327671 TKU327671 TUQ327671 UEM327671 UOI327671 UYE327671 VIA327671 VRW327671 WBS327671 WLO327671 WVK327671 IY393207 SU393207 ACQ393207 AMM393207 AWI393207 BGE393207 BQA393207 BZW393207 CJS393207 CTO393207 DDK393207 DNG393207 DXC393207 EGY393207 EQU393207 FAQ393207 FKM393207 FUI393207 GEE393207 GOA393207 GXW393207 HHS393207 HRO393207 IBK393207 ILG393207 IVC393207 JEY393207 JOU393207 JYQ393207 KIM393207 KSI393207 LCE393207 LMA393207 LVW393207 MFS393207 MPO393207 MZK393207 NJG393207 NTC393207 OCY393207 OMU393207 OWQ393207 PGM393207 PQI393207 QAE393207 QKA393207 QTW393207 RDS393207 RNO393207 RXK393207 SHG393207 SRC393207 TAY393207 TKU393207 TUQ393207 UEM393207 UOI393207 UYE393207 VIA393207 VRW393207 WBS393207 WLO393207 WVK393207 IY458743 SU458743 ACQ458743 AMM458743 AWI458743 BGE458743 BQA458743 BZW458743 CJS458743 CTO458743 DDK458743 DNG458743 DXC458743 EGY458743 EQU458743 FAQ458743 FKM458743 FUI458743 GEE458743 GOA458743 GXW458743 HHS458743 HRO458743 IBK458743 ILG458743 IVC458743 JEY458743 JOU458743 JYQ458743 KIM458743 KSI458743 LCE458743 LMA458743 LVW458743 MFS458743 MPO458743 MZK458743 NJG458743 NTC458743 OCY458743 OMU458743 OWQ458743 PGM458743 PQI458743 QAE458743 QKA458743 QTW458743 RDS458743 RNO458743 RXK458743 SHG458743 SRC458743 TAY458743 TKU458743 TUQ458743 UEM458743 UOI458743 UYE458743 VIA458743 VRW458743 WBS458743 WLO458743 WVK458743 IY524279 SU524279 ACQ524279 AMM524279 AWI524279 BGE524279 BQA524279 BZW524279 CJS524279 CTO524279 DDK524279 DNG524279 DXC524279 EGY524279 EQU524279 FAQ524279 FKM524279 FUI524279 GEE524279 GOA524279 GXW524279 HHS524279 HRO524279 IBK524279 ILG524279 IVC524279 JEY524279 JOU524279 JYQ524279 KIM524279 KSI524279 LCE524279 LMA524279 LVW524279 MFS524279 MPO524279 MZK524279 NJG524279 NTC524279 OCY524279 OMU524279 OWQ524279 PGM524279 PQI524279 QAE524279 QKA524279 QTW524279 RDS524279 RNO524279 RXK524279 SHG524279 SRC524279 TAY524279 TKU524279 TUQ524279 UEM524279 UOI524279 UYE524279 VIA524279 VRW524279 WBS524279 WLO524279 WVK524279 IY589815 SU589815 ACQ589815 AMM589815 AWI589815 BGE589815 BQA589815 BZW589815 CJS589815 CTO589815 DDK589815 DNG589815 DXC589815 EGY589815 EQU589815 FAQ589815 FKM589815 FUI589815 GEE589815 GOA589815 GXW589815 HHS589815 HRO589815 IBK589815 ILG589815 IVC589815 JEY589815 JOU589815 JYQ589815 KIM589815 KSI589815 LCE589815 LMA589815 LVW589815 MFS589815 MPO589815 MZK589815 NJG589815 NTC589815 OCY589815 OMU589815 OWQ589815 PGM589815 PQI589815 QAE589815 QKA589815 QTW589815 RDS589815 RNO589815 RXK589815 SHG589815 SRC589815 TAY589815 TKU589815 TUQ589815 UEM589815 UOI589815 UYE589815 VIA589815 VRW589815 WBS589815 WLO589815 WVK589815 IY655351 SU655351 ACQ655351 AMM655351 AWI655351 BGE655351 BQA655351 BZW655351 CJS655351 CTO655351 DDK655351 DNG655351 DXC655351 EGY655351 EQU655351 FAQ655351 FKM655351 FUI655351 GEE655351 GOA655351 GXW655351 HHS655351 HRO655351 IBK655351 ILG655351 IVC655351 JEY655351 JOU655351 JYQ655351 KIM655351 KSI655351 LCE655351 LMA655351 LVW655351 MFS655351 MPO655351 MZK655351 NJG655351 NTC655351 OCY655351 OMU655351 OWQ655351 PGM655351 PQI655351 QAE655351 QKA655351 QTW655351 RDS655351 RNO655351 RXK655351 SHG655351 SRC655351 TAY655351 TKU655351 TUQ655351 UEM655351 UOI655351 UYE655351 VIA655351 VRW655351 WBS655351 WLO655351 WVK655351 IY720887 SU720887 ACQ720887 AMM720887 AWI720887 BGE720887 BQA720887 BZW720887 CJS720887 CTO720887 DDK720887 DNG720887 DXC720887 EGY720887 EQU720887 FAQ720887 FKM720887 FUI720887 GEE720887 GOA720887 GXW720887 HHS720887 HRO720887 IBK720887 ILG720887 IVC720887 JEY720887 JOU720887 JYQ720887 KIM720887 KSI720887 LCE720887 LMA720887 LVW720887 MFS720887 MPO720887 MZK720887 NJG720887 NTC720887 OCY720887 OMU720887 OWQ720887 PGM720887 PQI720887 QAE720887 QKA720887 QTW720887 RDS720887 RNO720887 RXK720887 SHG720887 SRC720887 TAY720887 TKU720887 TUQ720887 UEM720887 UOI720887 UYE720887 VIA720887 VRW720887 WBS720887 WLO720887 WVK720887 IY786423 SU786423 ACQ786423 AMM786423 AWI786423 BGE786423 BQA786423 BZW786423 CJS786423 CTO786423 DDK786423 DNG786423 DXC786423 EGY786423 EQU786423 FAQ786423 FKM786423 FUI786423 GEE786423 GOA786423 GXW786423 HHS786423 HRO786423 IBK786423 ILG786423 IVC786423 JEY786423 JOU786423 JYQ786423 KIM786423 KSI786423 LCE786423 LMA786423 LVW786423 MFS786423 MPO786423 MZK786423 NJG786423 NTC786423 OCY786423 OMU786423 OWQ786423 PGM786423 PQI786423 QAE786423 QKA786423 QTW786423 RDS786423 RNO786423 RXK786423 SHG786423 SRC786423 TAY786423 TKU786423 TUQ786423 UEM786423 UOI786423 UYE786423 VIA786423 VRW786423 WBS786423 WLO786423 WVK786423 IY851959 SU851959 ACQ851959 AMM851959 AWI851959 BGE851959 BQA851959 BZW851959 CJS851959 CTO851959 DDK851959 DNG851959 DXC851959 EGY851959 EQU851959 FAQ851959 FKM851959 FUI851959 GEE851959 GOA851959 GXW851959 HHS851959 HRO851959 IBK851959 ILG851959 IVC851959 JEY851959 JOU851959 JYQ851959 KIM851959 KSI851959 LCE851959 LMA851959 LVW851959 MFS851959 MPO851959 MZK851959 NJG851959 NTC851959 OCY851959 OMU851959 OWQ851959 PGM851959 PQI851959 QAE851959 QKA851959 QTW851959 RDS851959 RNO851959 RXK851959 SHG851959 SRC851959 TAY851959 TKU851959 TUQ851959 UEM851959 UOI851959 UYE851959 VIA851959 VRW851959 WBS851959 WLO851959 WVK851959 IY917495 SU917495 ACQ917495 AMM917495 AWI917495 BGE917495 BQA917495 BZW917495 CJS917495 CTO917495 DDK917495 DNG917495 DXC917495 EGY917495 EQU917495 FAQ917495 FKM917495 FUI917495 GEE917495 GOA917495 GXW917495 HHS917495 HRO917495 IBK917495 ILG917495 IVC917495 JEY917495 JOU917495 JYQ917495 KIM917495 KSI917495 LCE917495 LMA917495 LVW917495 MFS917495 MPO917495 MZK917495 NJG917495 NTC917495 OCY917495 OMU917495 OWQ917495 PGM917495 PQI917495 QAE917495 QKA917495 QTW917495 RDS917495 RNO917495 RXK917495 SHG917495 SRC917495 TAY917495 TKU917495 TUQ917495 UEM917495 UOI917495 UYE917495 VIA917495 VRW917495 WBS917495 WLO917495 WVK917495 IY983031 SU983031 ACQ983031 AMM983031 AWI983031 BGE983031 BQA983031 BZW983031 CJS983031 CTO983031 DDK983031 DNG983031 DXC983031 EGY983031 EQU983031 FAQ983031 FKM983031 FUI983031 GEE983031 GOA983031 GXW983031 HHS983031 HRO983031 IBK983031 ILG983031 IVC983031 JEY983031 JOU983031 JYQ983031 KIM983031 KSI983031 LCE983031 LMA983031 LVW983031 MFS983031 MPO983031 MZK983031 NJG983031 NTC983031 OCY983031 OMU983031 OWQ983031 PGM983031 PQI983031 QAE983031 QKA983031 QTW983031 RDS983031 RNO983031 RXK983031 SHG983031 SRC983031 TAY983031 TKU983031 TUQ983031 UEM983031 UOI983031 UYE983031 VIA983031 VRW983031 WBS983031 WLO983031 F983031 F917495 F851959 F786423 F720887 F655351 F589815 F524279 F458743 F393207 F327671 F262135 F196599 F131063 F65527 F983027 F917491 F851955 F786419 F720883 F655347 F589811 F524275 F458739 F393203 F327667 F262131 F196595 F131059 F65523" xr:uid="{00000000-0002-0000-0400-000001000000}">
      <formula1>"X"</formula1>
    </dataValidation>
    <dataValidation type="whole" allowBlank="1" showInputMessage="1" showErrorMessage="1" sqref="WVH983035:WVH983037 IV65531:IV65533 SR65531:SR65533 ACN65531:ACN65533 AMJ65531:AMJ65533 AWF65531:AWF65533 BGB65531:BGB65533 BPX65531:BPX65533 BZT65531:BZT65533 CJP65531:CJP65533 CTL65531:CTL65533 DDH65531:DDH65533 DND65531:DND65533 DWZ65531:DWZ65533 EGV65531:EGV65533 EQR65531:EQR65533 FAN65531:FAN65533 FKJ65531:FKJ65533 FUF65531:FUF65533 GEB65531:GEB65533 GNX65531:GNX65533 GXT65531:GXT65533 HHP65531:HHP65533 HRL65531:HRL65533 IBH65531:IBH65533 ILD65531:ILD65533 IUZ65531:IUZ65533 JEV65531:JEV65533 JOR65531:JOR65533 JYN65531:JYN65533 KIJ65531:KIJ65533 KSF65531:KSF65533 LCB65531:LCB65533 LLX65531:LLX65533 LVT65531:LVT65533 MFP65531:MFP65533 MPL65531:MPL65533 MZH65531:MZH65533 NJD65531:NJD65533 NSZ65531:NSZ65533 OCV65531:OCV65533 OMR65531:OMR65533 OWN65531:OWN65533 PGJ65531:PGJ65533 PQF65531:PQF65533 QAB65531:QAB65533 QJX65531:QJX65533 QTT65531:QTT65533 RDP65531:RDP65533 RNL65531:RNL65533 RXH65531:RXH65533 SHD65531:SHD65533 SQZ65531:SQZ65533 TAV65531:TAV65533 TKR65531:TKR65533 TUN65531:TUN65533 UEJ65531:UEJ65533 UOF65531:UOF65533 UYB65531:UYB65533 VHX65531:VHX65533 VRT65531:VRT65533 WBP65531:WBP65533 WLL65531:WLL65533 WVH65531:WVH65533 IV131067:IV131069 SR131067:SR131069 ACN131067:ACN131069 AMJ131067:AMJ131069 AWF131067:AWF131069 BGB131067:BGB131069 BPX131067:BPX131069 BZT131067:BZT131069 CJP131067:CJP131069 CTL131067:CTL131069 DDH131067:DDH131069 DND131067:DND131069 DWZ131067:DWZ131069 EGV131067:EGV131069 EQR131067:EQR131069 FAN131067:FAN131069 FKJ131067:FKJ131069 FUF131067:FUF131069 GEB131067:GEB131069 GNX131067:GNX131069 GXT131067:GXT131069 HHP131067:HHP131069 HRL131067:HRL131069 IBH131067:IBH131069 ILD131067:ILD131069 IUZ131067:IUZ131069 JEV131067:JEV131069 JOR131067:JOR131069 JYN131067:JYN131069 KIJ131067:KIJ131069 KSF131067:KSF131069 LCB131067:LCB131069 LLX131067:LLX131069 LVT131067:LVT131069 MFP131067:MFP131069 MPL131067:MPL131069 MZH131067:MZH131069 NJD131067:NJD131069 NSZ131067:NSZ131069 OCV131067:OCV131069 OMR131067:OMR131069 OWN131067:OWN131069 PGJ131067:PGJ131069 PQF131067:PQF131069 QAB131067:QAB131069 QJX131067:QJX131069 QTT131067:QTT131069 RDP131067:RDP131069 RNL131067:RNL131069 RXH131067:RXH131069 SHD131067:SHD131069 SQZ131067:SQZ131069 TAV131067:TAV131069 TKR131067:TKR131069 TUN131067:TUN131069 UEJ131067:UEJ131069 UOF131067:UOF131069 UYB131067:UYB131069 VHX131067:VHX131069 VRT131067:VRT131069 WBP131067:WBP131069 WLL131067:WLL131069 WVH131067:WVH131069 IV196603:IV196605 SR196603:SR196605 ACN196603:ACN196605 AMJ196603:AMJ196605 AWF196603:AWF196605 BGB196603:BGB196605 BPX196603:BPX196605 BZT196603:BZT196605 CJP196603:CJP196605 CTL196603:CTL196605 DDH196603:DDH196605 DND196603:DND196605 DWZ196603:DWZ196605 EGV196603:EGV196605 EQR196603:EQR196605 FAN196603:FAN196605 FKJ196603:FKJ196605 FUF196603:FUF196605 GEB196603:GEB196605 GNX196603:GNX196605 GXT196603:GXT196605 HHP196603:HHP196605 HRL196603:HRL196605 IBH196603:IBH196605 ILD196603:ILD196605 IUZ196603:IUZ196605 JEV196603:JEV196605 JOR196603:JOR196605 JYN196603:JYN196605 KIJ196603:KIJ196605 KSF196603:KSF196605 LCB196603:LCB196605 LLX196603:LLX196605 LVT196603:LVT196605 MFP196603:MFP196605 MPL196603:MPL196605 MZH196603:MZH196605 NJD196603:NJD196605 NSZ196603:NSZ196605 OCV196603:OCV196605 OMR196603:OMR196605 OWN196603:OWN196605 PGJ196603:PGJ196605 PQF196603:PQF196605 QAB196603:QAB196605 QJX196603:QJX196605 QTT196603:QTT196605 RDP196603:RDP196605 RNL196603:RNL196605 RXH196603:RXH196605 SHD196603:SHD196605 SQZ196603:SQZ196605 TAV196603:TAV196605 TKR196603:TKR196605 TUN196603:TUN196605 UEJ196603:UEJ196605 UOF196603:UOF196605 UYB196603:UYB196605 VHX196603:VHX196605 VRT196603:VRT196605 WBP196603:WBP196605 WLL196603:WLL196605 WVH196603:WVH196605 IV262139:IV262141 SR262139:SR262141 ACN262139:ACN262141 AMJ262139:AMJ262141 AWF262139:AWF262141 BGB262139:BGB262141 BPX262139:BPX262141 BZT262139:BZT262141 CJP262139:CJP262141 CTL262139:CTL262141 DDH262139:DDH262141 DND262139:DND262141 DWZ262139:DWZ262141 EGV262139:EGV262141 EQR262139:EQR262141 FAN262139:FAN262141 FKJ262139:FKJ262141 FUF262139:FUF262141 GEB262139:GEB262141 GNX262139:GNX262141 GXT262139:GXT262141 HHP262139:HHP262141 HRL262139:HRL262141 IBH262139:IBH262141 ILD262139:ILD262141 IUZ262139:IUZ262141 JEV262139:JEV262141 JOR262139:JOR262141 JYN262139:JYN262141 KIJ262139:KIJ262141 KSF262139:KSF262141 LCB262139:LCB262141 LLX262139:LLX262141 LVT262139:LVT262141 MFP262139:MFP262141 MPL262139:MPL262141 MZH262139:MZH262141 NJD262139:NJD262141 NSZ262139:NSZ262141 OCV262139:OCV262141 OMR262139:OMR262141 OWN262139:OWN262141 PGJ262139:PGJ262141 PQF262139:PQF262141 QAB262139:QAB262141 QJX262139:QJX262141 QTT262139:QTT262141 RDP262139:RDP262141 RNL262139:RNL262141 RXH262139:RXH262141 SHD262139:SHD262141 SQZ262139:SQZ262141 TAV262139:TAV262141 TKR262139:TKR262141 TUN262139:TUN262141 UEJ262139:UEJ262141 UOF262139:UOF262141 UYB262139:UYB262141 VHX262139:VHX262141 VRT262139:VRT262141 WBP262139:WBP262141 WLL262139:WLL262141 WVH262139:WVH262141 IV327675:IV327677 SR327675:SR327677 ACN327675:ACN327677 AMJ327675:AMJ327677 AWF327675:AWF327677 BGB327675:BGB327677 BPX327675:BPX327677 BZT327675:BZT327677 CJP327675:CJP327677 CTL327675:CTL327677 DDH327675:DDH327677 DND327675:DND327677 DWZ327675:DWZ327677 EGV327675:EGV327677 EQR327675:EQR327677 FAN327675:FAN327677 FKJ327675:FKJ327677 FUF327675:FUF327677 GEB327675:GEB327677 GNX327675:GNX327677 GXT327675:GXT327677 HHP327675:HHP327677 HRL327675:HRL327677 IBH327675:IBH327677 ILD327675:ILD327677 IUZ327675:IUZ327677 JEV327675:JEV327677 JOR327675:JOR327677 JYN327675:JYN327677 KIJ327675:KIJ327677 KSF327675:KSF327677 LCB327675:LCB327677 LLX327675:LLX327677 LVT327675:LVT327677 MFP327675:MFP327677 MPL327675:MPL327677 MZH327675:MZH327677 NJD327675:NJD327677 NSZ327675:NSZ327677 OCV327675:OCV327677 OMR327675:OMR327677 OWN327675:OWN327677 PGJ327675:PGJ327677 PQF327675:PQF327677 QAB327675:QAB327677 QJX327675:QJX327677 QTT327675:QTT327677 RDP327675:RDP327677 RNL327675:RNL327677 RXH327675:RXH327677 SHD327675:SHD327677 SQZ327675:SQZ327677 TAV327675:TAV327677 TKR327675:TKR327677 TUN327675:TUN327677 UEJ327675:UEJ327677 UOF327675:UOF327677 UYB327675:UYB327677 VHX327675:VHX327677 VRT327675:VRT327677 WBP327675:WBP327677 WLL327675:WLL327677 WVH327675:WVH327677 IV393211:IV393213 SR393211:SR393213 ACN393211:ACN393213 AMJ393211:AMJ393213 AWF393211:AWF393213 BGB393211:BGB393213 BPX393211:BPX393213 BZT393211:BZT393213 CJP393211:CJP393213 CTL393211:CTL393213 DDH393211:DDH393213 DND393211:DND393213 DWZ393211:DWZ393213 EGV393211:EGV393213 EQR393211:EQR393213 FAN393211:FAN393213 FKJ393211:FKJ393213 FUF393211:FUF393213 GEB393211:GEB393213 GNX393211:GNX393213 GXT393211:GXT393213 HHP393211:HHP393213 HRL393211:HRL393213 IBH393211:IBH393213 ILD393211:ILD393213 IUZ393211:IUZ393213 JEV393211:JEV393213 JOR393211:JOR393213 JYN393211:JYN393213 KIJ393211:KIJ393213 KSF393211:KSF393213 LCB393211:LCB393213 LLX393211:LLX393213 LVT393211:LVT393213 MFP393211:MFP393213 MPL393211:MPL393213 MZH393211:MZH393213 NJD393211:NJD393213 NSZ393211:NSZ393213 OCV393211:OCV393213 OMR393211:OMR393213 OWN393211:OWN393213 PGJ393211:PGJ393213 PQF393211:PQF393213 QAB393211:QAB393213 QJX393211:QJX393213 QTT393211:QTT393213 RDP393211:RDP393213 RNL393211:RNL393213 RXH393211:RXH393213 SHD393211:SHD393213 SQZ393211:SQZ393213 TAV393211:TAV393213 TKR393211:TKR393213 TUN393211:TUN393213 UEJ393211:UEJ393213 UOF393211:UOF393213 UYB393211:UYB393213 VHX393211:VHX393213 VRT393211:VRT393213 WBP393211:WBP393213 WLL393211:WLL393213 WVH393211:WVH393213 IV458747:IV458749 SR458747:SR458749 ACN458747:ACN458749 AMJ458747:AMJ458749 AWF458747:AWF458749 BGB458747:BGB458749 BPX458747:BPX458749 BZT458747:BZT458749 CJP458747:CJP458749 CTL458747:CTL458749 DDH458747:DDH458749 DND458747:DND458749 DWZ458747:DWZ458749 EGV458747:EGV458749 EQR458747:EQR458749 FAN458747:FAN458749 FKJ458747:FKJ458749 FUF458747:FUF458749 GEB458747:GEB458749 GNX458747:GNX458749 GXT458747:GXT458749 HHP458747:HHP458749 HRL458747:HRL458749 IBH458747:IBH458749 ILD458747:ILD458749 IUZ458747:IUZ458749 JEV458747:JEV458749 JOR458747:JOR458749 JYN458747:JYN458749 KIJ458747:KIJ458749 KSF458747:KSF458749 LCB458747:LCB458749 LLX458747:LLX458749 LVT458747:LVT458749 MFP458747:MFP458749 MPL458747:MPL458749 MZH458747:MZH458749 NJD458747:NJD458749 NSZ458747:NSZ458749 OCV458747:OCV458749 OMR458747:OMR458749 OWN458747:OWN458749 PGJ458747:PGJ458749 PQF458747:PQF458749 QAB458747:QAB458749 QJX458747:QJX458749 QTT458747:QTT458749 RDP458747:RDP458749 RNL458747:RNL458749 RXH458747:RXH458749 SHD458747:SHD458749 SQZ458747:SQZ458749 TAV458747:TAV458749 TKR458747:TKR458749 TUN458747:TUN458749 UEJ458747:UEJ458749 UOF458747:UOF458749 UYB458747:UYB458749 VHX458747:VHX458749 VRT458747:VRT458749 WBP458747:WBP458749 WLL458747:WLL458749 WVH458747:WVH458749 IV524283:IV524285 SR524283:SR524285 ACN524283:ACN524285 AMJ524283:AMJ524285 AWF524283:AWF524285 BGB524283:BGB524285 BPX524283:BPX524285 BZT524283:BZT524285 CJP524283:CJP524285 CTL524283:CTL524285 DDH524283:DDH524285 DND524283:DND524285 DWZ524283:DWZ524285 EGV524283:EGV524285 EQR524283:EQR524285 FAN524283:FAN524285 FKJ524283:FKJ524285 FUF524283:FUF524285 GEB524283:GEB524285 GNX524283:GNX524285 GXT524283:GXT524285 HHP524283:HHP524285 HRL524283:HRL524285 IBH524283:IBH524285 ILD524283:ILD524285 IUZ524283:IUZ524285 JEV524283:JEV524285 JOR524283:JOR524285 JYN524283:JYN524285 KIJ524283:KIJ524285 KSF524283:KSF524285 LCB524283:LCB524285 LLX524283:LLX524285 LVT524283:LVT524285 MFP524283:MFP524285 MPL524283:MPL524285 MZH524283:MZH524285 NJD524283:NJD524285 NSZ524283:NSZ524285 OCV524283:OCV524285 OMR524283:OMR524285 OWN524283:OWN524285 PGJ524283:PGJ524285 PQF524283:PQF524285 QAB524283:QAB524285 QJX524283:QJX524285 QTT524283:QTT524285 RDP524283:RDP524285 RNL524283:RNL524285 RXH524283:RXH524285 SHD524283:SHD524285 SQZ524283:SQZ524285 TAV524283:TAV524285 TKR524283:TKR524285 TUN524283:TUN524285 UEJ524283:UEJ524285 UOF524283:UOF524285 UYB524283:UYB524285 VHX524283:VHX524285 VRT524283:VRT524285 WBP524283:WBP524285 WLL524283:WLL524285 WVH524283:WVH524285 IV589819:IV589821 SR589819:SR589821 ACN589819:ACN589821 AMJ589819:AMJ589821 AWF589819:AWF589821 BGB589819:BGB589821 BPX589819:BPX589821 BZT589819:BZT589821 CJP589819:CJP589821 CTL589819:CTL589821 DDH589819:DDH589821 DND589819:DND589821 DWZ589819:DWZ589821 EGV589819:EGV589821 EQR589819:EQR589821 FAN589819:FAN589821 FKJ589819:FKJ589821 FUF589819:FUF589821 GEB589819:GEB589821 GNX589819:GNX589821 GXT589819:GXT589821 HHP589819:HHP589821 HRL589819:HRL589821 IBH589819:IBH589821 ILD589819:ILD589821 IUZ589819:IUZ589821 JEV589819:JEV589821 JOR589819:JOR589821 JYN589819:JYN589821 KIJ589819:KIJ589821 KSF589819:KSF589821 LCB589819:LCB589821 LLX589819:LLX589821 LVT589819:LVT589821 MFP589819:MFP589821 MPL589819:MPL589821 MZH589819:MZH589821 NJD589819:NJD589821 NSZ589819:NSZ589821 OCV589819:OCV589821 OMR589819:OMR589821 OWN589819:OWN589821 PGJ589819:PGJ589821 PQF589819:PQF589821 QAB589819:QAB589821 QJX589819:QJX589821 QTT589819:QTT589821 RDP589819:RDP589821 RNL589819:RNL589821 RXH589819:RXH589821 SHD589819:SHD589821 SQZ589819:SQZ589821 TAV589819:TAV589821 TKR589819:TKR589821 TUN589819:TUN589821 UEJ589819:UEJ589821 UOF589819:UOF589821 UYB589819:UYB589821 VHX589819:VHX589821 VRT589819:VRT589821 WBP589819:WBP589821 WLL589819:WLL589821 WVH589819:WVH589821 IV655355:IV655357 SR655355:SR655357 ACN655355:ACN655357 AMJ655355:AMJ655357 AWF655355:AWF655357 BGB655355:BGB655357 BPX655355:BPX655357 BZT655355:BZT655357 CJP655355:CJP655357 CTL655355:CTL655357 DDH655355:DDH655357 DND655355:DND655357 DWZ655355:DWZ655357 EGV655355:EGV655357 EQR655355:EQR655357 FAN655355:FAN655357 FKJ655355:FKJ655357 FUF655355:FUF655357 GEB655355:GEB655357 GNX655355:GNX655357 GXT655355:GXT655357 HHP655355:HHP655357 HRL655355:HRL655357 IBH655355:IBH655357 ILD655355:ILD655357 IUZ655355:IUZ655357 JEV655355:JEV655357 JOR655355:JOR655357 JYN655355:JYN655357 KIJ655355:KIJ655357 KSF655355:KSF655357 LCB655355:LCB655357 LLX655355:LLX655357 LVT655355:LVT655357 MFP655355:MFP655357 MPL655355:MPL655357 MZH655355:MZH655357 NJD655355:NJD655357 NSZ655355:NSZ655357 OCV655355:OCV655357 OMR655355:OMR655357 OWN655355:OWN655357 PGJ655355:PGJ655357 PQF655355:PQF655357 QAB655355:QAB655357 QJX655355:QJX655357 QTT655355:QTT655357 RDP655355:RDP655357 RNL655355:RNL655357 RXH655355:RXH655357 SHD655355:SHD655357 SQZ655355:SQZ655357 TAV655355:TAV655357 TKR655355:TKR655357 TUN655355:TUN655357 UEJ655355:UEJ655357 UOF655355:UOF655357 UYB655355:UYB655357 VHX655355:VHX655357 VRT655355:VRT655357 WBP655355:WBP655357 WLL655355:WLL655357 WVH655355:WVH655357 IV720891:IV720893 SR720891:SR720893 ACN720891:ACN720893 AMJ720891:AMJ720893 AWF720891:AWF720893 BGB720891:BGB720893 BPX720891:BPX720893 BZT720891:BZT720893 CJP720891:CJP720893 CTL720891:CTL720893 DDH720891:DDH720893 DND720891:DND720893 DWZ720891:DWZ720893 EGV720891:EGV720893 EQR720891:EQR720893 FAN720891:FAN720893 FKJ720891:FKJ720893 FUF720891:FUF720893 GEB720891:GEB720893 GNX720891:GNX720893 GXT720891:GXT720893 HHP720891:HHP720893 HRL720891:HRL720893 IBH720891:IBH720893 ILD720891:ILD720893 IUZ720891:IUZ720893 JEV720891:JEV720893 JOR720891:JOR720893 JYN720891:JYN720893 KIJ720891:KIJ720893 KSF720891:KSF720893 LCB720891:LCB720893 LLX720891:LLX720893 LVT720891:LVT720893 MFP720891:MFP720893 MPL720891:MPL720893 MZH720891:MZH720893 NJD720891:NJD720893 NSZ720891:NSZ720893 OCV720891:OCV720893 OMR720891:OMR720893 OWN720891:OWN720893 PGJ720891:PGJ720893 PQF720891:PQF720893 QAB720891:QAB720893 QJX720891:QJX720893 QTT720891:QTT720893 RDP720891:RDP720893 RNL720891:RNL720893 RXH720891:RXH720893 SHD720891:SHD720893 SQZ720891:SQZ720893 TAV720891:TAV720893 TKR720891:TKR720893 TUN720891:TUN720893 UEJ720891:UEJ720893 UOF720891:UOF720893 UYB720891:UYB720893 VHX720891:VHX720893 VRT720891:VRT720893 WBP720891:WBP720893 WLL720891:WLL720893 WVH720891:WVH720893 IV786427:IV786429 SR786427:SR786429 ACN786427:ACN786429 AMJ786427:AMJ786429 AWF786427:AWF786429 BGB786427:BGB786429 BPX786427:BPX786429 BZT786427:BZT786429 CJP786427:CJP786429 CTL786427:CTL786429 DDH786427:DDH786429 DND786427:DND786429 DWZ786427:DWZ786429 EGV786427:EGV786429 EQR786427:EQR786429 FAN786427:FAN786429 FKJ786427:FKJ786429 FUF786427:FUF786429 GEB786427:GEB786429 GNX786427:GNX786429 GXT786427:GXT786429 HHP786427:HHP786429 HRL786427:HRL786429 IBH786427:IBH786429 ILD786427:ILD786429 IUZ786427:IUZ786429 JEV786427:JEV786429 JOR786427:JOR786429 JYN786427:JYN786429 KIJ786427:KIJ786429 KSF786427:KSF786429 LCB786427:LCB786429 LLX786427:LLX786429 LVT786427:LVT786429 MFP786427:MFP786429 MPL786427:MPL786429 MZH786427:MZH786429 NJD786427:NJD786429 NSZ786427:NSZ786429 OCV786427:OCV786429 OMR786427:OMR786429 OWN786427:OWN786429 PGJ786427:PGJ786429 PQF786427:PQF786429 QAB786427:QAB786429 QJX786427:QJX786429 QTT786427:QTT786429 RDP786427:RDP786429 RNL786427:RNL786429 RXH786427:RXH786429 SHD786427:SHD786429 SQZ786427:SQZ786429 TAV786427:TAV786429 TKR786427:TKR786429 TUN786427:TUN786429 UEJ786427:UEJ786429 UOF786427:UOF786429 UYB786427:UYB786429 VHX786427:VHX786429 VRT786427:VRT786429 WBP786427:WBP786429 WLL786427:WLL786429 WVH786427:WVH786429 IV851963:IV851965 SR851963:SR851965 ACN851963:ACN851965 AMJ851963:AMJ851965 AWF851963:AWF851965 BGB851963:BGB851965 BPX851963:BPX851965 BZT851963:BZT851965 CJP851963:CJP851965 CTL851963:CTL851965 DDH851963:DDH851965 DND851963:DND851965 DWZ851963:DWZ851965 EGV851963:EGV851965 EQR851963:EQR851965 FAN851963:FAN851965 FKJ851963:FKJ851965 FUF851963:FUF851965 GEB851963:GEB851965 GNX851963:GNX851965 GXT851963:GXT851965 HHP851963:HHP851965 HRL851963:HRL851965 IBH851963:IBH851965 ILD851963:ILD851965 IUZ851963:IUZ851965 JEV851963:JEV851965 JOR851963:JOR851965 JYN851963:JYN851965 KIJ851963:KIJ851965 KSF851963:KSF851965 LCB851963:LCB851965 LLX851963:LLX851965 LVT851963:LVT851965 MFP851963:MFP851965 MPL851963:MPL851965 MZH851963:MZH851965 NJD851963:NJD851965 NSZ851963:NSZ851965 OCV851963:OCV851965 OMR851963:OMR851965 OWN851963:OWN851965 PGJ851963:PGJ851965 PQF851963:PQF851965 QAB851963:QAB851965 QJX851963:QJX851965 QTT851963:QTT851965 RDP851963:RDP851965 RNL851963:RNL851965 RXH851963:RXH851965 SHD851963:SHD851965 SQZ851963:SQZ851965 TAV851963:TAV851965 TKR851963:TKR851965 TUN851963:TUN851965 UEJ851963:UEJ851965 UOF851963:UOF851965 UYB851963:UYB851965 VHX851963:VHX851965 VRT851963:VRT851965 WBP851963:WBP851965 WLL851963:WLL851965 WVH851963:WVH851965 IV917499:IV917501 SR917499:SR917501 ACN917499:ACN917501 AMJ917499:AMJ917501 AWF917499:AWF917501 BGB917499:BGB917501 BPX917499:BPX917501 BZT917499:BZT917501 CJP917499:CJP917501 CTL917499:CTL917501 DDH917499:DDH917501 DND917499:DND917501 DWZ917499:DWZ917501 EGV917499:EGV917501 EQR917499:EQR917501 FAN917499:FAN917501 FKJ917499:FKJ917501 FUF917499:FUF917501 GEB917499:GEB917501 GNX917499:GNX917501 GXT917499:GXT917501 HHP917499:HHP917501 HRL917499:HRL917501 IBH917499:IBH917501 ILD917499:ILD917501 IUZ917499:IUZ917501 JEV917499:JEV917501 JOR917499:JOR917501 JYN917499:JYN917501 KIJ917499:KIJ917501 KSF917499:KSF917501 LCB917499:LCB917501 LLX917499:LLX917501 LVT917499:LVT917501 MFP917499:MFP917501 MPL917499:MPL917501 MZH917499:MZH917501 NJD917499:NJD917501 NSZ917499:NSZ917501 OCV917499:OCV917501 OMR917499:OMR917501 OWN917499:OWN917501 PGJ917499:PGJ917501 PQF917499:PQF917501 QAB917499:QAB917501 QJX917499:QJX917501 QTT917499:QTT917501 RDP917499:RDP917501 RNL917499:RNL917501 RXH917499:RXH917501 SHD917499:SHD917501 SQZ917499:SQZ917501 TAV917499:TAV917501 TKR917499:TKR917501 TUN917499:TUN917501 UEJ917499:UEJ917501 UOF917499:UOF917501 UYB917499:UYB917501 VHX917499:VHX917501 VRT917499:VRT917501 WBP917499:WBP917501 WLL917499:WLL917501 WVH917499:WVH917501 IV983035:IV983037 SR983035:SR983037 ACN983035:ACN983037 AMJ983035:AMJ983037 AWF983035:AWF983037 BGB983035:BGB983037 BPX983035:BPX983037 BZT983035:BZT983037 CJP983035:CJP983037 CTL983035:CTL983037 DDH983035:DDH983037 DND983035:DND983037 DWZ983035:DWZ983037 EGV983035:EGV983037 EQR983035:EQR983037 FAN983035:FAN983037 FKJ983035:FKJ983037 FUF983035:FUF983037 GEB983035:GEB983037 GNX983035:GNX983037 GXT983035:GXT983037 HHP983035:HHP983037 HRL983035:HRL983037 IBH983035:IBH983037 ILD983035:ILD983037 IUZ983035:IUZ983037 JEV983035:JEV983037 JOR983035:JOR983037 JYN983035:JYN983037 KIJ983035:KIJ983037 KSF983035:KSF983037 LCB983035:LCB983037 LLX983035:LLX983037 LVT983035:LVT983037 MFP983035:MFP983037 MPL983035:MPL983037 MZH983035:MZH983037 NJD983035:NJD983037 NSZ983035:NSZ983037 OCV983035:OCV983037 OMR983035:OMR983037 OWN983035:OWN983037 PGJ983035:PGJ983037 PQF983035:PQF983037 QAB983035:QAB983037 QJX983035:QJX983037 QTT983035:QTT983037 RDP983035:RDP983037 RNL983035:RNL983037 RXH983035:RXH983037 SHD983035:SHD983037 SQZ983035:SQZ983037 TAV983035:TAV983037 TKR983035:TKR983037 TUN983035:TUN983037 UEJ983035:UEJ983037 UOF983035:UOF983037 UYB983035:UYB983037 VHX983035:VHX983037 VRT983035:VRT983037 WBP983035:WBP983037 WLL983035:WLL983037 C983035:C983037 C917499:C917501 C851963:C851965 C786427:C786429 C720891:C720893 C655355:C655357 C589819:C589821 C524283:C524285 C458747:C458749 C393211:C393213 C327675:C327677 C262139:C262141 C196603:C196605 C131067:C131069 C65531:C65533" xr:uid="{00000000-0002-0000-0400-000002000000}">
      <formula1>0</formula1>
      <formula2>5000</formula2>
    </dataValidation>
    <dataValidation type="whole" allowBlank="1" showInputMessage="1" showErrorMessage="1" sqref="WVJ983035:WVJ983037 IX65531:IX65533 ST65531:ST65533 ACP65531:ACP65533 AML65531:AML65533 AWH65531:AWH65533 BGD65531:BGD65533 BPZ65531:BPZ65533 BZV65531:BZV65533 CJR65531:CJR65533 CTN65531:CTN65533 DDJ65531:DDJ65533 DNF65531:DNF65533 DXB65531:DXB65533 EGX65531:EGX65533 EQT65531:EQT65533 FAP65531:FAP65533 FKL65531:FKL65533 FUH65531:FUH65533 GED65531:GED65533 GNZ65531:GNZ65533 GXV65531:GXV65533 HHR65531:HHR65533 HRN65531:HRN65533 IBJ65531:IBJ65533 ILF65531:ILF65533 IVB65531:IVB65533 JEX65531:JEX65533 JOT65531:JOT65533 JYP65531:JYP65533 KIL65531:KIL65533 KSH65531:KSH65533 LCD65531:LCD65533 LLZ65531:LLZ65533 LVV65531:LVV65533 MFR65531:MFR65533 MPN65531:MPN65533 MZJ65531:MZJ65533 NJF65531:NJF65533 NTB65531:NTB65533 OCX65531:OCX65533 OMT65531:OMT65533 OWP65531:OWP65533 PGL65531:PGL65533 PQH65531:PQH65533 QAD65531:QAD65533 QJZ65531:QJZ65533 QTV65531:QTV65533 RDR65531:RDR65533 RNN65531:RNN65533 RXJ65531:RXJ65533 SHF65531:SHF65533 SRB65531:SRB65533 TAX65531:TAX65533 TKT65531:TKT65533 TUP65531:TUP65533 UEL65531:UEL65533 UOH65531:UOH65533 UYD65531:UYD65533 VHZ65531:VHZ65533 VRV65531:VRV65533 WBR65531:WBR65533 WLN65531:WLN65533 WVJ65531:WVJ65533 IX131067:IX131069 ST131067:ST131069 ACP131067:ACP131069 AML131067:AML131069 AWH131067:AWH131069 BGD131067:BGD131069 BPZ131067:BPZ131069 BZV131067:BZV131069 CJR131067:CJR131069 CTN131067:CTN131069 DDJ131067:DDJ131069 DNF131067:DNF131069 DXB131067:DXB131069 EGX131067:EGX131069 EQT131067:EQT131069 FAP131067:FAP131069 FKL131067:FKL131069 FUH131067:FUH131069 GED131067:GED131069 GNZ131067:GNZ131069 GXV131067:GXV131069 HHR131067:HHR131069 HRN131067:HRN131069 IBJ131067:IBJ131069 ILF131067:ILF131069 IVB131067:IVB131069 JEX131067:JEX131069 JOT131067:JOT131069 JYP131067:JYP131069 KIL131067:KIL131069 KSH131067:KSH131069 LCD131067:LCD131069 LLZ131067:LLZ131069 LVV131067:LVV131069 MFR131067:MFR131069 MPN131067:MPN131069 MZJ131067:MZJ131069 NJF131067:NJF131069 NTB131067:NTB131069 OCX131067:OCX131069 OMT131067:OMT131069 OWP131067:OWP131069 PGL131067:PGL131069 PQH131067:PQH131069 QAD131067:QAD131069 QJZ131067:QJZ131069 QTV131067:QTV131069 RDR131067:RDR131069 RNN131067:RNN131069 RXJ131067:RXJ131069 SHF131067:SHF131069 SRB131067:SRB131069 TAX131067:TAX131069 TKT131067:TKT131069 TUP131067:TUP131069 UEL131067:UEL131069 UOH131067:UOH131069 UYD131067:UYD131069 VHZ131067:VHZ131069 VRV131067:VRV131069 WBR131067:WBR131069 WLN131067:WLN131069 WVJ131067:WVJ131069 IX196603:IX196605 ST196603:ST196605 ACP196603:ACP196605 AML196603:AML196605 AWH196603:AWH196605 BGD196603:BGD196605 BPZ196603:BPZ196605 BZV196603:BZV196605 CJR196603:CJR196605 CTN196603:CTN196605 DDJ196603:DDJ196605 DNF196603:DNF196605 DXB196603:DXB196605 EGX196603:EGX196605 EQT196603:EQT196605 FAP196603:FAP196605 FKL196603:FKL196605 FUH196603:FUH196605 GED196603:GED196605 GNZ196603:GNZ196605 GXV196603:GXV196605 HHR196603:HHR196605 HRN196603:HRN196605 IBJ196603:IBJ196605 ILF196603:ILF196605 IVB196603:IVB196605 JEX196603:JEX196605 JOT196603:JOT196605 JYP196603:JYP196605 KIL196603:KIL196605 KSH196603:KSH196605 LCD196603:LCD196605 LLZ196603:LLZ196605 LVV196603:LVV196605 MFR196603:MFR196605 MPN196603:MPN196605 MZJ196603:MZJ196605 NJF196603:NJF196605 NTB196603:NTB196605 OCX196603:OCX196605 OMT196603:OMT196605 OWP196603:OWP196605 PGL196603:PGL196605 PQH196603:PQH196605 QAD196603:QAD196605 QJZ196603:QJZ196605 QTV196603:QTV196605 RDR196603:RDR196605 RNN196603:RNN196605 RXJ196603:RXJ196605 SHF196603:SHF196605 SRB196603:SRB196605 TAX196603:TAX196605 TKT196603:TKT196605 TUP196603:TUP196605 UEL196603:UEL196605 UOH196603:UOH196605 UYD196603:UYD196605 VHZ196603:VHZ196605 VRV196603:VRV196605 WBR196603:WBR196605 WLN196603:WLN196605 WVJ196603:WVJ196605 IX262139:IX262141 ST262139:ST262141 ACP262139:ACP262141 AML262139:AML262141 AWH262139:AWH262141 BGD262139:BGD262141 BPZ262139:BPZ262141 BZV262139:BZV262141 CJR262139:CJR262141 CTN262139:CTN262141 DDJ262139:DDJ262141 DNF262139:DNF262141 DXB262139:DXB262141 EGX262139:EGX262141 EQT262139:EQT262141 FAP262139:FAP262141 FKL262139:FKL262141 FUH262139:FUH262141 GED262139:GED262141 GNZ262139:GNZ262141 GXV262139:GXV262141 HHR262139:HHR262141 HRN262139:HRN262141 IBJ262139:IBJ262141 ILF262139:ILF262141 IVB262139:IVB262141 JEX262139:JEX262141 JOT262139:JOT262141 JYP262139:JYP262141 KIL262139:KIL262141 KSH262139:KSH262141 LCD262139:LCD262141 LLZ262139:LLZ262141 LVV262139:LVV262141 MFR262139:MFR262141 MPN262139:MPN262141 MZJ262139:MZJ262141 NJF262139:NJF262141 NTB262139:NTB262141 OCX262139:OCX262141 OMT262139:OMT262141 OWP262139:OWP262141 PGL262139:PGL262141 PQH262139:PQH262141 QAD262139:QAD262141 QJZ262139:QJZ262141 QTV262139:QTV262141 RDR262139:RDR262141 RNN262139:RNN262141 RXJ262139:RXJ262141 SHF262139:SHF262141 SRB262139:SRB262141 TAX262139:TAX262141 TKT262139:TKT262141 TUP262139:TUP262141 UEL262139:UEL262141 UOH262139:UOH262141 UYD262139:UYD262141 VHZ262139:VHZ262141 VRV262139:VRV262141 WBR262139:WBR262141 WLN262139:WLN262141 WVJ262139:WVJ262141 IX327675:IX327677 ST327675:ST327677 ACP327675:ACP327677 AML327675:AML327677 AWH327675:AWH327677 BGD327675:BGD327677 BPZ327675:BPZ327677 BZV327675:BZV327677 CJR327675:CJR327677 CTN327675:CTN327677 DDJ327675:DDJ327677 DNF327675:DNF327677 DXB327675:DXB327677 EGX327675:EGX327677 EQT327675:EQT327677 FAP327675:FAP327677 FKL327675:FKL327677 FUH327675:FUH327677 GED327675:GED327677 GNZ327675:GNZ327677 GXV327675:GXV327677 HHR327675:HHR327677 HRN327675:HRN327677 IBJ327675:IBJ327677 ILF327675:ILF327677 IVB327675:IVB327677 JEX327675:JEX327677 JOT327675:JOT327677 JYP327675:JYP327677 KIL327675:KIL327677 KSH327675:KSH327677 LCD327675:LCD327677 LLZ327675:LLZ327677 LVV327675:LVV327677 MFR327675:MFR327677 MPN327675:MPN327677 MZJ327675:MZJ327677 NJF327675:NJF327677 NTB327675:NTB327677 OCX327675:OCX327677 OMT327675:OMT327677 OWP327675:OWP327677 PGL327675:PGL327677 PQH327675:PQH327677 QAD327675:QAD327677 QJZ327675:QJZ327677 QTV327675:QTV327677 RDR327675:RDR327677 RNN327675:RNN327677 RXJ327675:RXJ327677 SHF327675:SHF327677 SRB327675:SRB327677 TAX327675:TAX327677 TKT327675:TKT327677 TUP327675:TUP327677 UEL327675:UEL327677 UOH327675:UOH327677 UYD327675:UYD327677 VHZ327675:VHZ327677 VRV327675:VRV327677 WBR327675:WBR327677 WLN327675:WLN327677 WVJ327675:WVJ327677 IX393211:IX393213 ST393211:ST393213 ACP393211:ACP393213 AML393211:AML393213 AWH393211:AWH393213 BGD393211:BGD393213 BPZ393211:BPZ393213 BZV393211:BZV393213 CJR393211:CJR393213 CTN393211:CTN393213 DDJ393211:DDJ393213 DNF393211:DNF393213 DXB393211:DXB393213 EGX393211:EGX393213 EQT393211:EQT393213 FAP393211:FAP393213 FKL393211:FKL393213 FUH393211:FUH393213 GED393211:GED393213 GNZ393211:GNZ393213 GXV393211:GXV393213 HHR393211:HHR393213 HRN393211:HRN393213 IBJ393211:IBJ393213 ILF393211:ILF393213 IVB393211:IVB393213 JEX393211:JEX393213 JOT393211:JOT393213 JYP393211:JYP393213 KIL393211:KIL393213 KSH393211:KSH393213 LCD393211:LCD393213 LLZ393211:LLZ393213 LVV393211:LVV393213 MFR393211:MFR393213 MPN393211:MPN393213 MZJ393211:MZJ393213 NJF393211:NJF393213 NTB393211:NTB393213 OCX393211:OCX393213 OMT393211:OMT393213 OWP393211:OWP393213 PGL393211:PGL393213 PQH393211:PQH393213 QAD393211:QAD393213 QJZ393211:QJZ393213 QTV393211:QTV393213 RDR393211:RDR393213 RNN393211:RNN393213 RXJ393211:RXJ393213 SHF393211:SHF393213 SRB393211:SRB393213 TAX393211:TAX393213 TKT393211:TKT393213 TUP393211:TUP393213 UEL393211:UEL393213 UOH393211:UOH393213 UYD393211:UYD393213 VHZ393211:VHZ393213 VRV393211:VRV393213 WBR393211:WBR393213 WLN393211:WLN393213 WVJ393211:WVJ393213 IX458747:IX458749 ST458747:ST458749 ACP458747:ACP458749 AML458747:AML458749 AWH458747:AWH458749 BGD458747:BGD458749 BPZ458747:BPZ458749 BZV458747:BZV458749 CJR458747:CJR458749 CTN458747:CTN458749 DDJ458747:DDJ458749 DNF458747:DNF458749 DXB458747:DXB458749 EGX458747:EGX458749 EQT458747:EQT458749 FAP458747:FAP458749 FKL458747:FKL458749 FUH458747:FUH458749 GED458747:GED458749 GNZ458747:GNZ458749 GXV458747:GXV458749 HHR458747:HHR458749 HRN458747:HRN458749 IBJ458747:IBJ458749 ILF458747:ILF458749 IVB458747:IVB458749 JEX458747:JEX458749 JOT458747:JOT458749 JYP458747:JYP458749 KIL458747:KIL458749 KSH458747:KSH458749 LCD458747:LCD458749 LLZ458747:LLZ458749 LVV458747:LVV458749 MFR458747:MFR458749 MPN458747:MPN458749 MZJ458747:MZJ458749 NJF458747:NJF458749 NTB458747:NTB458749 OCX458747:OCX458749 OMT458747:OMT458749 OWP458747:OWP458749 PGL458747:PGL458749 PQH458747:PQH458749 QAD458747:QAD458749 QJZ458747:QJZ458749 QTV458747:QTV458749 RDR458747:RDR458749 RNN458747:RNN458749 RXJ458747:RXJ458749 SHF458747:SHF458749 SRB458747:SRB458749 TAX458747:TAX458749 TKT458747:TKT458749 TUP458747:TUP458749 UEL458747:UEL458749 UOH458747:UOH458749 UYD458747:UYD458749 VHZ458747:VHZ458749 VRV458747:VRV458749 WBR458747:WBR458749 WLN458747:WLN458749 WVJ458747:WVJ458749 IX524283:IX524285 ST524283:ST524285 ACP524283:ACP524285 AML524283:AML524285 AWH524283:AWH524285 BGD524283:BGD524285 BPZ524283:BPZ524285 BZV524283:BZV524285 CJR524283:CJR524285 CTN524283:CTN524285 DDJ524283:DDJ524285 DNF524283:DNF524285 DXB524283:DXB524285 EGX524283:EGX524285 EQT524283:EQT524285 FAP524283:FAP524285 FKL524283:FKL524285 FUH524283:FUH524285 GED524283:GED524285 GNZ524283:GNZ524285 GXV524283:GXV524285 HHR524283:HHR524285 HRN524283:HRN524285 IBJ524283:IBJ524285 ILF524283:ILF524285 IVB524283:IVB524285 JEX524283:JEX524285 JOT524283:JOT524285 JYP524283:JYP524285 KIL524283:KIL524285 KSH524283:KSH524285 LCD524283:LCD524285 LLZ524283:LLZ524285 LVV524283:LVV524285 MFR524283:MFR524285 MPN524283:MPN524285 MZJ524283:MZJ524285 NJF524283:NJF524285 NTB524283:NTB524285 OCX524283:OCX524285 OMT524283:OMT524285 OWP524283:OWP524285 PGL524283:PGL524285 PQH524283:PQH524285 QAD524283:QAD524285 QJZ524283:QJZ524285 QTV524283:QTV524285 RDR524283:RDR524285 RNN524283:RNN524285 RXJ524283:RXJ524285 SHF524283:SHF524285 SRB524283:SRB524285 TAX524283:TAX524285 TKT524283:TKT524285 TUP524283:TUP524285 UEL524283:UEL524285 UOH524283:UOH524285 UYD524283:UYD524285 VHZ524283:VHZ524285 VRV524283:VRV524285 WBR524283:WBR524285 WLN524283:WLN524285 WVJ524283:WVJ524285 IX589819:IX589821 ST589819:ST589821 ACP589819:ACP589821 AML589819:AML589821 AWH589819:AWH589821 BGD589819:BGD589821 BPZ589819:BPZ589821 BZV589819:BZV589821 CJR589819:CJR589821 CTN589819:CTN589821 DDJ589819:DDJ589821 DNF589819:DNF589821 DXB589819:DXB589821 EGX589819:EGX589821 EQT589819:EQT589821 FAP589819:FAP589821 FKL589819:FKL589821 FUH589819:FUH589821 GED589819:GED589821 GNZ589819:GNZ589821 GXV589819:GXV589821 HHR589819:HHR589821 HRN589819:HRN589821 IBJ589819:IBJ589821 ILF589819:ILF589821 IVB589819:IVB589821 JEX589819:JEX589821 JOT589819:JOT589821 JYP589819:JYP589821 KIL589819:KIL589821 KSH589819:KSH589821 LCD589819:LCD589821 LLZ589819:LLZ589821 LVV589819:LVV589821 MFR589819:MFR589821 MPN589819:MPN589821 MZJ589819:MZJ589821 NJF589819:NJF589821 NTB589819:NTB589821 OCX589819:OCX589821 OMT589819:OMT589821 OWP589819:OWP589821 PGL589819:PGL589821 PQH589819:PQH589821 QAD589819:QAD589821 QJZ589819:QJZ589821 QTV589819:QTV589821 RDR589819:RDR589821 RNN589819:RNN589821 RXJ589819:RXJ589821 SHF589819:SHF589821 SRB589819:SRB589821 TAX589819:TAX589821 TKT589819:TKT589821 TUP589819:TUP589821 UEL589819:UEL589821 UOH589819:UOH589821 UYD589819:UYD589821 VHZ589819:VHZ589821 VRV589819:VRV589821 WBR589819:WBR589821 WLN589819:WLN589821 WVJ589819:WVJ589821 IX655355:IX655357 ST655355:ST655357 ACP655355:ACP655357 AML655355:AML655357 AWH655355:AWH655357 BGD655355:BGD655357 BPZ655355:BPZ655357 BZV655355:BZV655357 CJR655355:CJR655357 CTN655355:CTN655357 DDJ655355:DDJ655357 DNF655355:DNF655357 DXB655355:DXB655357 EGX655355:EGX655357 EQT655355:EQT655357 FAP655355:FAP655357 FKL655355:FKL655357 FUH655355:FUH655357 GED655355:GED655357 GNZ655355:GNZ655357 GXV655355:GXV655357 HHR655355:HHR655357 HRN655355:HRN655357 IBJ655355:IBJ655357 ILF655355:ILF655357 IVB655355:IVB655357 JEX655355:JEX655357 JOT655355:JOT655357 JYP655355:JYP655357 KIL655355:KIL655357 KSH655355:KSH655357 LCD655355:LCD655357 LLZ655355:LLZ655357 LVV655355:LVV655357 MFR655355:MFR655357 MPN655355:MPN655357 MZJ655355:MZJ655357 NJF655355:NJF655357 NTB655355:NTB655357 OCX655355:OCX655357 OMT655355:OMT655357 OWP655355:OWP655357 PGL655355:PGL655357 PQH655355:PQH655357 QAD655355:QAD655357 QJZ655355:QJZ655357 QTV655355:QTV655357 RDR655355:RDR655357 RNN655355:RNN655357 RXJ655355:RXJ655357 SHF655355:SHF655357 SRB655355:SRB655357 TAX655355:TAX655357 TKT655355:TKT655357 TUP655355:TUP655357 UEL655355:UEL655357 UOH655355:UOH655357 UYD655355:UYD655357 VHZ655355:VHZ655357 VRV655355:VRV655357 WBR655355:WBR655357 WLN655355:WLN655357 WVJ655355:WVJ655357 IX720891:IX720893 ST720891:ST720893 ACP720891:ACP720893 AML720891:AML720893 AWH720891:AWH720893 BGD720891:BGD720893 BPZ720891:BPZ720893 BZV720891:BZV720893 CJR720891:CJR720893 CTN720891:CTN720893 DDJ720891:DDJ720893 DNF720891:DNF720893 DXB720891:DXB720893 EGX720891:EGX720893 EQT720891:EQT720893 FAP720891:FAP720893 FKL720891:FKL720893 FUH720891:FUH720893 GED720891:GED720893 GNZ720891:GNZ720893 GXV720891:GXV720893 HHR720891:HHR720893 HRN720891:HRN720893 IBJ720891:IBJ720893 ILF720891:ILF720893 IVB720891:IVB720893 JEX720891:JEX720893 JOT720891:JOT720893 JYP720891:JYP720893 KIL720891:KIL720893 KSH720891:KSH720893 LCD720891:LCD720893 LLZ720891:LLZ720893 LVV720891:LVV720893 MFR720891:MFR720893 MPN720891:MPN720893 MZJ720891:MZJ720893 NJF720891:NJF720893 NTB720891:NTB720893 OCX720891:OCX720893 OMT720891:OMT720893 OWP720891:OWP720893 PGL720891:PGL720893 PQH720891:PQH720893 QAD720891:QAD720893 QJZ720891:QJZ720893 QTV720891:QTV720893 RDR720891:RDR720893 RNN720891:RNN720893 RXJ720891:RXJ720893 SHF720891:SHF720893 SRB720891:SRB720893 TAX720891:TAX720893 TKT720891:TKT720893 TUP720891:TUP720893 UEL720891:UEL720893 UOH720891:UOH720893 UYD720891:UYD720893 VHZ720891:VHZ720893 VRV720891:VRV720893 WBR720891:WBR720893 WLN720891:WLN720893 WVJ720891:WVJ720893 IX786427:IX786429 ST786427:ST786429 ACP786427:ACP786429 AML786427:AML786429 AWH786427:AWH786429 BGD786427:BGD786429 BPZ786427:BPZ786429 BZV786427:BZV786429 CJR786427:CJR786429 CTN786427:CTN786429 DDJ786427:DDJ786429 DNF786427:DNF786429 DXB786427:DXB786429 EGX786427:EGX786429 EQT786427:EQT786429 FAP786427:FAP786429 FKL786427:FKL786429 FUH786427:FUH786429 GED786427:GED786429 GNZ786427:GNZ786429 GXV786427:GXV786429 HHR786427:HHR786429 HRN786427:HRN786429 IBJ786427:IBJ786429 ILF786427:ILF786429 IVB786427:IVB786429 JEX786427:JEX786429 JOT786427:JOT786429 JYP786427:JYP786429 KIL786427:KIL786429 KSH786427:KSH786429 LCD786427:LCD786429 LLZ786427:LLZ786429 LVV786427:LVV786429 MFR786427:MFR786429 MPN786427:MPN786429 MZJ786427:MZJ786429 NJF786427:NJF786429 NTB786427:NTB786429 OCX786427:OCX786429 OMT786427:OMT786429 OWP786427:OWP786429 PGL786427:PGL786429 PQH786427:PQH786429 QAD786427:QAD786429 QJZ786427:QJZ786429 QTV786427:QTV786429 RDR786427:RDR786429 RNN786427:RNN786429 RXJ786427:RXJ786429 SHF786427:SHF786429 SRB786427:SRB786429 TAX786427:TAX786429 TKT786427:TKT786429 TUP786427:TUP786429 UEL786427:UEL786429 UOH786427:UOH786429 UYD786427:UYD786429 VHZ786427:VHZ786429 VRV786427:VRV786429 WBR786427:WBR786429 WLN786427:WLN786429 WVJ786427:WVJ786429 IX851963:IX851965 ST851963:ST851965 ACP851963:ACP851965 AML851963:AML851965 AWH851963:AWH851965 BGD851963:BGD851965 BPZ851963:BPZ851965 BZV851963:BZV851965 CJR851963:CJR851965 CTN851963:CTN851965 DDJ851963:DDJ851965 DNF851963:DNF851965 DXB851963:DXB851965 EGX851963:EGX851965 EQT851963:EQT851965 FAP851963:FAP851965 FKL851963:FKL851965 FUH851963:FUH851965 GED851963:GED851965 GNZ851963:GNZ851965 GXV851963:GXV851965 HHR851963:HHR851965 HRN851963:HRN851965 IBJ851963:IBJ851965 ILF851963:ILF851965 IVB851963:IVB851965 JEX851963:JEX851965 JOT851963:JOT851965 JYP851963:JYP851965 KIL851963:KIL851965 KSH851963:KSH851965 LCD851963:LCD851965 LLZ851963:LLZ851965 LVV851963:LVV851965 MFR851963:MFR851965 MPN851963:MPN851965 MZJ851963:MZJ851965 NJF851963:NJF851965 NTB851963:NTB851965 OCX851963:OCX851965 OMT851963:OMT851965 OWP851963:OWP851965 PGL851963:PGL851965 PQH851963:PQH851965 QAD851963:QAD851965 QJZ851963:QJZ851965 QTV851963:QTV851965 RDR851963:RDR851965 RNN851963:RNN851965 RXJ851963:RXJ851965 SHF851963:SHF851965 SRB851963:SRB851965 TAX851963:TAX851965 TKT851963:TKT851965 TUP851963:TUP851965 UEL851963:UEL851965 UOH851963:UOH851965 UYD851963:UYD851965 VHZ851963:VHZ851965 VRV851963:VRV851965 WBR851963:WBR851965 WLN851963:WLN851965 WVJ851963:WVJ851965 IX917499:IX917501 ST917499:ST917501 ACP917499:ACP917501 AML917499:AML917501 AWH917499:AWH917501 BGD917499:BGD917501 BPZ917499:BPZ917501 BZV917499:BZV917501 CJR917499:CJR917501 CTN917499:CTN917501 DDJ917499:DDJ917501 DNF917499:DNF917501 DXB917499:DXB917501 EGX917499:EGX917501 EQT917499:EQT917501 FAP917499:FAP917501 FKL917499:FKL917501 FUH917499:FUH917501 GED917499:GED917501 GNZ917499:GNZ917501 GXV917499:GXV917501 HHR917499:HHR917501 HRN917499:HRN917501 IBJ917499:IBJ917501 ILF917499:ILF917501 IVB917499:IVB917501 JEX917499:JEX917501 JOT917499:JOT917501 JYP917499:JYP917501 KIL917499:KIL917501 KSH917499:KSH917501 LCD917499:LCD917501 LLZ917499:LLZ917501 LVV917499:LVV917501 MFR917499:MFR917501 MPN917499:MPN917501 MZJ917499:MZJ917501 NJF917499:NJF917501 NTB917499:NTB917501 OCX917499:OCX917501 OMT917499:OMT917501 OWP917499:OWP917501 PGL917499:PGL917501 PQH917499:PQH917501 QAD917499:QAD917501 QJZ917499:QJZ917501 QTV917499:QTV917501 RDR917499:RDR917501 RNN917499:RNN917501 RXJ917499:RXJ917501 SHF917499:SHF917501 SRB917499:SRB917501 TAX917499:TAX917501 TKT917499:TKT917501 TUP917499:TUP917501 UEL917499:UEL917501 UOH917499:UOH917501 UYD917499:UYD917501 VHZ917499:VHZ917501 VRV917499:VRV917501 WBR917499:WBR917501 WLN917499:WLN917501 WVJ917499:WVJ917501 IX983035:IX983037 ST983035:ST983037 ACP983035:ACP983037 AML983035:AML983037 AWH983035:AWH983037 BGD983035:BGD983037 BPZ983035:BPZ983037 BZV983035:BZV983037 CJR983035:CJR983037 CTN983035:CTN983037 DDJ983035:DDJ983037 DNF983035:DNF983037 DXB983035:DXB983037 EGX983035:EGX983037 EQT983035:EQT983037 FAP983035:FAP983037 FKL983035:FKL983037 FUH983035:FUH983037 GED983035:GED983037 GNZ983035:GNZ983037 GXV983035:GXV983037 HHR983035:HHR983037 HRN983035:HRN983037 IBJ983035:IBJ983037 ILF983035:ILF983037 IVB983035:IVB983037 JEX983035:JEX983037 JOT983035:JOT983037 JYP983035:JYP983037 KIL983035:KIL983037 KSH983035:KSH983037 LCD983035:LCD983037 LLZ983035:LLZ983037 LVV983035:LVV983037 MFR983035:MFR983037 MPN983035:MPN983037 MZJ983035:MZJ983037 NJF983035:NJF983037 NTB983035:NTB983037 OCX983035:OCX983037 OMT983035:OMT983037 OWP983035:OWP983037 PGL983035:PGL983037 PQH983035:PQH983037 QAD983035:QAD983037 QJZ983035:QJZ983037 QTV983035:QTV983037 RDR983035:RDR983037 RNN983035:RNN983037 RXJ983035:RXJ983037 SHF983035:SHF983037 SRB983035:SRB983037 TAX983035:TAX983037 TKT983035:TKT983037 TUP983035:TUP983037 UEL983035:UEL983037 UOH983035:UOH983037 UYD983035:UYD983037 VHZ983035:VHZ983037 VRV983035:VRV983037 WBR983035:WBR983037 WLN983035:WLN983037 E983035:E983037 E917499:E917501 E851963:E851965 E786427:E786429 E720891:E720893 E655355:E655357 E589819:E589821 E524283:E524285 E458747:E458749 E393211:E393213 E327675:E327677 E262139:E262141 E196603:E196605 E131067:E131069 E65531:E65533" xr:uid="{00000000-0002-0000-0400-000003000000}">
      <formula1>0</formula1>
      <formula2>365</formula2>
    </dataValidation>
    <dataValidation type="whole" allowBlank="1" showInputMessage="1" showErrorMessage="1" error="Enter the year that the school began operating.  Do not include the month or day." sqref="WVL983001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G983001 G917465 G851929 G786393 G720857 G655321 G589785 G524249 G458713 G393177 G327641 G262105 G196569 G131033 G65497" xr:uid="{00000000-0002-0000-0400-000004000000}">
      <formula1>1200</formula1>
      <formula2>2050</formula2>
    </dataValidation>
    <dataValidation type="list" allowBlank="1" showInputMessage="1" showErrorMessage="1" sqref="WVK983010:WVL983010 IY65506:IZ65506 SU65506:SV65506 ACQ65506:ACR65506 AMM65506:AMN65506 AWI65506:AWJ65506 BGE65506:BGF65506 BQA65506:BQB65506 BZW65506:BZX65506 CJS65506:CJT65506 CTO65506:CTP65506 DDK65506:DDL65506 DNG65506:DNH65506 DXC65506:DXD65506 EGY65506:EGZ65506 EQU65506:EQV65506 FAQ65506:FAR65506 FKM65506:FKN65506 FUI65506:FUJ65506 GEE65506:GEF65506 GOA65506:GOB65506 GXW65506:GXX65506 HHS65506:HHT65506 HRO65506:HRP65506 IBK65506:IBL65506 ILG65506:ILH65506 IVC65506:IVD65506 JEY65506:JEZ65506 JOU65506:JOV65506 JYQ65506:JYR65506 KIM65506:KIN65506 KSI65506:KSJ65506 LCE65506:LCF65506 LMA65506:LMB65506 LVW65506:LVX65506 MFS65506:MFT65506 MPO65506:MPP65506 MZK65506:MZL65506 NJG65506:NJH65506 NTC65506:NTD65506 OCY65506:OCZ65506 OMU65506:OMV65506 OWQ65506:OWR65506 PGM65506:PGN65506 PQI65506:PQJ65506 QAE65506:QAF65506 QKA65506:QKB65506 QTW65506:QTX65506 RDS65506:RDT65506 RNO65506:RNP65506 RXK65506:RXL65506 SHG65506:SHH65506 SRC65506:SRD65506 TAY65506:TAZ65506 TKU65506:TKV65506 TUQ65506:TUR65506 UEM65506:UEN65506 UOI65506:UOJ65506 UYE65506:UYF65506 VIA65506:VIB65506 VRW65506:VRX65506 WBS65506:WBT65506 WLO65506:WLP65506 WVK65506:WVL65506 IY131042:IZ131042 SU131042:SV131042 ACQ131042:ACR131042 AMM131042:AMN131042 AWI131042:AWJ131042 BGE131042:BGF131042 BQA131042:BQB131042 BZW131042:BZX131042 CJS131042:CJT131042 CTO131042:CTP131042 DDK131042:DDL131042 DNG131042:DNH131042 DXC131042:DXD131042 EGY131042:EGZ131042 EQU131042:EQV131042 FAQ131042:FAR131042 FKM131042:FKN131042 FUI131042:FUJ131042 GEE131042:GEF131042 GOA131042:GOB131042 GXW131042:GXX131042 HHS131042:HHT131042 HRO131042:HRP131042 IBK131042:IBL131042 ILG131042:ILH131042 IVC131042:IVD131042 JEY131042:JEZ131042 JOU131042:JOV131042 JYQ131042:JYR131042 KIM131042:KIN131042 KSI131042:KSJ131042 LCE131042:LCF131042 LMA131042:LMB131042 LVW131042:LVX131042 MFS131042:MFT131042 MPO131042:MPP131042 MZK131042:MZL131042 NJG131042:NJH131042 NTC131042:NTD131042 OCY131042:OCZ131042 OMU131042:OMV131042 OWQ131042:OWR131042 PGM131042:PGN131042 PQI131042:PQJ131042 QAE131042:QAF131042 QKA131042:QKB131042 QTW131042:QTX131042 RDS131042:RDT131042 RNO131042:RNP131042 RXK131042:RXL131042 SHG131042:SHH131042 SRC131042:SRD131042 TAY131042:TAZ131042 TKU131042:TKV131042 TUQ131042:TUR131042 UEM131042:UEN131042 UOI131042:UOJ131042 UYE131042:UYF131042 VIA131042:VIB131042 VRW131042:VRX131042 WBS131042:WBT131042 WLO131042:WLP131042 WVK131042:WVL131042 IY196578:IZ196578 SU196578:SV196578 ACQ196578:ACR196578 AMM196578:AMN196578 AWI196578:AWJ196578 BGE196578:BGF196578 BQA196578:BQB196578 BZW196578:BZX196578 CJS196578:CJT196578 CTO196578:CTP196578 DDK196578:DDL196578 DNG196578:DNH196578 DXC196578:DXD196578 EGY196578:EGZ196578 EQU196578:EQV196578 FAQ196578:FAR196578 FKM196578:FKN196578 FUI196578:FUJ196578 GEE196578:GEF196578 GOA196578:GOB196578 GXW196578:GXX196578 HHS196578:HHT196578 HRO196578:HRP196578 IBK196578:IBL196578 ILG196578:ILH196578 IVC196578:IVD196578 JEY196578:JEZ196578 JOU196578:JOV196578 JYQ196578:JYR196578 KIM196578:KIN196578 KSI196578:KSJ196578 LCE196578:LCF196578 LMA196578:LMB196578 LVW196578:LVX196578 MFS196578:MFT196578 MPO196578:MPP196578 MZK196578:MZL196578 NJG196578:NJH196578 NTC196578:NTD196578 OCY196578:OCZ196578 OMU196578:OMV196578 OWQ196578:OWR196578 PGM196578:PGN196578 PQI196578:PQJ196578 QAE196578:QAF196578 QKA196578:QKB196578 QTW196578:QTX196578 RDS196578:RDT196578 RNO196578:RNP196578 RXK196578:RXL196578 SHG196578:SHH196578 SRC196578:SRD196578 TAY196578:TAZ196578 TKU196578:TKV196578 TUQ196578:TUR196578 UEM196578:UEN196578 UOI196578:UOJ196578 UYE196578:UYF196578 VIA196578:VIB196578 VRW196578:VRX196578 WBS196578:WBT196578 WLO196578:WLP196578 WVK196578:WVL196578 IY262114:IZ262114 SU262114:SV262114 ACQ262114:ACR262114 AMM262114:AMN262114 AWI262114:AWJ262114 BGE262114:BGF262114 BQA262114:BQB262114 BZW262114:BZX262114 CJS262114:CJT262114 CTO262114:CTP262114 DDK262114:DDL262114 DNG262114:DNH262114 DXC262114:DXD262114 EGY262114:EGZ262114 EQU262114:EQV262114 FAQ262114:FAR262114 FKM262114:FKN262114 FUI262114:FUJ262114 GEE262114:GEF262114 GOA262114:GOB262114 GXW262114:GXX262114 HHS262114:HHT262114 HRO262114:HRP262114 IBK262114:IBL262114 ILG262114:ILH262114 IVC262114:IVD262114 JEY262114:JEZ262114 JOU262114:JOV262114 JYQ262114:JYR262114 KIM262114:KIN262114 KSI262114:KSJ262114 LCE262114:LCF262114 LMA262114:LMB262114 LVW262114:LVX262114 MFS262114:MFT262114 MPO262114:MPP262114 MZK262114:MZL262114 NJG262114:NJH262114 NTC262114:NTD262114 OCY262114:OCZ262114 OMU262114:OMV262114 OWQ262114:OWR262114 PGM262114:PGN262114 PQI262114:PQJ262114 QAE262114:QAF262114 QKA262114:QKB262114 QTW262114:QTX262114 RDS262114:RDT262114 RNO262114:RNP262114 RXK262114:RXL262114 SHG262114:SHH262114 SRC262114:SRD262114 TAY262114:TAZ262114 TKU262114:TKV262114 TUQ262114:TUR262114 UEM262114:UEN262114 UOI262114:UOJ262114 UYE262114:UYF262114 VIA262114:VIB262114 VRW262114:VRX262114 WBS262114:WBT262114 WLO262114:WLP262114 WVK262114:WVL262114 IY327650:IZ327650 SU327650:SV327650 ACQ327650:ACR327650 AMM327650:AMN327650 AWI327650:AWJ327650 BGE327650:BGF327650 BQA327650:BQB327650 BZW327650:BZX327650 CJS327650:CJT327650 CTO327650:CTP327650 DDK327650:DDL327650 DNG327650:DNH327650 DXC327650:DXD327650 EGY327650:EGZ327650 EQU327650:EQV327650 FAQ327650:FAR327650 FKM327650:FKN327650 FUI327650:FUJ327650 GEE327650:GEF327650 GOA327650:GOB327650 GXW327650:GXX327650 HHS327650:HHT327650 HRO327650:HRP327650 IBK327650:IBL327650 ILG327650:ILH327650 IVC327650:IVD327650 JEY327650:JEZ327650 JOU327650:JOV327650 JYQ327650:JYR327650 KIM327650:KIN327650 KSI327650:KSJ327650 LCE327650:LCF327650 LMA327650:LMB327650 LVW327650:LVX327650 MFS327650:MFT327650 MPO327650:MPP327650 MZK327650:MZL327650 NJG327650:NJH327650 NTC327650:NTD327650 OCY327650:OCZ327650 OMU327650:OMV327650 OWQ327650:OWR327650 PGM327650:PGN327650 PQI327650:PQJ327650 QAE327650:QAF327650 QKA327650:QKB327650 QTW327650:QTX327650 RDS327650:RDT327650 RNO327650:RNP327650 RXK327650:RXL327650 SHG327650:SHH327650 SRC327650:SRD327650 TAY327650:TAZ327650 TKU327650:TKV327650 TUQ327650:TUR327650 UEM327650:UEN327650 UOI327650:UOJ327650 UYE327650:UYF327650 VIA327650:VIB327650 VRW327650:VRX327650 WBS327650:WBT327650 WLO327650:WLP327650 WVK327650:WVL327650 IY393186:IZ393186 SU393186:SV393186 ACQ393186:ACR393186 AMM393186:AMN393186 AWI393186:AWJ393186 BGE393186:BGF393186 BQA393186:BQB393186 BZW393186:BZX393186 CJS393186:CJT393186 CTO393186:CTP393186 DDK393186:DDL393186 DNG393186:DNH393186 DXC393186:DXD393186 EGY393186:EGZ393186 EQU393186:EQV393186 FAQ393186:FAR393186 FKM393186:FKN393186 FUI393186:FUJ393186 GEE393186:GEF393186 GOA393186:GOB393186 GXW393186:GXX393186 HHS393186:HHT393186 HRO393186:HRP393186 IBK393186:IBL393186 ILG393186:ILH393186 IVC393186:IVD393186 JEY393186:JEZ393186 JOU393186:JOV393186 JYQ393186:JYR393186 KIM393186:KIN393186 KSI393186:KSJ393186 LCE393186:LCF393186 LMA393186:LMB393186 LVW393186:LVX393186 MFS393186:MFT393186 MPO393186:MPP393186 MZK393186:MZL393186 NJG393186:NJH393186 NTC393186:NTD393186 OCY393186:OCZ393186 OMU393186:OMV393186 OWQ393186:OWR393186 PGM393186:PGN393186 PQI393186:PQJ393186 QAE393186:QAF393186 QKA393186:QKB393186 QTW393186:QTX393186 RDS393186:RDT393186 RNO393186:RNP393186 RXK393186:RXL393186 SHG393186:SHH393186 SRC393186:SRD393186 TAY393186:TAZ393186 TKU393186:TKV393186 TUQ393186:TUR393186 UEM393186:UEN393186 UOI393186:UOJ393186 UYE393186:UYF393186 VIA393186:VIB393186 VRW393186:VRX393186 WBS393186:WBT393186 WLO393186:WLP393186 WVK393186:WVL393186 IY458722:IZ458722 SU458722:SV458722 ACQ458722:ACR458722 AMM458722:AMN458722 AWI458722:AWJ458722 BGE458722:BGF458722 BQA458722:BQB458722 BZW458722:BZX458722 CJS458722:CJT458722 CTO458722:CTP458722 DDK458722:DDL458722 DNG458722:DNH458722 DXC458722:DXD458722 EGY458722:EGZ458722 EQU458722:EQV458722 FAQ458722:FAR458722 FKM458722:FKN458722 FUI458722:FUJ458722 GEE458722:GEF458722 GOA458722:GOB458722 GXW458722:GXX458722 HHS458722:HHT458722 HRO458722:HRP458722 IBK458722:IBL458722 ILG458722:ILH458722 IVC458722:IVD458722 JEY458722:JEZ458722 JOU458722:JOV458722 JYQ458722:JYR458722 KIM458722:KIN458722 KSI458722:KSJ458722 LCE458722:LCF458722 LMA458722:LMB458722 LVW458722:LVX458722 MFS458722:MFT458722 MPO458722:MPP458722 MZK458722:MZL458722 NJG458722:NJH458722 NTC458722:NTD458722 OCY458722:OCZ458722 OMU458722:OMV458722 OWQ458722:OWR458722 PGM458722:PGN458722 PQI458722:PQJ458722 QAE458722:QAF458722 QKA458722:QKB458722 QTW458722:QTX458722 RDS458722:RDT458722 RNO458722:RNP458722 RXK458722:RXL458722 SHG458722:SHH458722 SRC458722:SRD458722 TAY458722:TAZ458722 TKU458722:TKV458722 TUQ458722:TUR458722 UEM458722:UEN458722 UOI458722:UOJ458722 UYE458722:UYF458722 VIA458722:VIB458722 VRW458722:VRX458722 WBS458722:WBT458722 WLO458722:WLP458722 WVK458722:WVL458722 IY524258:IZ524258 SU524258:SV524258 ACQ524258:ACR524258 AMM524258:AMN524258 AWI524258:AWJ524258 BGE524258:BGF524258 BQA524258:BQB524258 BZW524258:BZX524258 CJS524258:CJT524258 CTO524258:CTP524258 DDK524258:DDL524258 DNG524258:DNH524258 DXC524258:DXD524258 EGY524258:EGZ524258 EQU524258:EQV524258 FAQ524258:FAR524258 FKM524258:FKN524258 FUI524258:FUJ524258 GEE524258:GEF524258 GOA524258:GOB524258 GXW524258:GXX524258 HHS524258:HHT524258 HRO524258:HRP524258 IBK524258:IBL524258 ILG524258:ILH524258 IVC524258:IVD524258 JEY524258:JEZ524258 JOU524258:JOV524258 JYQ524258:JYR524258 KIM524258:KIN524258 KSI524258:KSJ524258 LCE524258:LCF524258 LMA524258:LMB524258 LVW524258:LVX524258 MFS524258:MFT524258 MPO524258:MPP524258 MZK524258:MZL524258 NJG524258:NJH524258 NTC524258:NTD524258 OCY524258:OCZ524258 OMU524258:OMV524258 OWQ524258:OWR524258 PGM524258:PGN524258 PQI524258:PQJ524258 QAE524258:QAF524258 QKA524258:QKB524258 QTW524258:QTX524258 RDS524258:RDT524258 RNO524258:RNP524258 RXK524258:RXL524258 SHG524258:SHH524258 SRC524258:SRD524258 TAY524258:TAZ524258 TKU524258:TKV524258 TUQ524258:TUR524258 UEM524258:UEN524258 UOI524258:UOJ524258 UYE524258:UYF524258 VIA524258:VIB524258 VRW524258:VRX524258 WBS524258:WBT524258 WLO524258:WLP524258 WVK524258:WVL524258 IY589794:IZ589794 SU589794:SV589794 ACQ589794:ACR589794 AMM589794:AMN589794 AWI589794:AWJ589794 BGE589794:BGF589794 BQA589794:BQB589794 BZW589794:BZX589794 CJS589794:CJT589794 CTO589794:CTP589794 DDK589794:DDL589794 DNG589794:DNH589794 DXC589794:DXD589794 EGY589794:EGZ589794 EQU589794:EQV589794 FAQ589794:FAR589794 FKM589794:FKN589794 FUI589794:FUJ589794 GEE589794:GEF589794 GOA589794:GOB589794 GXW589794:GXX589794 HHS589794:HHT589794 HRO589794:HRP589794 IBK589794:IBL589794 ILG589794:ILH589794 IVC589794:IVD589794 JEY589794:JEZ589794 JOU589794:JOV589794 JYQ589794:JYR589794 KIM589794:KIN589794 KSI589794:KSJ589794 LCE589794:LCF589794 LMA589794:LMB589794 LVW589794:LVX589794 MFS589794:MFT589794 MPO589794:MPP589794 MZK589794:MZL589794 NJG589794:NJH589794 NTC589794:NTD589794 OCY589794:OCZ589794 OMU589794:OMV589794 OWQ589794:OWR589794 PGM589794:PGN589794 PQI589794:PQJ589794 QAE589794:QAF589794 QKA589794:QKB589794 QTW589794:QTX589794 RDS589794:RDT589794 RNO589794:RNP589794 RXK589794:RXL589794 SHG589794:SHH589794 SRC589794:SRD589794 TAY589794:TAZ589794 TKU589794:TKV589794 TUQ589794:TUR589794 UEM589794:UEN589794 UOI589794:UOJ589794 UYE589794:UYF589794 VIA589794:VIB589794 VRW589794:VRX589794 WBS589794:WBT589794 WLO589794:WLP589794 WVK589794:WVL589794 IY655330:IZ655330 SU655330:SV655330 ACQ655330:ACR655330 AMM655330:AMN655330 AWI655330:AWJ655330 BGE655330:BGF655330 BQA655330:BQB655330 BZW655330:BZX655330 CJS655330:CJT655330 CTO655330:CTP655330 DDK655330:DDL655330 DNG655330:DNH655330 DXC655330:DXD655330 EGY655330:EGZ655330 EQU655330:EQV655330 FAQ655330:FAR655330 FKM655330:FKN655330 FUI655330:FUJ655330 GEE655330:GEF655330 GOA655330:GOB655330 GXW655330:GXX655330 HHS655330:HHT655330 HRO655330:HRP655330 IBK655330:IBL655330 ILG655330:ILH655330 IVC655330:IVD655330 JEY655330:JEZ655330 JOU655330:JOV655330 JYQ655330:JYR655330 KIM655330:KIN655330 KSI655330:KSJ655330 LCE655330:LCF655330 LMA655330:LMB655330 LVW655330:LVX655330 MFS655330:MFT655330 MPO655330:MPP655330 MZK655330:MZL655330 NJG655330:NJH655330 NTC655330:NTD655330 OCY655330:OCZ655330 OMU655330:OMV655330 OWQ655330:OWR655330 PGM655330:PGN655330 PQI655330:PQJ655330 QAE655330:QAF655330 QKA655330:QKB655330 QTW655330:QTX655330 RDS655330:RDT655330 RNO655330:RNP655330 RXK655330:RXL655330 SHG655330:SHH655330 SRC655330:SRD655330 TAY655330:TAZ655330 TKU655330:TKV655330 TUQ655330:TUR655330 UEM655330:UEN655330 UOI655330:UOJ655330 UYE655330:UYF655330 VIA655330:VIB655330 VRW655330:VRX655330 WBS655330:WBT655330 WLO655330:WLP655330 WVK655330:WVL655330 IY720866:IZ720866 SU720866:SV720866 ACQ720866:ACR720866 AMM720866:AMN720866 AWI720866:AWJ720866 BGE720866:BGF720866 BQA720866:BQB720866 BZW720866:BZX720866 CJS720866:CJT720866 CTO720866:CTP720866 DDK720866:DDL720866 DNG720866:DNH720866 DXC720866:DXD720866 EGY720866:EGZ720866 EQU720866:EQV720866 FAQ720866:FAR720866 FKM720866:FKN720866 FUI720866:FUJ720866 GEE720866:GEF720866 GOA720866:GOB720866 GXW720866:GXX720866 HHS720866:HHT720866 HRO720866:HRP720866 IBK720866:IBL720866 ILG720866:ILH720866 IVC720866:IVD720866 JEY720866:JEZ720866 JOU720866:JOV720866 JYQ720866:JYR720866 KIM720866:KIN720866 KSI720866:KSJ720866 LCE720866:LCF720866 LMA720866:LMB720866 LVW720866:LVX720866 MFS720866:MFT720866 MPO720866:MPP720866 MZK720866:MZL720866 NJG720866:NJH720866 NTC720866:NTD720866 OCY720866:OCZ720866 OMU720866:OMV720866 OWQ720866:OWR720866 PGM720866:PGN720866 PQI720866:PQJ720866 QAE720866:QAF720866 QKA720866:QKB720866 QTW720866:QTX720866 RDS720866:RDT720866 RNO720866:RNP720866 RXK720866:RXL720866 SHG720866:SHH720866 SRC720866:SRD720866 TAY720866:TAZ720866 TKU720866:TKV720866 TUQ720866:TUR720866 UEM720866:UEN720866 UOI720866:UOJ720866 UYE720866:UYF720866 VIA720866:VIB720866 VRW720866:VRX720866 WBS720866:WBT720866 WLO720866:WLP720866 WVK720866:WVL720866 IY786402:IZ786402 SU786402:SV786402 ACQ786402:ACR786402 AMM786402:AMN786402 AWI786402:AWJ786402 BGE786402:BGF786402 BQA786402:BQB786402 BZW786402:BZX786402 CJS786402:CJT786402 CTO786402:CTP786402 DDK786402:DDL786402 DNG786402:DNH786402 DXC786402:DXD786402 EGY786402:EGZ786402 EQU786402:EQV786402 FAQ786402:FAR786402 FKM786402:FKN786402 FUI786402:FUJ786402 GEE786402:GEF786402 GOA786402:GOB786402 GXW786402:GXX786402 HHS786402:HHT786402 HRO786402:HRP786402 IBK786402:IBL786402 ILG786402:ILH786402 IVC786402:IVD786402 JEY786402:JEZ786402 JOU786402:JOV786402 JYQ786402:JYR786402 KIM786402:KIN786402 KSI786402:KSJ786402 LCE786402:LCF786402 LMA786402:LMB786402 LVW786402:LVX786402 MFS786402:MFT786402 MPO786402:MPP786402 MZK786402:MZL786402 NJG786402:NJH786402 NTC786402:NTD786402 OCY786402:OCZ786402 OMU786402:OMV786402 OWQ786402:OWR786402 PGM786402:PGN786402 PQI786402:PQJ786402 QAE786402:QAF786402 QKA786402:QKB786402 QTW786402:QTX786402 RDS786402:RDT786402 RNO786402:RNP786402 RXK786402:RXL786402 SHG786402:SHH786402 SRC786402:SRD786402 TAY786402:TAZ786402 TKU786402:TKV786402 TUQ786402:TUR786402 UEM786402:UEN786402 UOI786402:UOJ786402 UYE786402:UYF786402 VIA786402:VIB786402 VRW786402:VRX786402 WBS786402:WBT786402 WLO786402:WLP786402 WVK786402:WVL786402 IY851938:IZ851938 SU851938:SV851938 ACQ851938:ACR851938 AMM851938:AMN851938 AWI851938:AWJ851938 BGE851938:BGF851938 BQA851938:BQB851938 BZW851938:BZX851938 CJS851938:CJT851938 CTO851938:CTP851938 DDK851938:DDL851938 DNG851938:DNH851938 DXC851938:DXD851938 EGY851938:EGZ851938 EQU851938:EQV851938 FAQ851938:FAR851938 FKM851938:FKN851938 FUI851938:FUJ851938 GEE851938:GEF851938 GOA851938:GOB851938 GXW851938:GXX851938 HHS851938:HHT851938 HRO851938:HRP851938 IBK851938:IBL851938 ILG851938:ILH851938 IVC851938:IVD851938 JEY851938:JEZ851938 JOU851938:JOV851938 JYQ851938:JYR851938 KIM851938:KIN851938 KSI851938:KSJ851938 LCE851938:LCF851938 LMA851938:LMB851938 LVW851938:LVX851938 MFS851938:MFT851938 MPO851938:MPP851938 MZK851938:MZL851938 NJG851938:NJH851938 NTC851938:NTD851938 OCY851938:OCZ851938 OMU851938:OMV851938 OWQ851938:OWR851938 PGM851938:PGN851938 PQI851938:PQJ851938 QAE851938:QAF851938 QKA851938:QKB851938 QTW851938:QTX851938 RDS851938:RDT851938 RNO851938:RNP851938 RXK851938:RXL851938 SHG851938:SHH851938 SRC851938:SRD851938 TAY851938:TAZ851938 TKU851938:TKV851938 TUQ851938:TUR851938 UEM851938:UEN851938 UOI851938:UOJ851938 UYE851938:UYF851938 VIA851938:VIB851938 VRW851938:VRX851938 WBS851938:WBT851938 WLO851938:WLP851938 WVK851938:WVL851938 IY917474:IZ917474 SU917474:SV917474 ACQ917474:ACR917474 AMM917474:AMN917474 AWI917474:AWJ917474 BGE917474:BGF917474 BQA917474:BQB917474 BZW917474:BZX917474 CJS917474:CJT917474 CTO917474:CTP917474 DDK917474:DDL917474 DNG917474:DNH917474 DXC917474:DXD917474 EGY917474:EGZ917474 EQU917474:EQV917474 FAQ917474:FAR917474 FKM917474:FKN917474 FUI917474:FUJ917474 GEE917474:GEF917474 GOA917474:GOB917474 GXW917474:GXX917474 HHS917474:HHT917474 HRO917474:HRP917474 IBK917474:IBL917474 ILG917474:ILH917474 IVC917474:IVD917474 JEY917474:JEZ917474 JOU917474:JOV917474 JYQ917474:JYR917474 KIM917474:KIN917474 KSI917474:KSJ917474 LCE917474:LCF917474 LMA917474:LMB917474 LVW917474:LVX917474 MFS917474:MFT917474 MPO917474:MPP917474 MZK917474:MZL917474 NJG917474:NJH917474 NTC917474:NTD917474 OCY917474:OCZ917474 OMU917474:OMV917474 OWQ917474:OWR917474 PGM917474:PGN917474 PQI917474:PQJ917474 QAE917474:QAF917474 QKA917474:QKB917474 QTW917474:QTX917474 RDS917474:RDT917474 RNO917474:RNP917474 RXK917474:RXL917474 SHG917474:SHH917474 SRC917474:SRD917474 TAY917474:TAZ917474 TKU917474:TKV917474 TUQ917474:TUR917474 UEM917474:UEN917474 UOI917474:UOJ917474 UYE917474:UYF917474 VIA917474:VIB917474 VRW917474:VRX917474 WBS917474:WBT917474 WLO917474:WLP917474 WVK917474:WVL917474 IY983010:IZ983010 SU983010:SV983010 ACQ983010:ACR983010 AMM983010:AMN983010 AWI983010:AWJ983010 BGE983010:BGF983010 BQA983010:BQB983010 BZW983010:BZX983010 CJS983010:CJT983010 CTO983010:CTP983010 DDK983010:DDL983010 DNG983010:DNH983010 DXC983010:DXD983010 EGY983010:EGZ983010 EQU983010:EQV983010 FAQ983010:FAR983010 FKM983010:FKN983010 FUI983010:FUJ983010 GEE983010:GEF983010 GOA983010:GOB983010 GXW983010:GXX983010 HHS983010:HHT983010 HRO983010:HRP983010 IBK983010:IBL983010 ILG983010:ILH983010 IVC983010:IVD983010 JEY983010:JEZ983010 JOU983010:JOV983010 JYQ983010:JYR983010 KIM983010:KIN983010 KSI983010:KSJ983010 LCE983010:LCF983010 LMA983010:LMB983010 LVW983010:LVX983010 MFS983010:MFT983010 MPO983010:MPP983010 MZK983010:MZL983010 NJG983010:NJH983010 NTC983010:NTD983010 OCY983010:OCZ983010 OMU983010:OMV983010 OWQ983010:OWR983010 PGM983010:PGN983010 PQI983010:PQJ983010 QAE983010:QAF983010 QKA983010:QKB983010 QTW983010:QTX983010 RDS983010:RDT983010 RNO983010:RNP983010 RXK983010:RXL983010 SHG983010:SHH983010 SRC983010:SRD983010 TAY983010:TAZ983010 TKU983010:TKV983010 TUQ983010:TUR983010 UEM983010:UEN983010 UOI983010:UOJ983010 UYE983010:UYF983010 VIA983010:VIB983010 VRW983010:VRX983010 WBS983010:WBT983010 WLO983010:WLP983010 F983010:G983010 F917474:G917474 F851938:G851938 F786402:G786402 F720866:G720866 F655330:G655330 F589794:G589794 F524258:G524258 F458722:G458722 F393186:G393186 F327650:G327650 F262114:G262114 F196578:G196578 F131042:G131042 F65506:G65506" xr:uid="{00000000-0002-0000-0400-000005000000}">
      <formula1>#REF!</formula1>
    </dataValidation>
  </dataValidations>
  <pageMargins left="0.39" right="0.35" top="0.6" bottom="0.39" header="0.39" footer="0.27"/>
  <pageSetup scale="94" orientation="portrait" r:id="rId1"/>
  <headerFooter alignWithMargins="0">
    <oddHeader>&amp;L&amp;"Arial,Regular"&amp;8PI-SNSP-0013&amp;R&amp;"Arial,Regular"&amp;8Page 3</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prompt="Insert X if applicable.  The X must be uppercase." xr:uid="{00000000-0002-0000-0400-000006000000}">
          <x14:formula1>
            <xm:f>"X"</xm:f>
          </x14:formula1>
          <xm:sqref>WVI983031:WVI983032 IT65514:IT65516 SP65514:SP65516 ACL65514:ACL65516 AMH65514:AMH65516 AWD65514:AWD65516 BFZ65514:BFZ65516 BPV65514:BPV65516 BZR65514:BZR65516 CJN65514:CJN65516 CTJ65514:CTJ65516 DDF65514:DDF65516 DNB65514:DNB65516 DWX65514:DWX65516 EGT65514:EGT65516 EQP65514:EQP65516 FAL65514:FAL65516 FKH65514:FKH65516 FUD65514:FUD65516 GDZ65514:GDZ65516 GNV65514:GNV65516 GXR65514:GXR65516 HHN65514:HHN65516 HRJ65514:HRJ65516 IBF65514:IBF65516 ILB65514:ILB65516 IUX65514:IUX65516 JET65514:JET65516 JOP65514:JOP65516 JYL65514:JYL65516 KIH65514:KIH65516 KSD65514:KSD65516 LBZ65514:LBZ65516 LLV65514:LLV65516 LVR65514:LVR65516 MFN65514:MFN65516 MPJ65514:MPJ65516 MZF65514:MZF65516 NJB65514:NJB65516 NSX65514:NSX65516 OCT65514:OCT65516 OMP65514:OMP65516 OWL65514:OWL65516 PGH65514:PGH65516 PQD65514:PQD65516 PZZ65514:PZZ65516 QJV65514:QJV65516 QTR65514:QTR65516 RDN65514:RDN65516 RNJ65514:RNJ65516 RXF65514:RXF65516 SHB65514:SHB65516 SQX65514:SQX65516 TAT65514:TAT65516 TKP65514:TKP65516 TUL65514:TUL65516 UEH65514:UEH65516 UOD65514:UOD65516 UXZ65514:UXZ65516 VHV65514:VHV65516 VRR65514:VRR65516 WBN65514:WBN65516 WLJ65514:WLJ65516 WVF65514:WVF65516 IT131050:IT131052 SP131050:SP131052 ACL131050:ACL131052 AMH131050:AMH131052 AWD131050:AWD131052 BFZ131050:BFZ131052 BPV131050:BPV131052 BZR131050:BZR131052 CJN131050:CJN131052 CTJ131050:CTJ131052 DDF131050:DDF131052 DNB131050:DNB131052 DWX131050:DWX131052 EGT131050:EGT131052 EQP131050:EQP131052 FAL131050:FAL131052 FKH131050:FKH131052 FUD131050:FUD131052 GDZ131050:GDZ131052 GNV131050:GNV131052 GXR131050:GXR131052 HHN131050:HHN131052 HRJ131050:HRJ131052 IBF131050:IBF131052 ILB131050:ILB131052 IUX131050:IUX131052 JET131050:JET131052 JOP131050:JOP131052 JYL131050:JYL131052 KIH131050:KIH131052 KSD131050:KSD131052 LBZ131050:LBZ131052 LLV131050:LLV131052 LVR131050:LVR131052 MFN131050:MFN131052 MPJ131050:MPJ131052 MZF131050:MZF131052 NJB131050:NJB131052 NSX131050:NSX131052 OCT131050:OCT131052 OMP131050:OMP131052 OWL131050:OWL131052 PGH131050:PGH131052 PQD131050:PQD131052 PZZ131050:PZZ131052 QJV131050:QJV131052 QTR131050:QTR131052 RDN131050:RDN131052 RNJ131050:RNJ131052 RXF131050:RXF131052 SHB131050:SHB131052 SQX131050:SQX131052 TAT131050:TAT131052 TKP131050:TKP131052 TUL131050:TUL131052 UEH131050:UEH131052 UOD131050:UOD131052 UXZ131050:UXZ131052 VHV131050:VHV131052 VRR131050:VRR131052 WBN131050:WBN131052 WLJ131050:WLJ131052 WVF131050:WVF131052 IT196586:IT196588 SP196586:SP196588 ACL196586:ACL196588 AMH196586:AMH196588 AWD196586:AWD196588 BFZ196586:BFZ196588 BPV196586:BPV196588 BZR196586:BZR196588 CJN196586:CJN196588 CTJ196586:CTJ196588 DDF196586:DDF196588 DNB196586:DNB196588 DWX196586:DWX196588 EGT196586:EGT196588 EQP196586:EQP196588 FAL196586:FAL196588 FKH196586:FKH196588 FUD196586:FUD196588 GDZ196586:GDZ196588 GNV196586:GNV196588 GXR196586:GXR196588 HHN196586:HHN196588 HRJ196586:HRJ196588 IBF196586:IBF196588 ILB196586:ILB196588 IUX196586:IUX196588 JET196586:JET196588 JOP196586:JOP196588 JYL196586:JYL196588 KIH196586:KIH196588 KSD196586:KSD196588 LBZ196586:LBZ196588 LLV196586:LLV196588 LVR196586:LVR196588 MFN196586:MFN196588 MPJ196586:MPJ196588 MZF196586:MZF196588 NJB196586:NJB196588 NSX196586:NSX196588 OCT196586:OCT196588 OMP196586:OMP196588 OWL196586:OWL196588 PGH196586:PGH196588 PQD196586:PQD196588 PZZ196586:PZZ196588 QJV196586:QJV196588 QTR196586:QTR196588 RDN196586:RDN196588 RNJ196586:RNJ196588 RXF196586:RXF196588 SHB196586:SHB196588 SQX196586:SQX196588 TAT196586:TAT196588 TKP196586:TKP196588 TUL196586:TUL196588 UEH196586:UEH196588 UOD196586:UOD196588 UXZ196586:UXZ196588 VHV196586:VHV196588 VRR196586:VRR196588 WBN196586:WBN196588 WLJ196586:WLJ196588 WVF196586:WVF196588 IT262122:IT262124 SP262122:SP262124 ACL262122:ACL262124 AMH262122:AMH262124 AWD262122:AWD262124 BFZ262122:BFZ262124 BPV262122:BPV262124 BZR262122:BZR262124 CJN262122:CJN262124 CTJ262122:CTJ262124 DDF262122:DDF262124 DNB262122:DNB262124 DWX262122:DWX262124 EGT262122:EGT262124 EQP262122:EQP262124 FAL262122:FAL262124 FKH262122:FKH262124 FUD262122:FUD262124 GDZ262122:GDZ262124 GNV262122:GNV262124 GXR262122:GXR262124 HHN262122:HHN262124 HRJ262122:HRJ262124 IBF262122:IBF262124 ILB262122:ILB262124 IUX262122:IUX262124 JET262122:JET262124 JOP262122:JOP262124 JYL262122:JYL262124 KIH262122:KIH262124 KSD262122:KSD262124 LBZ262122:LBZ262124 LLV262122:LLV262124 LVR262122:LVR262124 MFN262122:MFN262124 MPJ262122:MPJ262124 MZF262122:MZF262124 NJB262122:NJB262124 NSX262122:NSX262124 OCT262122:OCT262124 OMP262122:OMP262124 OWL262122:OWL262124 PGH262122:PGH262124 PQD262122:PQD262124 PZZ262122:PZZ262124 QJV262122:QJV262124 QTR262122:QTR262124 RDN262122:RDN262124 RNJ262122:RNJ262124 RXF262122:RXF262124 SHB262122:SHB262124 SQX262122:SQX262124 TAT262122:TAT262124 TKP262122:TKP262124 TUL262122:TUL262124 UEH262122:UEH262124 UOD262122:UOD262124 UXZ262122:UXZ262124 VHV262122:VHV262124 VRR262122:VRR262124 WBN262122:WBN262124 WLJ262122:WLJ262124 WVF262122:WVF262124 IT327658:IT327660 SP327658:SP327660 ACL327658:ACL327660 AMH327658:AMH327660 AWD327658:AWD327660 BFZ327658:BFZ327660 BPV327658:BPV327660 BZR327658:BZR327660 CJN327658:CJN327660 CTJ327658:CTJ327660 DDF327658:DDF327660 DNB327658:DNB327660 DWX327658:DWX327660 EGT327658:EGT327660 EQP327658:EQP327660 FAL327658:FAL327660 FKH327658:FKH327660 FUD327658:FUD327660 GDZ327658:GDZ327660 GNV327658:GNV327660 GXR327658:GXR327660 HHN327658:HHN327660 HRJ327658:HRJ327660 IBF327658:IBF327660 ILB327658:ILB327660 IUX327658:IUX327660 JET327658:JET327660 JOP327658:JOP327660 JYL327658:JYL327660 KIH327658:KIH327660 KSD327658:KSD327660 LBZ327658:LBZ327660 LLV327658:LLV327660 LVR327658:LVR327660 MFN327658:MFN327660 MPJ327658:MPJ327660 MZF327658:MZF327660 NJB327658:NJB327660 NSX327658:NSX327660 OCT327658:OCT327660 OMP327658:OMP327660 OWL327658:OWL327660 PGH327658:PGH327660 PQD327658:PQD327660 PZZ327658:PZZ327660 QJV327658:QJV327660 QTR327658:QTR327660 RDN327658:RDN327660 RNJ327658:RNJ327660 RXF327658:RXF327660 SHB327658:SHB327660 SQX327658:SQX327660 TAT327658:TAT327660 TKP327658:TKP327660 TUL327658:TUL327660 UEH327658:UEH327660 UOD327658:UOD327660 UXZ327658:UXZ327660 VHV327658:VHV327660 VRR327658:VRR327660 WBN327658:WBN327660 WLJ327658:WLJ327660 WVF327658:WVF327660 IT393194:IT393196 SP393194:SP393196 ACL393194:ACL393196 AMH393194:AMH393196 AWD393194:AWD393196 BFZ393194:BFZ393196 BPV393194:BPV393196 BZR393194:BZR393196 CJN393194:CJN393196 CTJ393194:CTJ393196 DDF393194:DDF393196 DNB393194:DNB393196 DWX393194:DWX393196 EGT393194:EGT393196 EQP393194:EQP393196 FAL393194:FAL393196 FKH393194:FKH393196 FUD393194:FUD393196 GDZ393194:GDZ393196 GNV393194:GNV393196 GXR393194:GXR393196 HHN393194:HHN393196 HRJ393194:HRJ393196 IBF393194:IBF393196 ILB393194:ILB393196 IUX393194:IUX393196 JET393194:JET393196 JOP393194:JOP393196 JYL393194:JYL393196 KIH393194:KIH393196 KSD393194:KSD393196 LBZ393194:LBZ393196 LLV393194:LLV393196 LVR393194:LVR393196 MFN393194:MFN393196 MPJ393194:MPJ393196 MZF393194:MZF393196 NJB393194:NJB393196 NSX393194:NSX393196 OCT393194:OCT393196 OMP393194:OMP393196 OWL393194:OWL393196 PGH393194:PGH393196 PQD393194:PQD393196 PZZ393194:PZZ393196 QJV393194:QJV393196 QTR393194:QTR393196 RDN393194:RDN393196 RNJ393194:RNJ393196 RXF393194:RXF393196 SHB393194:SHB393196 SQX393194:SQX393196 TAT393194:TAT393196 TKP393194:TKP393196 TUL393194:TUL393196 UEH393194:UEH393196 UOD393194:UOD393196 UXZ393194:UXZ393196 VHV393194:VHV393196 VRR393194:VRR393196 WBN393194:WBN393196 WLJ393194:WLJ393196 WVF393194:WVF393196 IT458730:IT458732 SP458730:SP458732 ACL458730:ACL458732 AMH458730:AMH458732 AWD458730:AWD458732 BFZ458730:BFZ458732 BPV458730:BPV458732 BZR458730:BZR458732 CJN458730:CJN458732 CTJ458730:CTJ458732 DDF458730:DDF458732 DNB458730:DNB458732 DWX458730:DWX458732 EGT458730:EGT458732 EQP458730:EQP458732 FAL458730:FAL458732 FKH458730:FKH458732 FUD458730:FUD458732 GDZ458730:GDZ458732 GNV458730:GNV458732 GXR458730:GXR458732 HHN458730:HHN458732 HRJ458730:HRJ458732 IBF458730:IBF458732 ILB458730:ILB458732 IUX458730:IUX458732 JET458730:JET458732 JOP458730:JOP458732 JYL458730:JYL458732 KIH458730:KIH458732 KSD458730:KSD458732 LBZ458730:LBZ458732 LLV458730:LLV458732 LVR458730:LVR458732 MFN458730:MFN458732 MPJ458730:MPJ458732 MZF458730:MZF458732 NJB458730:NJB458732 NSX458730:NSX458732 OCT458730:OCT458732 OMP458730:OMP458732 OWL458730:OWL458732 PGH458730:PGH458732 PQD458730:PQD458732 PZZ458730:PZZ458732 QJV458730:QJV458732 QTR458730:QTR458732 RDN458730:RDN458732 RNJ458730:RNJ458732 RXF458730:RXF458732 SHB458730:SHB458732 SQX458730:SQX458732 TAT458730:TAT458732 TKP458730:TKP458732 TUL458730:TUL458732 UEH458730:UEH458732 UOD458730:UOD458732 UXZ458730:UXZ458732 VHV458730:VHV458732 VRR458730:VRR458732 WBN458730:WBN458732 WLJ458730:WLJ458732 WVF458730:WVF458732 IT524266:IT524268 SP524266:SP524268 ACL524266:ACL524268 AMH524266:AMH524268 AWD524266:AWD524268 BFZ524266:BFZ524268 BPV524266:BPV524268 BZR524266:BZR524268 CJN524266:CJN524268 CTJ524266:CTJ524268 DDF524266:DDF524268 DNB524266:DNB524268 DWX524266:DWX524268 EGT524266:EGT524268 EQP524266:EQP524268 FAL524266:FAL524268 FKH524266:FKH524268 FUD524266:FUD524268 GDZ524266:GDZ524268 GNV524266:GNV524268 GXR524266:GXR524268 HHN524266:HHN524268 HRJ524266:HRJ524268 IBF524266:IBF524268 ILB524266:ILB524268 IUX524266:IUX524268 JET524266:JET524268 JOP524266:JOP524268 JYL524266:JYL524268 KIH524266:KIH524268 KSD524266:KSD524268 LBZ524266:LBZ524268 LLV524266:LLV524268 LVR524266:LVR524268 MFN524266:MFN524268 MPJ524266:MPJ524268 MZF524266:MZF524268 NJB524266:NJB524268 NSX524266:NSX524268 OCT524266:OCT524268 OMP524266:OMP524268 OWL524266:OWL524268 PGH524266:PGH524268 PQD524266:PQD524268 PZZ524266:PZZ524268 QJV524266:QJV524268 QTR524266:QTR524268 RDN524266:RDN524268 RNJ524266:RNJ524268 RXF524266:RXF524268 SHB524266:SHB524268 SQX524266:SQX524268 TAT524266:TAT524268 TKP524266:TKP524268 TUL524266:TUL524268 UEH524266:UEH524268 UOD524266:UOD524268 UXZ524266:UXZ524268 VHV524266:VHV524268 VRR524266:VRR524268 WBN524266:WBN524268 WLJ524266:WLJ524268 WVF524266:WVF524268 IT589802:IT589804 SP589802:SP589804 ACL589802:ACL589804 AMH589802:AMH589804 AWD589802:AWD589804 BFZ589802:BFZ589804 BPV589802:BPV589804 BZR589802:BZR589804 CJN589802:CJN589804 CTJ589802:CTJ589804 DDF589802:DDF589804 DNB589802:DNB589804 DWX589802:DWX589804 EGT589802:EGT589804 EQP589802:EQP589804 FAL589802:FAL589804 FKH589802:FKH589804 FUD589802:FUD589804 GDZ589802:GDZ589804 GNV589802:GNV589804 GXR589802:GXR589804 HHN589802:HHN589804 HRJ589802:HRJ589804 IBF589802:IBF589804 ILB589802:ILB589804 IUX589802:IUX589804 JET589802:JET589804 JOP589802:JOP589804 JYL589802:JYL589804 KIH589802:KIH589804 KSD589802:KSD589804 LBZ589802:LBZ589804 LLV589802:LLV589804 LVR589802:LVR589804 MFN589802:MFN589804 MPJ589802:MPJ589804 MZF589802:MZF589804 NJB589802:NJB589804 NSX589802:NSX589804 OCT589802:OCT589804 OMP589802:OMP589804 OWL589802:OWL589804 PGH589802:PGH589804 PQD589802:PQD589804 PZZ589802:PZZ589804 QJV589802:QJV589804 QTR589802:QTR589804 RDN589802:RDN589804 RNJ589802:RNJ589804 RXF589802:RXF589804 SHB589802:SHB589804 SQX589802:SQX589804 TAT589802:TAT589804 TKP589802:TKP589804 TUL589802:TUL589804 UEH589802:UEH589804 UOD589802:UOD589804 UXZ589802:UXZ589804 VHV589802:VHV589804 VRR589802:VRR589804 WBN589802:WBN589804 WLJ589802:WLJ589804 WVF589802:WVF589804 IT655338:IT655340 SP655338:SP655340 ACL655338:ACL655340 AMH655338:AMH655340 AWD655338:AWD655340 BFZ655338:BFZ655340 BPV655338:BPV655340 BZR655338:BZR655340 CJN655338:CJN655340 CTJ655338:CTJ655340 DDF655338:DDF655340 DNB655338:DNB655340 DWX655338:DWX655340 EGT655338:EGT655340 EQP655338:EQP655340 FAL655338:FAL655340 FKH655338:FKH655340 FUD655338:FUD655340 GDZ655338:GDZ655340 GNV655338:GNV655340 GXR655338:GXR655340 HHN655338:HHN655340 HRJ655338:HRJ655340 IBF655338:IBF655340 ILB655338:ILB655340 IUX655338:IUX655340 JET655338:JET655340 JOP655338:JOP655340 JYL655338:JYL655340 KIH655338:KIH655340 KSD655338:KSD655340 LBZ655338:LBZ655340 LLV655338:LLV655340 LVR655338:LVR655340 MFN655338:MFN655340 MPJ655338:MPJ655340 MZF655338:MZF655340 NJB655338:NJB655340 NSX655338:NSX655340 OCT655338:OCT655340 OMP655338:OMP655340 OWL655338:OWL655340 PGH655338:PGH655340 PQD655338:PQD655340 PZZ655338:PZZ655340 QJV655338:QJV655340 QTR655338:QTR655340 RDN655338:RDN655340 RNJ655338:RNJ655340 RXF655338:RXF655340 SHB655338:SHB655340 SQX655338:SQX655340 TAT655338:TAT655340 TKP655338:TKP655340 TUL655338:TUL655340 UEH655338:UEH655340 UOD655338:UOD655340 UXZ655338:UXZ655340 VHV655338:VHV655340 VRR655338:VRR655340 WBN655338:WBN655340 WLJ655338:WLJ655340 WVF655338:WVF655340 IT720874:IT720876 SP720874:SP720876 ACL720874:ACL720876 AMH720874:AMH720876 AWD720874:AWD720876 BFZ720874:BFZ720876 BPV720874:BPV720876 BZR720874:BZR720876 CJN720874:CJN720876 CTJ720874:CTJ720876 DDF720874:DDF720876 DNB720874:DNB720876 DWX720874:DWX720876 EGT720874:EGT720876 EQP720874:EQP720876 FAL720874:FAL720876 FKH720874:FKH720876 FUD720874:FUD720876 GDZ720874:GDZ720876 GNV720874:GNV720876 GXR720874:GXR720876 HHN720874:HHN720876 HRJ720874:HRJ720876 IBF720874:IBF720876 ILB720874:ILB720876 IUX720874:IUX720876 JET720874:JET720876 JOP720874:JOP720876 JYL720874:JYL720876 KIH720874:KIH720876 KSD720874:KSD720876 LBZ720874:LBZ720876 LLV720874:LLV720876 LVR720874:LVR720876 MFN720874:MFN720876 MPJ720874:MPJ720876 MZF720874:MZF720876 NJB720874:NJB720876 NSX720874:NSX720876 OCT720874:OCT720876 OMP720874:OMP720876 OWL720874:OWL720876 PGH720874:PGH720876 PQD720874:PQD720876 PZZ720874:PZZ720876 QJV720874:QJV720876 QTR720874:QTR720876 RDN720874:RDN720876 RNJ720874:RNJ720876 RXF720874:RXF720876 SHB720874:SHB720876 SQX720874:SQX720876 TAT720874:TAT720876 TKP720874:TKP720876 TUL720874:TUL720876 UEH720874:UEH720876 UOD720874:UOD720876 UXZ720874:UXZ720876 VHV720874:VHV720876 VRR720874:VRR720876 WBN720874:WBN720876 WLJ720874:WLJ720876 WVF720874:WVF720876 IT786410:IT786412 SP786410:SP786412 ACL786410:ACL786412 AMH786410:AMH786412 AWD786410:AWD786412 BFZ786410:BFZ786412 BPV786410:BPV786412 BZR786410:BZR786412 CJN786410:CJN786412 CTJ786410:CTJ786412 DDF786410:DDF786412 DNB786410:DNB786412 DWX786410:DWX786412 EGT786410:EGT786412 EQP786410:EQP786412 FAL786410:FAL786412 FKH786410:FKH786412 FUD786410:FUD786412 GDZ786410:GDZ786412 GNV786410:GNV786412 GXR786410:GXR786412 HHN786410:HHN786412 HRJ786410:HRJ786412 IBF786410:IBF786412 ILB786410:ILB786412 IUX786410:IUX786412 JET786410:JET786412 JOP786410:JOP786412 JYL786410:JYL786412 KIH786410:KIH786412 KSD786410:KSD786412 LBZ786410:LBZ786412 LLV786410:LLV786412 LVR786410:LVR786412 MFN786410:MFN786412 MPJ786410:MPJ786412 MZF786410:MZF786412 NJB786410:NJB786412 NSX786410:NSX786412 OCT786410:OCT786412 OMP786410:OMP786412 OWL786410:OWL786412 PGH786410:PGH786412 PQD786410:PQD786412 PZZ786410:PZZ786412 QJV786410:QJV786412 QTR786410:QTR786412 RDN786410:RDN786412 RNJ786410:RNJ786412 RXF786410:RXF786412 SHB786410:SHB786412 SQX786410:SQX786412 TAT786410:TAT786412 TKP786410:TKP786412 TUL786410:TUL786412 UEH786410:UEH786412 UOD786410:UOD786412 UXZ786410:UXZ786412 VHV786410:VHV786412 VRR786410:VRR786412 WBN786410:WBN786412 WLJ786410:WLJ786412 WVF786410:WVF786412 IT851946:IT851948 SP851946:SP851948 ACL851946:ACL851948 AMH851946:AMH851948 AWD851946:AWD851948 BFZ851946:BFZ851948 BPV851946:BPV851948 BZR851946:BZR851948 CJN851946:CJN851948 CTJ851946:CTJ851948 DDF851946:DDF851948 DNB851946:DNB851948 DWX851946:DWX851948 EGT851946:EGT851948 EQP851946:EQP851948 FAL851946:FAL851948 FKH851946:FKH851948 FUD851946:FUD851948 GDZ851946:GDZ851948 GNV851946:GNV851948 GXR851946:GXR851948 HHN851946:HHN851948 HRJ851946:HRJ851948 IBF851946:IBF851948 ILB851946:ILB851948 IUX851946:IUX851948 JET851946:JET851948 JOP851946:JOP851948 JYL851946:JYL851948 KIH851946:KIH851948 KSD851946:KSD851948 LBZ851946:LBZ851948 LLV851946:LLV851948 LVR851946:LVR851948 MFN851946:MFN851948 MPJ851946:MPJ851948 MZF851946:MZF851948 NJB851946:NJB851948 NSX851946:NSX851948 OCT851946:OCT851948 OMP851946:OMP851948 OWL851946:OWL851948 PGH851946:PGH851948 PQD851946:PQD851948 PZZ851946:PZZ851948 QJV851946:QJV851948 QTR851946:QTR851948 RDN851946:RDN851948 RNJ851946:RNJ851948 RXF851946:RXF851948 SHB851946:SHB851948 SQX851946:SQX851948 TAT851946:TAT851948 TKP851946:TKP851948 TUL851946:TUL851948 UEH851946:UEH851948 UOD851946:UOD851948 UXZ851946:UXZ851948 VHV851946:VHV851948 VRR851946:VRR851948 WBN851946:WBN851948 WLJ851946:WLJ851948 WVF851946:WVF851948 IT917482:IT917484 SP917482:SP917484 ACL917482:ACL917484 AMH917482:AMH917484 AWD917482:AWD917484 BFZ917482:BFZ917484 BPV917482:BPV917484 BZR917482:BZR917484 CJN917482:CJN917484 CTJ917482:CTJ917484 DDF917482:DDF917484 DNB917482:DNB917484 DWX917482:DWX917484 EGT917482:EGT917484 EQP917482:EQP917484 FAL917482:FAL917484 FKH917482:FKH917484 FUD917482:FUD917484 GDZ917482:GDZ917484 GNV917482:GNV917484 GXR917482:GXR917484 HHN917482:HHN917484 HRJ917482:HRJ917484 IBF917482:IBF917484 ILB917482:ILB917484 IUX917482:IUX917484 JET917482:JET917484 JOP917482:JOP917484 JYL917482:JYL917484 KIH917482:KIH917484 KSD917482:KSD917484 LBZ917482:LBZ917484 LLV917482:LLV917484 LVR917482:LVR917484 MFN917482:MFN917484 MPJ917482:MPJ917484 MZF917482:MZF917484 NJB917482:NJB917484 NSX917482:NSX917484 OCT917482:OCT917484 OMP917482:OMP917484 OWL917482:OWL917484 PGH917482:PGH917484 PQD917482:PQD917484 PZZ917482:PZZ917484 QJV917482:QJV917484 QTR917482:QTR917484 RDN917482:RDN917484 RNJ917482:RNJ917484 RXF917482:RXF917484 SHB917482:SHB917484 SQX917482:SQX917484 TAT917482:TAT917484 TKP917482:TKP917484 TUL917482:TUL917484 UEH917482:UEH917484 UOD917482:UOD917484 UXZ917482:UXZ917484 VHV917482:VHV917484 VRR917482:VRR917484 WBN917482:WBN917484 WLJ917482:WLJ917484 WVF917482:WVF917484 IT983018:IT983020 SP983018:SP983020 ACL983018:ACL983020 AMH983018:AMH983020 AWD983018:AWD983020 BFZ983018:BFZ983020 BPV983018:BPV983020 BZR983018:BZR983020 CJN983018:CJN983020 CTJ983018:CTJ983020 DDF983018:DDF983020 DNB983018:DNB983020 DWX983018:DWX983020 EGT983018:EGT983020 EQP983018:EQP983020 FAL983018:FAL983020 FKH983018:FKH983020 FUD983018:FUD983020 GDZ983018:GDZ983020 GNV983018:GNV983020 GXR983018:GXR983020 HHN983018:HHN983020 HRJ983018:HRJ983020 IBF983018:IBF983020 ILB983018:ILB983020 IUX983018:IUX983020 JET983018:JET983020 JOP983018:JOP983020 JYL983018:JYL983020 KIH983018:KIH983020 KSD983018:KSD983020 LBZ983018:LBZ983020 LLV983018:LLV983020 LVR983018:LVR983020 MFN983018:MFN983020 MPJ983018:MPJ983020 MZF983018:MZF983020 NJB983018:NJB983020 NSX983018:NSX983020 OCT983018:OCT983020 OMP983018:OMP983020 OWL983018:OWL983020 PGH983018:PGH983020 PQD983018:PQD983020 PZZ983018:PZZ983020 QJV983018:QJV983020 QTR983018:QTR983020 RDN983018:RDN983020 RNJ983018:RNJ983020 RXF983018:RXF983020 SHB983018:SHB983020 SQX983018:SQX983020 TAT983018:TAT983020 TKP983018:TKP983020 TUL983018:TUL983020 UEH983018:UEH983020 UOD983018:UOD983020 UXZ983018:UXZ983020 VHV983018:VHV983020 VRR983018:VRR983020 WBN983018:WBN983020 WLJ983018:WLJ983020 WVF983018:WVF983020 IT65519:IT65520 SP65519:SP65520 ACL65519:ACL65520 AMH65519:AMH65520 AWD65519:AWD65520 BFZ65519:BFZ65520 BPV65519:BPV65520 BZR65519:BZR65520 CJN65519:CJN65520 CTJ65519:CTJ65520 DDF65519:DDF65520 DNB65519:DNB65520 DWX65519:DWX65520 EGT65519:EGT65520 EQP65519:EQP65520 FAL65519:FAL65520 FKH65519:FKH65520 FUD65519:FUD65520 GDZ65519:GDZ65520 GNV65519:GNV65520 GXR65519:GXR65520 HHN65519:HHN65520 HRJ65519:HRJ65520 IBF65519:IBF65520 ILB65519:ILB65520 IUX65519:IUX65520 JET65519:JET65520 JOP65519:JOP65520 JYL65519:JYL65520 KIH65519:KIH65520 KSD65519:KSD65520 LBZ65519:LBZ65520 LLV65519:LLV65520 LVR65519:LVR65520 MFN65519:MFN65520 MPJ65519:MPJ65520 MZF65519:MZF65520 NJB65519:NJB65520 NSX65519:NSX65520 OCT65519:OCT65520 OMP65519:OMP65520 OWL65519:OWL65520 PGH65519:PGH65520 PQD65519:PQD65520 PZZ65519:PZZ65520 QJV65519:QJV65520 QTR65519:QTR65520 RDN65519:RDN65520 RNJ65519:RNJ65520 RXF65519:RXF65520 SHB65519:SHB65520 SQX65519:SQX65520 TAT65519:TAT65520 TKP65519:TKP65520 TUL65519:TUL65520 UEH65519:UEH65520 UOD65519:UOD65520 UXZ65519:UXZ65520 VHV65519:VHV65520 VRR65519:VRR65520 WBN65519:WBN65520 WLJ65519:WLJ65520 WVF65519:WVF65520 IT131055:IT131056 SP131055:SP131056 ACL131055:ACL131056 AMH131055:AMH131056 AWD131055:AWD131056 BFZ131055:BFZ131056 BPV131055:BPV131056 BZR131055:BZR131056 CJN131055:CJN131056 CTJ131055:CTJ131056 DDF131055:DDF131056 DNB131055:DNB131056 DWX131055:DWX131056 EGT131055:EGT131056 EQP131055:EQP131056 FAL131055:FAL131056 FKH131055:FKH131056 FUD131055:FUD131056 GDZ131055:GDZ131056 GNV131055:GNV131056 GXR131055:GXR131056 HHN131055:HHN131056 HRJ131055:HRJ131056 IBF131055:IBF131056 ILB131055:ILB131056 IUX131055:IUX131056 JET131055:JET131056 JOP131055:JOP131056 JYL131055:JYL131056 KIH131055:KIH131056 KSD131055:KSD131056 LBZ131055:LBZ131056 LLV131055:LLV131056 LVR131055:LVR131056 MFN131055:MFN131056 MPJ131055:MPJ131056 MZF131055:MZF131056 NJB131055:NJB131056 NSX131055:NSX131056 OCT131055:OCT131056 OMP131055:OMP131056 OWL131055:OWL131056 PGH131055:PGH131056 PQD131055:PQD131056 PZZ131055:PZZ131056 QJV131055:QJV131056 QTR131055:QTR131056 RDN131055:RDN131056 RNJ131055:RNJ131056 RXF131055:RXF131056 SHB131055:SHB131056 SQX131055:SQX131056 TAT131055:TAT131056 TKP131055:TKP131056 TUL131055:TUL131056 UEH131055:UEH131056 UOD131055:UOD131056 UXZ131055:UXZ131056 VHV131055:VHV131056 VRR131055:VRR131056 WBN131055:WBN131056 WLJ131055:WLJ131056 WVF131055:WVF131056 IT196591:IT196592 SP196591:SP196592 ACL196591:ACL196592 AMH196591:AMH196592 AWD196591:AWD196592 BFZ196591:BFZ196592 BPV196591:BPV196592 BZR196591:BZR196592 CJN196591:CJN196592 CTJ196591:CTJ196592 DDF196591:DDF196592 DNB196591:DNB196592 DWX196591:DWX196592 EGT196591:EGT196592 EQP196591:EQP196592 FAL196591:FAL196592 FKH196591:FKH196592 FUD196591:FUD196592 GDZ196591:GDZ196592 GNV196591:GNV196592 GXR196591:GXR196592 HHN196591:HHN196592 HRJ196591:HRJ196592 IBF196591:IBF196592 ILB196591:ILB196592 IUX196591:IUX196592 JET196591:JET196592 JOP196591:JOP196592 JYL196591:JYL196592 KIH196591:KIH196592 KSD196591:KSD196592 LBZ196591:LBZ196592 LLV196591:LLV196592 LVR196591:LVR196592 MFN196591:MFN196592 MPJ196591:MPJ196592 MZF196591:MZF196592 NJB196591:NJB196592 NSX196591:NSX196592 OCT196591:OCT196592 OMP196591:OMP196592 OWL196591:OWL196592 PGH196591:PGH196592 PQD196591:PQD196592 PZZ196591:PZZ196592 QJV196591:QJV196592 QTR196591:QTR196592 RDN196591:RDN196592 RNJ196591:RNJ196592 RXF196591:RXF196592 SHB196591:SHB196592 SQX196591:SQX196592 TAT196591:TAT196592 TKP196591:TKP196592 TUL196591:TUL196592 UEH196591:UEH196592 UOD196591:UOD196592 UXZ196591:UXZ196592 VHV196591:VHV196592 VRR196591:VRR196592 WBN196591:WBN196592 WLJ196591:WLJ196592 WVF196591:WVF196592 IT262127:IT262128 SP262127:SP262128 ACL262127:ACL262128 AMH262127:AMH262128 AWD262127:AWD262128 BFZ262127:BFZ262128 BPV262127:BPV262128 BZR262127:BZR262128 CJN262127:CJN262128 CTJ262127:CTJ262128 DDF262127:DDF262128 DNB262127:DNB262128 DWX262127:DWX262128 EGT262127:EGT262128 EQP262127:EQP262128 FAL262127:FAL262128 FKH262127:FKH262128 FUD262127:FUD262128 GDZ262127:GDZ262128 GNV262127:GNV262128 GXR262127:GXR262128 HHN262127:HHN262128 HRJ262127:HRJ262128 IBF262127:IBF262128 ILB262127:ILB262128 IUX262127:IUX262128 JET262127:JET262128 JOP262127:JOP262128 JYL262127:JYL262128 KIH262127:KIH262128 KSD262127:KSD262128 LBZ262127:LBZ262128 LLV262127:LLV262128 LVR262127:LVR262128 MFN262127:MFN262128 MPJ262127:MPJ262128 MZF262127:MZF262128 NJB262127:NJB262128 NSX262127:NSX262128 OCT262127:OCT262128 OMP262127:OMP262128 OWL262127:OWL262128 PGH262127:PGH262128 PQD262127:PQD262128 PZZ262127:PZZ262128 QJV262127:QJV262128 QTR262127:QTR262128 RDN262127:RDN262128 RNJ262127:RNJ262128 RXF262127:RXF262128 SHB262127:SHB262128 SQX262127:SQX262128 TAT262127:TAT262128 TKP262127:TKP262128 TUL262127:TUL262128 UEH262127:UEH262128 UOD262127:UOD262128 UXZ262127:UXZ262128 VHV262127:VHV262128 VRR262127:VRR262128 WBN262127:WBN262128 WLJ262127:WLJ262128 WVF262127:WVF262128 IT327663:IT327664 SP327663:SP327664 ACL327663:ACL327664 AMH327663:AMH327664 AWD327663:AWD327664 BFZ327663:BFZ327664 BPV327663:BPV327664 BZR327663:BZR327664 CJN327663:CJN327664 CTJ327663:CTJ327664 DDF327663:DDF327664 DNB327663:DNB327664 DWX327663:DWX327664 EGT327663:EGT327664 EQP327663:EQP327664 FAL327663:FAL327664 FKH327663:FKH327664 FUD327663:FUD327664 GDZ327663:GDZ327664 GNV327663:GNV327664 GXR327663:GXR327664 HHN327663:HHN327664 HRJ327663:HRJ327664 IBF327663:IBF327664 ILB327663:ILB327664 IUX327663:IUX327664 JET327663:JET327664 JOP327663:JOP327664 JYL327663:JYL327664 KIH327663:KIH327664 KSD327663:KSD327664 LBZ327663:LBZ327664 LLV327663:LLV327664 LVR327663:LVR327664 MFN327663:MFN327664 MPJ327663:MPJ327664 MZF327663:MZF327664 NJB327663:NJB327664 NSX327663:NSX327664 OCT327663:OCT327664 OMP327663:OMP327664 OWL327663:OWL327664 PGH327663:PGH327664 PQD327663:PQD327664 PZZ327663:PZZ327664 QJV327663:QJV327664 QTR327663:QTR327664 RDN327663:RDN327664 RNJ327663:RNJ327664 RXF327663:RXF327664 SHB327663:SHB327664 SQX327663:SQX327664 TAT327663:TAT327664 TKP327663:TKP327664 TUL327663:TUL327664 UEH327663:UEH327664 UOD327663:UOD327664 UXZ327663:UXZ327664 VHV327663:VHV327664 VRR327663:VRR327664 WBN327663:WBN327664 WLJ327663:WLJ327664 WVF327663:WVF327664 IT393199:IT393200 SP393199:SP393200 ACL393199:ACL393200 AMH393199:AMH393200 AWD393199:AWD393200 BFZ393199:BFZ393200 BPV393199:BPV393200 BZR393199:BZR393200 CJN393199:CJN393200 CTJ393199:CTJ393200 DDF393199:DDF393200 DNB393199:DNB393200 DWX393199:DWX393200 EGT393199:EGT393200 EQP393199:EQP393200 FAL393199:FAL393200 FKH393199:FKH393200 FUD393199:FUD393200 GDZ393199:GDZ393200 GNV393199:GNV393200 GXR393199:GXR393200 HHN393199:HHN393200 HRJ393199:HRJ393200 IBF393199:IBF393200 ILB393199:ILB393200 IUX393199:IUX393200 JET393199:JET393200 JOP393199:JOP393200 JYL393199:JYL393200 KIH393199:KIH393200 KSD393199:KSD393200 LBZ393199:LBZ393200 LLV393199:LLV393200 LVR393199:LVR393200 MFN393199:MFN393200 MPJ393199:MPJ393200 MZF393199:MZF393200 NJB393199:NJB393200 NSX393199:NSX393200 OCT393199:OCT393200 OMP393199:OMP393200 OWL393199:OWL393200 PGH393199:PGH393200 PQD393199:PQD393200 PZZ393199:PZZ393200 QJV393199:QJV393200 QTR393199:QTR393200 RDN393199:RDN393200 RNJ393199:RNJ393200 RXF393199:RXF393200 SHB393199:SHB393200 SQX393199:SQX393200 TAT393199:TAT393200 TKP393199:TKP393200 TUL393199:TUL393200 UEH393199:UEH393200 UOD393199:UOD393200 UXZ393199:UXZ393200 VHV393199:VHV393200 VRR393199:VRR393200 WBN393199:WBN393200 WLJ393199:WLJ393200 WVF393199:WVF393200 IT458735:IT458736 SP458735:SP458736 ACL458735:ACL458736 AMH458735:AMH458736 AWD458735:AWD458736 BFZ458735:BFZ458736 BPV458735:BPV458736 BZR458735:BZR458736 CJN458735:CJN458736 CTJ458735:CTJ458736 DDF458735:DDF458736 DNB458735:DNB458736 DWX458735:DWX458736 EGT458735:EGT458736 EQP458735:EQP458736 FAL458735:FAL458736 FKH458735:FKH458736 FUD458735:FUD458736 GDZ458735:GDZ458736 GNV458735:GNV458736 GXR458735:GXR458736 HHN458735:HHN458736 HRJ458735:HRJ458736 IBF458735:IBF458736 ILB458735:ILB458736 IUX458735:IUX458736 JET458735:JET458736 JOP458735:JOP458736 JYL458735:JYL458736 KIH458735:KIH458736 KSD458735:KSD458736 LBZ458735:LBZ458736 LLV458735:LLV458736 LVR458735:LVR458736 MFN458735:MFN458736 MPJ458735:MPJ458736 MZF458735:MZF458736 NJB458735:NJB458736 NSX458735:NSX458736 OCT458735:OCT458736 OMP458735:OMP458736 OWL458735:OWL458736 PGH458735:PGH458736 PQD458735:PQD458736 PZZ458735:PZZ458736 QJV458735:QJV458736 QTR458735:QTR458736 RDN458735:RDN458736 RNJ458735:RNJ458736 RXF458735:RXF458736 SHB458735:SHB458736 SQX458735:SQX458736 TAT458735:TAT458736 TKP458735:TKP458736 TUL458735:TUL458736 UEH458735:UEH458736 UOD458735:UOD458736 UXZ458735:UXZ458736 VHV458735:VHV458736 VRR458735:VRR458736 WBN458735:WBN458736 WLJ458735:WLJ458736 WVF458735:WVF458736 IT524271:IT524272 SP524271:SP524272 ACL524271:ACL524272 AMH524271:AMH524272 AWD524271:AWD524272 BFZ524271:BFZ524272 BPV524271:BPV524272 BZR524271:BZR524272 CJN524271:CJN524272 CTJ524271:CTJ524272 DDF524271:DDF524272 DNB524271:DNB524272 DWX524271:DWX524272 EGT524271:EGT524272 EQP524271:EQP524272 FAL524271:FAL524272 FKH524271:FKH524272 FUD524271:FUD524272 GDZ524271:GDZ524272 GNV524271:GNV524272 GXR524271:GXR524272 HHN524271:HHN524272 HRJ524271:HRJ524272 IBF524271:IBF524272 ILB524271:ILB524272 IUX524271:IUX524272 JET524271:JET524272 JOP524271:JOP524272 JYL524271:JYL524272 KIH524271:KIH524272 KSD524271:KSD524272 LBZ524271:LBZ524272 LLV524271:LLV524272 LVR524271:LVR524272 MFN524271:MFN524272 MPJ524271:MPJ524272 MZF524271:MZF524272 NJB524271:NJB524272 NSX524271:NSX524272 OCT524271:OCT524272 OMP524271:OMP524272 OWL524271:OWL524272 PGH524271:PGH524272 PQD524271:PQD524272 PZZ524271:PZZ524272 QJV524271:QJV524272 QTR524271:QTR524272 RDN524271:RDN524272 RNJ524271:RNJ524272 RXF524271:RXF524272 SHB524271:SHB524272 SQX524271:SQX524272 TAT524271:TAT524272 TKP524271:TKP524272 TUL524271:TUL524272 UEH524271:UEH524272 UOD524271:UOD524272 UXZ524271:UXZ524272 VHV524271:VHV524272 VRR524271:VRR524272 WBN524271:WBN524272 WLJ524271:WLJ524272 WVF524271:WVF524272 IT589807:IT589808 SP589807:SP589808 ACL589807:ACL589808 AMH589807:AMH589808 AWD589807:AWD589808 BFZ589807:BFZ589808 BPV589807:BPV589808 BZR589807:BZR589808 CJN589807:CJN589808 CTJ589807:CTJ589808 DDF589807:DDF589808 DNB589807:DNB589808 DWX589807:DWX589808 EGT589807:EGT589808 EQP589807:EQP589808 FAL589807:FAL589808 FKH589807:FKH589808 FUD589807:FUD589808 GDZ589807:GDZ589808 GNV589807:GNV589808 GXR589807:GXR589808 HHN589807:HHN589808 HRJ589807:HRJ589808 IBF589807:IBF589808 ILB589807:ILB589808 IUX589807:IUX589808 JET589807:JET589808 JOP589807:JOP589808 JYL589807:JYL589808 KIH589807:KIH589808 KSD589807:KSD589808 LBZ589807:LBZ589808 LLV589807:LLV589808 LVR589807:LVR589808 MFN589807:MFN589808 MPJ589807:MPJ589808 MZF589807:MZF589808 NJB589807:NJB589808 NSX589807:NSX589808 OCT589807:OCT589808 OMP589807:OMP589808 OWL589807:OWL589808 PGH589807:PGH589808 PQD589807:PQD589808 PZZ589807:PZZ589808 QJV589807:QJV589808 QTR589807:QTR589808 RDN589807:RDN589808 RNJ589807:RNJ589808 RXF589807:RXF589808 SHB589807:SHB589808 SQX589807:SQX589808 TAT589807:TAT589808 TKP589807:TKP589808 TUL589807:TUL589808 UEH589807:UEH589808 UOD589807:UOD589808 UXZ589807:UXZ589808 VHV589807:VHV589808 VRR589807:VRR589808 WBN589807:WBN589808 WLJ589807:WLJ589808 WVF589807:WVF589808 IT655343:IT655344 SP655343:SP655344 ACL655343:ACL655344 AMH655343:AMH655344 AWD655343:AWD655344 BFZ655343:BFZ655344 BPV655343:BPV655344 BZR655343:BZR655344 CJN655343:CJN655344 CTJ655343:CTJ655344 DDF655343:DDF655344 DNB655343:DNB655344 DWX655343:DWX655344 EGT655343:EGT655344 EQP655343:EQP655344 FAL655343:FAL655344 FKH655343:FKH655344 FUD655343:FUD655344 GDZ655343:GDZ655344 GNV655343:GNV655344 GXR655343:GXR655344 HHN655343:HHN655344 HRJ655343:HRJ655344 IBF655343:IBF655344 ILB655343:ILB655344 IUX655343:IUX655344 JET655343:JET655344 JOP655343:JOP655344 JYL655343:JYL655344 KIH655343:KIH655344 KSD655343:KSD655344 LBZ655343:LBZ655344 LLV655343:LLV655344 LVR655343:LVR655344 MFN655343:MFN655344 MPJ655343:MPJ655344 MZF655343:MZF655344 NJB655343:NJB655344 NSX655343:NSX655344 OCT655343:OCT655344 OMP655343:OMP655344 OWL655343:OWL655344 PGH655343:PGH655344 PQD655343:PQD655344 PZZ655343:PZZ655344 QJV655343:QJV655344 QTR655343:QTR655344 RDN655343:RDN655344 RNJ655343:RNJ655344 RXF655343:RXF655344 SHB655343:SHB655344 SQX655343:SQX655344 TAT655343:TAT655344 TKP655343:TKP655344 TUL655343:TUL655344 UEH655343:UEH655344 UOD655343:UOD655344 UXZ655343:UXZ655344 VHV655343:VHV655344 VRR655343:VRR655344 WBN655343:WBN655344 WLJ655343:WLJ655344 WVF655343:WVF655344 IT720879:IT720880 SP720879:SP720880 ACL720879:ACL720880 AMH720879:AMH720880 AWD720879:AWD720880 BFZ720879:BFZ720880 BPV720879:BPV720880 BZR720879:BZR720880 CJN720879:CJN720880 CTJ720879:CTJ720880 DDF720879:DDF720880 DNB720879:DNB720880 DWX720879:DWX720880 EGT720879:EGT720880 EQP720879:EQP720880 FAL720879:FAL720880 FKH720879:FKH720880 FUD720879:FUD720880 GDZ720879:GDZ720880 GNV720879:GNV720880 GXR720879:GXR720880 HHN720879:HHN720880 HRJ720879:HRJ720880 IBF720879:IBF720880 ILB720879:ILB720880 IUX720879:IUX720880 JET720879:JET720880 JOP720879:JOP720880 JYL720879:JYL720880 KIH720879:KIH720880 KSD720879:KSD720880 LBZ720879:LBZ720880 LLV720879:LLV720880 LVR720879:LVR720880 MFN720879:MFN720880 MPJ720879:MPJ720880 MZF720879:MZF720880 NJB720879:NJB720880 NSX720879:NSX720880 OCT720879:OCT720880 OMP720879:OMP720880 OWL720879:OWL720880 PGH720879:PGH720880 PQD720879:PQD720880 PZZ720879:PZZ720880 QJV720879:QJV720880 QTR720879:QTR720880 RDN720879:RDN720880 RNJ720879:RNJ720880 RXF720879:RXF720880 SHB720879:SHB720880 SQX720879:SQX720880 TAT720879:TAT720880 TKP720879:TKP720880 TUL720879:TUL720880 UEH720879:UEH720880 UOD720879:UOD720880 UXZ720879:UXZ720880 VHV720879:VHV720880 VRR720879:VRR720880 WBN720879:WBN720880 WLJ720879:WLJ720880 WVF720879:WVF720880 IT786415:IT786416 SP786415:SP786416 ACL786415:ACL786416 AMH786415:AMH786416 AWD786415:AWD786416 BFZ786415:BFZ786416 BPV786415:BPV786416 BZR786415:BZR786416 CJN786415:CJN786416 CTJ786415:CTJ786416 DDF786415:DDF786416 DNB786415:DNB786416 DWX786415:DWX786416 EGT786415:EGT786416 EQP786415:EQP786416 FAL786415:FAL786416 FKH786415:FKH786416 FUD786415:FUD786416 GDZ786415:GDZ786416 GNV786415:GNV786416 GXR786415:GXR786416 HHN786415:HHN786416 HRJ786415:HRJ786416 IBF786415:IBF786416 ILB786415:ILB786416 IUX786415:IUX786416 JET786415:JET786416 JOP786415:JOP786416 JYL786415:JYL786416 KIH786415:KIH786416 KSD786415:KSD786416 LBZ786415:LBZ786416 LLV786415:LLV786416 LVR786415:LVR786416 MFN786415:MFN786416 MPJ786415:MPJ786416 MZF786415:MZF786416 NJB786415:NJB786416 NSX786415:NSX786416 OCT786415:OCT786416 OMP786415:OMP786416 OWL786415:OWL786416 PGH786415:PGH786416 PQD786415:PQD786416 PZZ786415:PZZ786416 QJV786415:QJV786416 QTR786415:QTR786416 RDN786415:RDN786416 RNJ786415:RNJ786416 RXF786415:RXF786416 SHB786415:SHB786416 SQX786415:SQX786416 TAT786415:TAT786416 TKP786415:TKP786416 TUL786415:TUL786416 UEH786415:UEH786416 UOD786415:UOD786416 UXZ786415:UXZ786416 VHV786415:VHV786416 VRR786415:VRR786416 WBN786415:WBN786416 WLJ786415:WLJ786416 WVF786415:WVF786416 IT851951:IT851952 SP851951:SP851952 ACL851951:ACL851952 AMH851951:AMH851952 AWD851951:AWD851952 BFZ851951:BFZ851952 BPV851951:BPV851952 BZR851951:BZR851952 CJN851951:CJN851952 CTJ851951:CTJ851952 DDF851951:DDF851952 DNB851951:DNB851952 DWX851951:DWX851952 EGT851951:EGT851952 EQP851951:EQP851952 FAL851951:FAL851952 FKH851951:FKH851952 FUD851951:FUD851952 GDZ851951:GDZ851952 GNV851951:GNV851952 GXR851951:GXR851952 HHN851951:HHN851952 HRJ851951:HRJ851952 IBF851951:IBF851952 ILB851951:ILB851952 IUX851951:IUX851952 JET851951:JET851952 JOP851951:JOP851952 JYL851951:JYL851952 KIH851951:KIH851952 KSD851951:KSD851952 LBZ851951:LBZ851952 LLV851951:LLV851952 LVR851951:LVR851952 MFN851951:MFN851952 MPJ851951:MPJ851952 MZF851951:MZF851952 NJB851951:NJB851952 NSX851951:NSX851952 OCT851951:OCT851952 OMP851951:OMP851952 OWL851951:OWL851952 PGH851951:PGH851952 PQD851951:PQD851952 PZZ851951:PZZ851952 QJV851951:QJV851952 QTR851951:QTR851952 RDN851951:RDN851952 RNJ851951:RNJ851952 RXF851951:RXF851952 SHB851951:SHB851952 SQX851951:SQX851952 TAT851951:TAT851952 TKP851951:TKP851952 TUL851951:TUL851952 UEH851951:UEH851952 UOD851951:UOD851952 UXZ851951:UXZ851952 VHV851951:VHV851952 VRR851951:VRR851952 WBN851951:WBN851952 WLJ851951:WLJ851952 WVF851951:WVF851952 IT917487:IT917488 SP917487:SP917488 ACL917487:ACL917488 AMH917487:AMH917488 AWD917487:AWD917488 BFZ917487:BFZ917488 BPV917487:BPV917488 BZR917487:BZR917488 CJN917487:CJN917488 CTJ917487:CTJ917488 DDF917487:DDF917488 DNB917487:DNB917488 DWX917487:DWX917488 EGT917487:EGT917488 EQP917487:EQP917488 FAL917487:FAL917488 FKH917487:FKH917488 FUD917487:FUD917488 GDZ917487:GDZ917488 GNV917487:GNV917488 GXR917487:GXR917488 HHN917487:HHN917488 HRJ917487:HRJ917488 IBF917487:IBF917488 ILB917487:ILB917488 IUX917487:IUX917488 JET917487:JET917488 JOP917487:JOP917488 JYL917487:JYL917488 KIH917487:KIH917488 KSD917487:KSD917488 LBZ917487:LBZ917488 LLV917487:LLV917488 LVR917487:LVR917488 MFN917487:MFN917488 MPJ917487:MPJ917488 MZF917487:MZF917488 NJB917487:NJB917488 NSX917487:NSX917488 OCT917487:OCT917488 OMP917487:OMP917488 OWL917487:OWL917488 PGH917487:PGH917488 PQD917487:PQD917488 PZZ917487:PZZ917488 QJV917487:QJV917488 QTR917487:QTR917488 RDN917487:RDN917488 RNJ917487:RNJ917488 RXF917487:RXF917488 SHB917487:SHB917488 SQX917487:SQX917488 TAT917487:TAT917488 TKP917487:TKP917488 TUL917487:TUL917488 UEH917487:UEH917488 UOD917487:UOD917488 UXZ917487:UXZ917488 VHV917487:VHV917488 VRR917487:VRR917488 WBN917487:WBN917488 WLJ917487:WLJ917488 WVF917487:WVF917488 IT983023:IT983024 SP983023:SP983024 ACL983023:ACL983024 AMH983023:AMH983024 AWD983023:AWD983024 BFZ983023:BFZ983024 BPV983023:BPV983024 BZR983023:BZR983024 CJN983023:CJN983024 CTJ983023:CTJ983024 DDF983023:DDF983024 DNB983023:DNB983024 DWX983023:DWX983024 EGT983023:EGT983024 EQP983023:EQP983024 FAL983023:FAL983024 FKH983023:FKH983024 FUD983023:FUD983024 GDZ983023:GDZ983024 GNV983023:GNV983024 GXR983023:GXR983024 HHN983023:HHN983024 HRJ983023:HRJ983024 IBF983023:IBF983024 ILB983023:ILB983024 IUX983023:IUX983024 JET983023:JET983024 JOP983023:JOP983024 JYL983023:JYL983024 KIH983023:KIH983024 KSD983023:KSD983024 LBZ983023:LBZ983024 LLV983023:LLV983024 LVR983023:LVR983024 MFN983023:MFN983024 MPJ983023:MPJ983024 MZF983023:MZF983024 NJB983023:NJB983024 NSX983023:NSX983024 OCT983023:OCT983024 OMP983023:OMP983024 OWL983023:OWL983024 PGH983023:PGH983024 PQD983023:PQD983024 PZZ983023:PZZ983024 QJV983023:QJV983024 QTR983023:QTR983024 RDN983023:RDN983024 RNJ983023:RNJ983024 RXF983023:RXF983024 SHB983023:SHB983024 SQX983023:SQX983024 TAT983023:TAT983024 TKP983023:TKP983024 TUL983023:TUL983024 UEH983023:UEH983024 UOD983023:UOD983024 UXZ983023:UXZ983024 VHV983023:VHV983024 VRR983023:VRR983024 WBN983023:WBN983024 WLJ983023:WLJ983024 WVF983023:WVF983024 IW65514:IW65516 SS65514:SS65516 ACO65514:ACO65516 AMK65514:AMK65516 AWG65514:AWG65516 BGC65514:BGC65516 BPY65514:BPY65516 BZU65514:BZU65516 CJQ65514:CJQ65516 CTM65514:CTM65516 DDI65514:DDI65516 DNE65514:DNE65516 DXA65514:DXA65516 EGW65514:EGW65516 EQS65514:EQS65516 FAO65514:FAO65516 FKK65514:FKK65516 FUG65514:FUG65516 GEC65514:GEC65516 GNY65514:GNY65516 GXU65514:GXU65516 HHQ65514:HHQ65516 HRM65514:HRM65516 IBI65514:IBI65516 ILE65514:ILE65516 IVA65514:IVA65516 JEW65514:JEW65516 JOS65514:JOS65516 JYO65514:JYO65516 KIK65514:KIK65516 KSG65514:KSG65516 LCC65514:LCC65516 LLY65514:LLY65516 LVU65514:LVU65516 MFQ65514:MFQ65516 MPM65514:MPM65516 MZI65514:MZI65516 NJE65514:NJE65516 NTA65514:NTA65516 OCW65514:OCW65516 OMS65514:OMS65516 OWO65514:OWO65516 PGK65514:PGK65516 PQG65514:PQG65516 QAC65514:QAC65516 QJY65514:QJY65516 QTU65514:QTU65516 RDQ65514:RDQ65516 RNM65514:RNM65516 RXI65514:RXI65516 SHE65514:SHE65516 SRA65514:SRA65516 TAW65514:TAW65516 TKS65514:TKS65516 TUO65514:TUO65516 UEK65514:UEK65516 UOG65514:UOG65516 UYC65514:UYC65516 VHY65514:VHY65516 VRU65514:VRU65516 WBQ65514:WBQ65516 WLM65514:WLM65516 WVI65514:WVI65516 IW131050:IW131052 SS131050:SS131052 ACO131050:ACO131052 AMK131050:AMK131052 AWG131050:AWG131052 BGC131050:BGC131052 BPY131050:BPY131052 BZU131050:BZU131052 CJQ131050:CJQ131052 CTM131050:CTM131052 DDI131050:DDI131052 DNE131050:DNE131052 DXA131050:DXA131052 EGW131050:EGW131052 EQS131050:EQS131052 FAO131050:FAO131052 FKK131050:FKK131052 FUG131050:FUG131052 GEC131050:GEC131052 GNY131050:GNY131052 GXU131050:GXU131052 HHQ131050:HHQ131052 HRM131050:HRM131052 IBI131050:IBI131052 ILE131050:ILE131052 IVA131050:IVA131052 JEW131050:JEW131052 JOS131050:JOS131052 JYO131050:JYO131052 KIK131050:KIK131052 KSG131050:KSG131052 LCC131050:LCC131052 LLY131050:LLY131052 LVU131050:LVU131052 MFQ131050:MFQ131052 MPM131050:MPM131052 MZI131050:MZI131052 NJE131050:NJE131052 NTA131050:NTA131052 OCW131050:OCW131052 OMS131050:OMS131052 OWO131050:OWO131052 PGK131050:PGK131052 PQG131050:PQG131052 QAC131050:QAC131052 QJY131050:QJY131052 QTU131050:QTU131052 RDQ131050:RDQ131052 RNM131050:RNM131052 RXI131050:RXI131052 SHE131050:SHE131052 SRA131050:SRA131052 TAW131050:TAW131052 TKS131050:TKS131052 TUO131050:TUO131052 UEK131050:UEK131052 UOG131050:UOG131052 UYC131050:UYC131052 VHY131050:VHY131052 VRU131050:VRU131052 WBQ131050:WBQ131052 WLM131050:WLM131052 WVI131050:WVI131052 IW196586:IW196588 SS196586:SS196588 ACO196586:ACO196588 AMK196586:AMK196588 AWG196586:AWG196588 BGC196586:BGC196588 BPY196586:BPY196588 BZU196586:BZU196588 CJQ196586:CJQ196588 CTM196586:CTM196588 DDI196586:DDI196588 DNE196586:DNE196588 DXA196586:DXA196588 EGW196586:EGW196588 EQS196586:EQS196588 FAO196586:FAO196588 FKK196586:FKK196588 FUG196586:FUG196588 GEC196586:GEC196588 GNY196586:GNY196588 GXU196586:GXU196588 HHQ196586:HHQ196588 HRM196586:HRM196588 IBI196586:IBI196588 ILE196586:ILE196588 IVA196586:IVA196588 JEW196586:JEW196588 JOS196586:JOS196588 JYO196586:JYO196588 KIK196586:KIK196588 KSG196586:KSG196588 LCC196586:LCC196588 LLY196586:LLY196588 LVU196586:LVU196588 MFQ196586:MFQ196588 MPM196586:MPM196588 MZI196586:MZI196588 NJE196586:NJE196588 NTA196586:NTA196588 OCW196586:OCW196588 OMS196586:OMS196588 OWO196586:OWO196588 PGK196586:PGK196588 PQG196586:PQG196588 QAC196586:QAC196588 QJY196586:QJY196588 QTU196586:QTU196588 RDQ196586:RDQ196588 RNM196586:RNM196588 RXI196586:RXI196588 SHE196586:SHE196588 SRA196586:SRA196588 TAW196586:TAW196588 TKS196586:TKS196588 TUO196586:TUO196588 UEK196586:UEK196588 UOG196586:UOG196588 UYC196586:UYC196588 VHY196586:VHY196588 VRU196586:VRU196588 WBQ196586:WBQ196588 WLM196586:WLM196588 WVI196586:WVI196588 IW262122:IW262124 SS262122:SS262124 ACO262122:ACO262124 AMK262122:AMK262124 AWG262122:AWG262124 BGC262122:BGC262124 BPY262122:BPY262124 BZU262122:BZU262124 CJQ262122:CJQ262124 CTM262122:CTM262124 DDI262122:DDI262124 DNE262122:DNE262124 DXA262122:DXA262124 EGW262122:EGW262124 EQS262122:EQS262124 FAO262122:FAO262124 FKK262122:FKK262124 FUG262122:FUG262124 GEC262122:GEC262124 GNY262122:GNY262124 GXU262122:GXU262124 HHQ262122:HHQ262124 HRM262122:HRM262124 IBI262122:IBI262124 ILE262122:ILE262124 IVA262122:IVA262124 JEW262122:JEW262124 JOS262122:JOS262124 JYO262122:JYO262124 KIK262122:KIK262124 KSG262122:KSG262124 LCC262122:LCC262124 LLY262122:LLY262124 LVU262122:LVU262124 MFQ262122:MFQ262124 MPM262122:MPM262124 MZI262122:MZI262124 NJE262122:NJE262124 NTA262122:NTA262124 OCW262122:OCW262124 OMS262122:OMS262124 OWO262122:OWO262124 PGK262122:PGK262124 PQG262122:PQG262124 QAC262122:QAC262124 QJY262122:QJY262124 QTU262122:QTU262124 RDQ262122:RDQ262124 RNM262122:RNM262124 RXI262122:RXI262124 SHE262122:SHE262124 SRA262122:SRA262124 TAW262122:TAW262124 TKS262122:TKS262124 TUO262122:TUO262124 UEK262122:UEK262124 UOG262122:UOG262124 UYC262122:UYC262124 VHY262122:VHY262124 VRU262122:VRU262124 WBQ262122:WBQ262124 WLM262122:WLM262124 WVI262122:WVI262124 IW327658:IW327660 SS327658:SS327660 ACO327658:ACO327660 AMK327658:AMK327660 AWG327658:AWG327660 BGC327658:BGC327660 BPY327658:BPY327660 BZU327658:BZU327660 CJQ327658:CJQ327660 CTM327658:CTM327660 DDI327658:DDI327660 DNE327658:DNE327660 DXA327658:DXA327660 EGW327658:EGW327660 EQS327658:EQS327660 FAO327658:FAO327660 FKK327658:FKK327660 FUG327658:FUG327660 GEC327658:GEC327660 GNY327658:GNY327660 GXU327658:GXU327660 HHQ327658:HHQ327660 HRM327658:HRM327660 IBI327658:IBI327660 ILE327658:ILE327660 IVA327658:IVA327660 JEW327658:JEW327660 JOS327658:JOS327660 JYO327658:JYO327660 KIK327658:KIK327660 KSG327658:KSG327660 LCC327658:LCC327660 LLY327658:LLY327660 LVU327658:LVU327660 MFQ327658:MFQ327660 MPM327658:MPM327660 MZI327658:MZI327660 NJE327658:NJE327660 NTA327658:NTA327660 OCW327658:OCW327660 OMS327658:OMS327660 OWO327658:OWO327660 PGK327658:PGK327660 PQG327658:PQG327660 QAC327658:QAC327660 QJY327658:QJY327660 QTU327658:QTU327660 RDQ327658:RDQ327660 RNM327658:RNM327660 RXI327658:RXI327660 SHE327658:SHE327660 SRA327658:SRA327660 TAW327658:TAW327660 TKS327658:TKS327660 TUO327658:TUO327660 UEK327658:UEK327660 UOG327658:UOG327660 UYC327658:UYC327660 VHY327658:VHY327660 VRU327658:VRU327660 WBQ327658:WBQ327660 WLM327658:WLM327660 WVI327658:WVI327660 IW393194:IW393196 SS393194:SS393196 ACO393194:ACO393196 AMK393194:AMK393196 AWG393194:AWG393196 BGC393194:BGC393196 BPY393194:BPY393196 BZU393194:BZU393196 CJQ393194:CJQ393196 CTM393194:CTM393196 DDI393194:DDI393196 DNE393194:DNE393196 DXA393194:DXA393196 EGW393194:EGW393196 EQS393194:EQS393196 FAO393194:FAO393196 FKK393194:FKK393196 FUG393194:FUG393196 GEC393194:GEC393196 GNY393194:GNY393196 GXU393194:GXU393196 HHQ393194:HHQ393196 HRM393194:HRM393196 IBI393194:IBI393196 ILE393194:ILE393196 IVA393194:IVA393196 JEW393194:JEW393196 JOS393194:JOS393196 JYO393194:JYO393196 KIK393194:KIK393196 KSG393194:KSG393196 LCC393194:LCC393196 LLY393194:LLY393196 LVU393194:LVU393196 MFQ393194:MFQ393196 MPM393194:MPM393196 MZI393194:MZI393196 NJE393194:NJE393196 NTA393194:NTA393196 OCW393194:OCW393196 OMS393194:OMS393196 OWO393194:OWO393196 PGK393194:PGK393196 PQG393194:PQG393196 QAC393194:QAC393196 QJY393194:QJY393196 QTU393194:QTU393196 RDQ393194:RDQ393196 RNM393194:RNM393196 RXI393194:RXI393196 SHE393194:SHE393196 SRA393194:SRA393196 TAW393194:TAW393196 TKS393194:TKS393196 TUO393194:TUO393196 UEK393194:UEK393196 UOG393194:UOG393196 UYC393194:UYC393196 VHY393194:VHY393196 VRU393194:VRU393196 WBQ393194:WBQ393196 WLM393194:WLM393196 WVI393194:WVI393196 IW458730:IW458732 SS458730:SS458732 ACO458730:ACO458732 AMK458730:AMK458732 AWG458730:AWG458732 BGC458730:BGC458732 BPY458730:BPY458732 BZU458730:BZU458732 CJQ458730:CJQ458732 CTM458730:CTM458732 DDI458730:DDI458732 DNE458730:DNE458732 DXA458730:DXA458732 EGW458730:EGW458732 EQS458730:EQS458732 FAO458730:FAO458732 FKK458730:FKK458732 FUG458730:FUG458732 GEC458730:GEC458732 GNY458730:GNY458732 GXU458730:GXU458732 HHQ458730:HHQ458732 HRM458730:HRM458732 IBI458730:IBI458732 ILE458730:ILE458732 IVA458730:IVA458732 JEW458730:JEW458732 JOS458730:JOS458732 JYO458730:JYO458732 KIK458730:KIK458732 KSG458730:KSG458732 LCC458730:LCC458732 LLY458730:LLY458732 LVU458730:LVU458732 MFQ458730:MFQ458732 MPM458730:MPM458732 MZI458730:MZI458732 NJE458730:NJE458732 NTA458730:NTA458732 OCW458730:OCW458732 OMS458730:OMS458732 OWO458730:OWO458732 PGK458730:PGK458732 PQG458730:PQG458732 QAC458730:QAC458732 QJY458730:QJY458732 QTU458730:QTU458732 RDQ458730:RDQ458732 RNM458730:RNM458732 RXI458730:RXI458732 SHE458730:SHE458732 SRA458730:SRA458732 TAW458730:TAW458732 TKS458730:TKS458732 TUO458730:TUO458732 UEK458730:UEK458732 UOG458730:UOG458732 UYC458730:UYC458732 VHY458730:VHY458732 VRU458730:VRU458732 WBQ458730:WBQ458732 WLM458730:WLM458732 WVI458730:WVI458732 IW524266:IW524268 SS524266:SS524268 ACO524266:ACO524268 AMK524266:AMK524268 AWG524266:AWG524268 BGC524266:BGC524268 BPY524266:BPY524268 BZU524266:BZU524268 CJQ524266:CJQ524268 CTM524266:CTM524268 DDI524266:DDI524268 DNE524266:DNE524268 DXA524266:DXA524268 EGW524266:EGW524268 EQS524266:EQS524268 FAO524266:FAO524268 FKK524266:FKK524268 FUG524266:FUG524268 GEC524266:GEC524268 GNY524266:GNY524268 GXU524266:GXU524268 HHQ524266:HHQ524268 HRM524266:HRM524268 IBI524266:IBI524268 ILE524266:ILE524268 IVA524266:IVA524268 JEW524266:JEW524268 JOS524266:JOS524268 JYO524266:JYO524268 KIK524266:KIK524268 KSG524266:KSG524268 LCC524266:LCC524268 LLY524266:LLY524268 LVU524266:LVU524268 MFQ524266:MFQ524268 MPM524266:MPM524268 MZI524266:MZI524268 NJE524266:NJE524268 NTA524266:NTA524268 OCW524266:OCW524268 OMS524266:OMS524268 OWO524266:OWO524268 PGK524266:PGK524268 PQG524266:PQG524268 QAC524266:QAC524268 QJY524266:QJY524268 QTU524266:QTU524268 RDQ524266:RDQ524268 RNM524266:RNM524268 RXI524266:RXI524268 SHE524266:SHE524268 SRA524266:SRA524268 TAW524266:TAW524268 TKS524266:TKS524268 TUO524266:TUO524268 UEK524266:UEK524268 UOG524266:UOG524268 UYC524266:UYC524268 VHY524266:VHY524268 VRU524266:VRU524268 WBQ524266:WBQ524268 WLM524266:WLM524268 WVI524266:WVI524268 IW589802:IW589804 SS589802:SS589804 ACO589802:ACO589804 AMK589802:AMK589804 AWG589802:AWG589804 BGC589802:BGC589804 BPY589802:BPY589804 BZU589802:BZU589804 CJQ589802:CJQ589804 CTM589802:CTM589804 DDI589802:DDI589804 DNE589802:DNE589804 DXA589802:DXA589804 EGW589802:EGW589804 EQS589802:EQS589804 FAO589802:FAO589804 FKK589802:FKK589804 FUG589802:FUG589804 GEC589802:GEC589804 GNY589802:GNY589804 GXU589802:GXU589804 HHQ589802:HHQ589804 HRM589802:HRM589804 IBI589802:IBI589804 ILE589802:ILE589804 IVA589802:IVA589804 JEW589802:JEW589804 JOS589802:JOS589804 JYO589802:JYO589804 KIK589802:KIK589804 KSG589802:KSG589804 LCC589802:LCC589804 LLY589802:LLY589804 LVU589802:LVU589804 MFQ589802:MFQ589804 MPM589802:MPM589804 MZI589802:MZI589804 NJE589802:NJE589804 NTA589802:NTA589804 OCW589802:OCW589804 OMS589802:OMS589804 OWO589802:OWO589804 PGK589802:PGK589804 PQG589802:PQG589804 QAC589802:QAC589804 QJY589802:QJY589804 QTU589802:QTU589804 RDQ589802:RDQ589804 RNM589802:RNM589804 RXI589802:RXI589804 SHE589802:SHE589804 SRA589802:SRA589804 TAW589802:TAW589804 TKS589802:TKS589804 TUO589802:TUO589804 UEK589802:UEK589804 UOG589802:UOG589804 UYC589802:UYC589804 VHY589802:VHY589804 VRU589802:VRU589804 WBQ589802:WBQ589804 WLM589802:WLM589804 WVI589802:WVI589804 IW655338:IW655340 SS655338:SS655340 ACO655338:ACO655340 AMK655338:AMK655340 AWG655338:AWG655340 BGC655338:BGC655340 BPY655338:BPY655340 BZU655338:BZU655340 CJQ655338:CJQ655340 CTM655338:CTM655340 DDI655338:DDI655340 DNE655338:DNE655340 DXA655338:DXA655340 EGW655338:EGW655340 EQS655338:EQS655340 FAO655338:FAO655340 FKK655338:FKK655340 FUG655338:FUG655340 GEC655338:GEC655340 GNY655338:GNY655340 GXU655338:GXU655340 HHQ655338:HHQ655340 HRM655338:HRM655340 IBI655338:IBI655340 ILE655338:ILE655340 IVA655338:IVA655340 JEW655338:JEW655340 JOS655338:JOS655340 JYO655338:JYO655340 KIK655338:KIK655340 KSG655338:KSG655340 LCC655338:LCC655340 LLY655338:LLY655340 LVU655338:LVU655340 MFQ655338:MFQ655340 MPM655338:MPM655340 MZI655338:MZI655340 NJE655338:NJE655340 NTA655338:NTA655340 OCW655338:OCW655340 OMS655338:OMS655340 OWO655338:OWO655340 PGK655338:PGK655340 PQG655338:PQG655340 QAC655338:QAC655340 QJY655338:QJY655340 QTU655338:QTU655340 RDQ655338:RDQ655340 RNM655338:RNM655340 RXI655338:RXI655340 SHE655338:SHE655340 SRA655338:SRA655340 TAW655338:TAW655340 TKS655338:TKS655340 TUO655338:TUO655340 UEK655338:UEK655340 UOG655338:UOG655340 UYC655338:UYC655340 VHY655338:VHY655340 VRU655338:VRU655340 WBQ655338:WBQ655340 WLM655338:WLM655340 WVI655338:WVI655340 IW720874:IW720876 SS720874:SS720876 ACO720874:ACO720876 AMK720874:AMK720876 AWG720874:AWG720876 BGC720874:BGC720876 BPY720874:BPY720876 BZU720874:BZU720876 CJQ720874:CJQ720876 CTM720874:CTM720876 DDI720874:DDI720876 DNE720874:DNE720876 DXA720874:DXA720876 EGW720874:EGW720876 EQS720874:EQS720876 FAO720874:FAO720876 FKK720874:FKK720876 FUG720874:FUG720876 GEC720874:GEC720876 GNY720874:GNY720876 GXU720874:GXU720876 HHQ720874:HHQ720876 HRM720874:HRM720876 IBI720874:IBI720876 ILE720874:ILE720876 IVA720874:IVA720876 JEW720874:JEW720876 JOS720874:JOS720876 JYO720874:JYO720876 KIK720874:KIK720876 KSG720874:KSG720876 LCC720874:LCC720876 LLY720874:LLY720876 LVU720874:LVU720876 MFQ720874:MFQ720876 MPM720874:MPM720876 MZI720874:MZI720876 NJE720874:NJE720876 NTA720874:NTA720876 OCW720874:OCW720876 OMS720874:OMS720876 OWO720874:OWO720876 PGK720874:PGK720876 PQG720874:PQG720876 QAC720874:QAC720876 QJY720874:QJY720876 QTU720874:QTU720876 RDQ720874:RDQ720876 RNM720874:RNM720876 RXI720874:RXI720876 SHE720874:SHE720876 SRA720874:SRA720876 TAW720874:TAW720876 TKS720874:TKS720876 TUO720874:TUO720876 UEK720874:UEK720876 UOG720874:UOG720876 UYC720874:UYC720876 VHY720874:VHY720876 VRU720874:VRU720876 WBQ720874:WBQ720876 WLM720874:WLM720876 WVI720874:WVI720876 IW786410:IW786412 SS786410:SS786412 ACO786410:ACO786412 AMK786410:AMK786412 AWG786410:AWG786412 BGC786410:BGC786412 BPY786410:BPY786412 BZU786410:BZU786412 CJQ786410:CJQ786412 CTM786410:CTM786412 DDI786410:DDI786412 DNE786410:DNE786412 DXA786410:DXA786412 EGW786410:EGW786412 EQS786410:EQS786412 FAO786410:FAO786412 FKK786410:FKK786412 FUG786410:FUG786412 GEC786410:GEC786412 GNY786410:GNY786412 GXU786410:GXU786412 HHQ786410:HHQ786412 HRM786410:HRM786412 IBI786410:IBI786412 ILE786410:ILE786412 IVA786410:IVA786412 JEW786410:JEW786412 JOS786410:JOS786412 JYO786410:JYO786412 KIK786410:KIK786412 KSG786410:KSG786412 LCC786410:LCC786412 LLY786410:LLY786412 LVU786410:LVU786412 MFQ786410:MFQ786412 MPM786410:MPM786412 MZI786410:MZI786412 NJE786410:NJE786412 NTA786410:NTA786412 OCW786410:OCW786412 OMS786410:OMS786412 OWO786410:OWO786412 PGK786410:PGK786412 PQG786410:PQG786412 QAC786410:QAC786412 QJY786410:QJY786412 QTU786410:QTU786412 RDQ786410:RDQ786412 RNM786410:RNM786412 RXI786410:RXI786412 SHE786410:SHE786412 SRA786410:SRA786412 TAW786410:TAW786412 TKS786410:TKS786412 TUO786410:TUO786412 UEK786410:UEK786412 UOG786410:UOG786412 UYC786410:UYC786412 VHY786410:VHY786412 VRU786410:VRU786412 WBQ786410:WBQ786412 WLM786410:WLM786412 WVI786410:WVI786412 IW851946:IW851948 SS851946:SS851948 ACO851946:ACO851948 AMK851946:AMK851948 AWG851946:AWG851948 BGC851946:BGC851948 BPY851946:BPY851948 BZU851946:BZU851948 CJQ851946:CJQ851948 CTM851946:CTM851948 DDI851946:DDI851948 DNE851946:DNE851948 DXA851946:DXA851948 EGW851946:EGW851948 EQS851946:EQS851948 FAO851946:FAO851948 FKK851946:FKK851948 FUG851946:FUG851948 GEC851946:GEC851948 GNY851946:GNY851948 GXU851946:GXU851948 HHQ851946:HHQ851948 HRM851946:HRM851948 IBI851946:IBI851948 ILE851946:ILE851948 IVA851946:IVA851948 JEW851946:JEW851948 JOS851946:JOS851948 JYO851946:JYO851948 KIK851946:KIK851948 KSG851946:KSG851948 LCC851946:LCC851948 LLY851946:LLY851948 LVU851946:LVU851948 MFQ851946:MFQ851948 MPM851946:MPM851948 MZI851946:MZI851948 NJE851946:NJE851948 NTA851946:NTA851948 OCW851946:OCW851948 OMS851946:OMS851948 OWO851946:OWO851948 PGK851946:PGK851948 PQG851946:PQG851948 QAC851946:QAC851948 QJY851946:QJY851948 QTU851946:QTU851948 RDQ851946:RDQ851948 RNM851946:RNM851948 RXI851946:RXI851948 SHE851946:SHE851948 SRA851946:SRA851948 TAW851946:TAW851948 TKS851946:TKS851948 TUO851946:TUO851948 UEK851946:UEK851948 UOG851946:UOG851948 UYC851946:UYC851948 VHY851946:VHY851948 VRU851946:VRU851948 WBQ851946:WBQ851948 WLM851946:WLM851948 WVI851946:WVI851948 IW917482:IW917484 SS917482:SS917484 ACO917482:ACO917484 AMK917482:AMK917484 AWG917482:AWG917484 BGC917482:BGC917484 BPY917482:BPY917484 BZU917482:BZU917484 CJQ917482:CJQ917484 CTM917482:CTM917484 DDI917482:DDI917484 DNE917482:DNE917484 DXA917482:DXA917484 EGW917482:EGW917484 EQS917482:EQS917484 FAO917482:FAO917484 FKK917482:FKK917484 FUG917482:FUG917484 GEC917482:GEC917484 GNY917482:GNY917484 GXU917482:GXU917484 HHQ917482:HHQ917484 HRM917482:HRM917484 IBI917482:IBI917484 ILE917482:ILE917484 IVA917482:IVA917484 JEW917482:JEW917484 JOS917482:JOS917484 JYO917482:JYO917484 KIK917482:KIK917484 KSG917482:KSG917484 LCC917482:LCC917484 LLY917482:LLY917484 LVU917482:LVU917484 MFQ917482:MFQ917484 MPM917482:MPM917484 MZI917482:MZI917484 NJE917482:NJE917484 NTA917482:NTA917484 OCW917482:OCW917484 OMS917482:OMS917484 OWO917482:OWO917484 PGK917482:PGK917484 PQG917482:PQG917484 QAC917482:QAC917484 QJY917482:QJY917484 QTU917482:QTU917484 RDQ917482:RDQ917484 RNM917482:RNM917484 RXI917482:RXI917484 SHE917482:SHE917484 SRA917482:SRA917484 TAW917482:TAW917484 TKS917482:TKS917484 TUO917482:TUO917484 UEK917482:UEK917484 UOG917482:UOG917484 UYC917482:UYC917484 VHY917482:VHY917484 VRU917482:VRU917484 WBQ917482:WBQ917484 WLM917482:WLM917484 WVI917482:WVI917484 IW983018:IW983020 SS983018:SS983020 ACO983018:ACO983020 AMK983018:AMK983020 AWG983018:AWG983020 BGC983018:BGC983020 BPY983018:BPY983020 BZU983018:BZU983020 CJQ983018:CJQ983020 CTM983018:CTM983020 DDI983018:DDI983020 DNE983018:DNE983020 DXA983018:DXA983020 EGW983018:EGW983020 EQS983018:EQS983020 FAO983018:FAO983020 FKK983018:FKK983020 FUG983018:FUG983020 GEC983018:GEC983020 GNY983018:GNY983020 GXU983018:GXU983020 HHQ983018:HHQ983020 HRM983018:HRM983020 IBI983018:IBI983020 ILE983018:ILE983020 IVA983018:IVA983020 JEW983018:JEW983020 JOS983018:JOS983020 JYO983018:JYO983020 KIK983018:KIK983020 KSG983018:KSG983020 LCC983018:LCC983020 LLY983018:LLY983020 LVU983018:LVU983020 MFQ983018:MFQ983020 MPM983018:MPM983020 MZI983018:MZI983020 NJE983018:NJE983020 NTA983018:NTA983020 OCW983018:OCW983020 OMS983018:OMS983020 OWO983018:OWO983020 PGK983018:PGK983020 PQG983018:PQG983020 QAC983018:QAC983020 QJY983018:QJY983020 QTU983018:QTU983020 RDQ983018:RDQ983020 RNM983018:RNM983020 RXI983018:RXI983020 SHE983018:SHE983020 SRA983018:SRA983020 TAW983018:TAW983020 TKS983018:TKS983020 TUO983018:TUO983020 UEK983018:UEK983020 UOG983018:UOG983020 UYC983018:UYC983020 VHY983018:VHY983020 VRU983018:VRU983020 WBQ983018:WBQ983020 WLM983018:WLM983020 WVI983018:WVI983020 IW65519:IW65520 SS65519:SS65520 ACO65519:ACO65520 AMK65519:AMK65520 AWG65519:AWG65520 BGC65519:BGC65520 BPY65519:BPY65520 BZU65519:BZU65520 CJQ65519:CJQ65520 CTM65519:CTM65520 DDI65519:DDI65520 DNE65519:DNE65520 DXA65519:DXA65520 EGW65519:EGW65520 EQS65519:EQS65520 FAO65519:FAO65520 FKK65519:FKK65520 FUG65519:FUG65520 GEC65519:GEC65520 GNY65519:GNY65520 GXU65519:GXU65520 HHQ65519:HHQ65520 HRM65519:HRM65520 IBI65519:IBI65520 ILE65519:ILE65520 IVA65519:IVA65520 JEW65519:JEW65520 JOS65519:JOS65520 JYO65519:JYO65520 KIK65519:KIK65520 KSG65519:KSG65520 LCC65519:LCC65520 LLY65519:LLY65520 LVU65519:LVU65520 MFQ65519:MFQ65520 MPM65519:MPM65520 MZI65519:MZI65520 NJE65519:NJE65520 NTA65519:NTA65520 OCW65519:OCW65520 OMS65519:OMS65520 OWO65519:OWO65520 PGK65519:PGK65520 PQG65519:PQG65520 QAC65519:QAC65520 QJY65519:QJY65520 QTU65519:QTU65520 RDQ65519:RDQ65520 RNM65519:RNM65520 RXI65519:RXI65520 SHE65519:SHE65520 SRA65519:SRA65520 TAW65519:TAW65520 TKS65519:TKS65520 TUO65519:TUO65520 UEK65519:UEK65520 UOG65519:UOG65520 UYC65519:UYC65520 VHY65519:VHY65520 VRU65519:VRU65520 WBQ65519:WBQ65520 WLM65519:WLM65520 WVI65519:WVI65520 IW131055:IW131056 SS131055:SS131056 ACO131055:ACO131056 AMK131055:AMK131056 AWG131055:AWG131056 BGC131055:BGC131056 BPY131055:BPY131056 BZU131055:BZU131056 CJQ131055:CJQ131056 CTM131055:CTM131056 DDI131055:DDI131056 DNE131055:DNE131056 DXA131055:DXA131056 EGW131055:EGW131056 EQS131055:EQS131056 FAO131055:FAO131056 FKK131055:FKK131056 FUG131055:FUG131056 GEC131055:GEC131056 GNY131055:GNY131056 GXU131055:GXU131056 HHQ131055:HHQ131056 HRM131055:HRM131056 IBI131055:IBI131056 ILE131055:ILE131056 IVA131055:IVA131056 JEW131055:JEW131056 JOS131055:JOS131056 JYO131055:JYO131056 KIK131055:KIK131056 KSG131055:KSG131056 LCC131055:LCC131056 LLY131055:LLY131056 LVU131055:LVU131056 MFQ131055:MFQ131056 MPM131055:MPM131056 MZI131055:MZI131056 NJE131055:NJE131056 NTA131055:NTA131056 OCW131055:OCW131056 OMS131055:OMS131056 OWO131055:OWO131056 PGK131055:PGK131056 PQG131055:PQG131056 QAC131055:QAC131056 QJY131055:QJY131056 QTU131055:QTU131056 RDQ131055:RDQ131056 RNM131055:RNM131056 RXI131055:RXI131056 SHE131055:SHE131056 SRA131055:SRA131056 TAW131055:TAW131056 TKS131055:TKS131056 TUO131055:TUO131056 UEK131055:UEK131056 UOG131055:UOG131056 UYC131055:UYC131056 VHY131055:VHY131056 VRU131055:VRU131056 WBQ131055:WBQ131056 WLM131055:WLM131056 WVI131055:WVI131056 IW196591:IW196592 SS196591:SS196592 ACO196591:ACO196592 AMK196591:AMK196592 AWG196591:AWG196592 BGC196591:BGC196592 BPY196591:BPY196592 BZU196591:BZU196592 CJQ196591:CJQ196592 CTM196591:CTM196592 DDI196591:DDI196592 DNE196591:DNE196592 DXA196591:DXA196592 EGW196591:EGW196592 EQS196591:EQS196592 FAO196591:FAO196592 FKK196591:FKK196592 FUG196591:FUG196592 GEC196591:GEC196592 GNY196591:GNY196592 GXU196591:GXU196592 HHQ196591:HHQ196592 HRM196591:HRM196592 IBI196591:IBI196592 ILE196591:ILE196592 IVA196591:IVA196592 JEW196591:JEW196592 JOS196591:JOS196592 JYO196591:JYO196592 KIK196591:KIK196592 KSG196591:KSG196592 LCC196591:LCC196592 LLY196591:LLY196592 LVU196591:LVU196592 MFQ196591:MFQ196592 MPM196591:MPM196592 MZI196591:MZI196592 NJE196591:NJE196592 NTA196591:NTA196592 OCW196591:OCW196592 OMS196591:OMS196592 OWO196591:OWO196592 PGK196591:PGK196592 PQG196591:PQG196592 QAC196591:QAC196592 QJY196591:QJY196592 QTU196591:QTU196592 RDQ196591:RDQ196592 RNM196591:RNM196592 RXI196591:RXI196592 SHE196591:SHE196592 SRA196591:SRA196592 TAW196591:TAW196592 TKS196591:TKS196592 TUO196591:TUO196592 UEK196591:UEK196592 UOG196591:UOG196592 UYC196591:UYC196592 VHY196591:VHY196592 VRU196591:VRU196592 WBQ196591:WBQ196592 WLM196591:WLM196592 WVI196591:WVI196592 IW262127:IW262128 SS262127:SS262128 ACO262127:ACO262128 AMK262127:AMK262128 AWG262127:AWG262128 BGC262127:BGC262128 BPY262127:BPY262128 BZU262127:BZU262128 CJQ262127:CJQ262128 CTM262127:CTM262128 DDI262127:DDI262128 DNE262127:DNE262128 DXA262127:DXA262128 EGW262127:EGW262128 EQS262127:EQS262128 FAO262127:FAO262128 FKK262127:FKK262128 FUG262127:FUG262128 GEC262127:GEC262128 GNY262127:GNY262128 GXU262127:GXU262128 HHQ262127:HHQ262128 HRM262127:HRM262128 IBI262127:IBI262128 ILE262127:ILE262128 IVA262127:IVA262128 JEW262127:JEW262128 JOS262127:JOS262128 JYO262127:JYO262128 KIK262127:KIK262128 KSG262127:KSG262128 LCC262127:LCC262128 LLY262127:LLY262128 LVU262127:LVU262128 MFQ262127:MFQ262128 MPM262127:MPM262128 MZI262127:MZI262128 NJE262127:NJE262128 NTA262127:NTA262128 OCW262127:OCW262128 OMS262127:OMS262128 OWO262127:OWO262128 PGK262127:PGK262128 PQG262127:PQG262128 QAC262127:QAC262128 QJY262127:QJY262128 QTU262127:QTU262128 RDQ262127:RDQ262128 RNM262127:RNM262128 RXI262127:RXI262128 SHE262127:SHE262128 SRA262127:SRA262128 TAW262127:TAW262128 TKS262127:TKS262128 TUO262127:TUO262128 UEK262127:UEK262128 UOG262127:UOG262128 UYC262127:UYC262128 VHY262127:VHY262128 VRU262127:VRU262128 WBQ262127:WBQ262128 WLM262127:WLM262128 WVI262127:WVI262128 IW327663:IW327664 SS327663:SS327664 ACO327663:ACO327664 AMK327663:AMK327664 AWG327663:AWG327664 BGC327663:BGC327664 BPY327663:BPY327664 BZU327663:BZU327664 CJQ327663:CJQ327664 CTM327663:CTM327664 DDI327663:DDI327664 DNE327663:DNE327664 DXA327663:DXA327664 EGW327663:EGW327664 EQS327663:EQS327664 FAO327663:FAO327664 FKK327663:FKK327664 FUG327663:FUG327664 GEC327663:GEC327664 GNY327663:GNY327664 GXU327663:GXU327664 HHQ327663:HHQ327664 HRM327663:HRM327664 IBI327663:IBI327664 ILE327663:ILE327664 IVA327663:IVA327664 JEW327663:JEW327664 JOS327663:JOS327664 JYO327663:JYO327664 KIK327663:KIK327664 KSG327663:KSG327664 LCC327663:LCC327664 LLY327663:LLY327664 LVU327663:LVU327664 MFQ327663:MFQ327664 MPM327663:MPM327664 MZI327663:MZI327664 NJE327663:NJE327664 NTA327663:NTA327664 OCW327663:OCW327664 OMS327663:OMS327664 OWO327663:OWO327664 PGK327663:PGK327664 PQG327663:PQG327664 QAC327663:QAC327664 QJY327663:QJY327664 QTU327663:QTU327664 RDQ327663:RDQ327664 RNM327663:RNM327664 RXI327663:RXI327664 SHE327663:SHE327664 SRA327663:SRA327664 TAW327663:TAW327664 TKS327663:TKS327664 TUO327663:TUO327664 UEK327663:UEK327664 UOG327663:UOG327664 UYC327663:UYC327664 VHY327663:VHY327664 VRU327663:VRU327664 WBQ327663:WBQ327664 WLM327663:WLM327664 WVI327663:WVI327664 IW393199:IW393200 SS393199:SS393200 ACO393199:ACO393200 AMK393199:AMK393200 AWG393199:AWG393200 BGC393199:BGC393200 BPY393199:BPY393200 BZU393199:BZU393200 CJQ393199:CJQ393200 CTM393199:CTM393200 DDI393199:DDI393200 DNE393199:DNE393200 DXA393199:DXA393200 EGW393199:EGW393200 EQS393199:EQS393200 FAO393199:FAO393200 FKK393199:FKK393200 FUG393199:FUG393200 GEC393199:GEC393200 GNY393199:GNY393200 GXU393199:GXU393200 HHQ393199:HHQ393200 HRM393199:HRM393200 IBI393199:IBI393200 ILE393199:ILE393200 IVA393199:IVA393200 JEW393199:JEW393200 JOS393199:JOS393200 JYO393199:JYO393200 KIK393199:KIK393200 KSG393199:KSG393200 LCC393199:LCC393200 LLY393199:LLY393200 LVU393199:LVU393200 MFQ393199:MFQ393200 MPM393199:MPM393200 MZI393199:MZI393200 NJE393199:NJE393200 NTA393199:NTA393200 OCW393199:OCW393200 OMS393199:OMS393200 OWO393199:OWO393200 PGK393199:PGK393200 PQG393199:PQG393200 QAC393199:QAC393200 QJY393199:QJY393200 QTU393199:QTU393200 RDQ393199:RDQ393200 RNM393199:RNM393200 RXI393199:RXI393200 SHE393199:SHE393200 SRA393199:SRA393200 TAW393199:TAW393200 TKS393199:TKS393200 TUO393199:TUO393200 UEK393199:UEK393200 UOG393199:UOG393200 UYC393199:UYC393200 VHY393199:VHY393200 VRU393199:VRU393200 WBQ393199:WBQ393200 WLM393199:WLM393200 WVI393199:WVI393200 IW458735:IW458736 SS458735:SS458736 ACO458735:ACO458736 AMK458735:AMK458736 AWG458735:AWG458736 BGC458735:BGC458736 BPY458735:BPY458736 BZU458735:BZU458736 CJQ458735:CJQ458736 CTM458735:CTM458736 DDI458735:DDI458736 DNE458735:DNE458736 DXA458735:DXA458736 EGW458735:EGW458736 EQS458735:EQS458736 FAO458735:FAO458736 FKK458735:FKK458736 FUG458735:FUG458736 GEC458735:GEC458736 GNY458735:GNY458736 GXU458735:GXU458736 HHQ458735:HHQ458736 HRM458735:HRM458736 IBI458735:IBI458736 ILE458735:ILE458736 IVA458735:IVA458736 JEW458735:JEW458736 JOS458735:JOS458736 JYO458735:JYO458736 KIK458735:KIK458736 KSG458735:KSG458736 LCC458735:LCC458736 LLY458735:LLY458736 LVU458735:LVU458736 MFQ458735:MFQ458736 MPM458735:MPM458736 MZI458735:MZI458736 NJE458735:NJE458736 NTA458735:NTA458736 OCW458735:OCW458736 OMS458735:OMS458736 OWO458735:OWO458736 PGK458735:PGK458736 PQG458735:PQG458736 QAC458735:QAC458736 QJY458735:QJY458736 QTU458735:QTU458736 RDQ458735:RDQ458736 RNM458735:RNM458736 RXI458735:RXI458736 SHE458735:SHE458736 SRA458735:SRA458736 TAW458735:TAW458736 TKS458735:TKS458736 TUO458735:TUO458736 UEK458735:UEK458736 UOG458735:UOG458736 UYC458735:UYC458736 VHY458735:VHY458736 VRU458735:VRU458736 WBQ458735:WBQ458736 WLM458735:WLM458736 WVI458735:WVI458736 IW524271:IW524272 SS524271:SS524272 ACO524271:ACO524272 AMK524271:AMK524272 AWG524271:AWG524272 BGC524271:BGC524272 BPY524271:BPY524272 BZU524271:BZU524272 CJQ524271:CJQ524272 CTM524271:CTM524272 DDI524271:DDI524272 DNE524271:DNE524272 DXA524271:DXA524272 EGW524271:EGW524272 EQS524271:EQS524272 FAO524271:FAO524272 FKK524271:FKK524272 FUG524271:FUG524272 GEC524271:GEC524272 GNY524271:GNY524272 GXU524271:GXU524272 HHQ524271:HHQ524272 HRM524271:HRM524272 IBI524271:IBI524272 ILE524271:ILE524272 IVA524271:IVA524272 JEW524271:JEW524272 JOS524271:JOS524272 JYO524271:JYO524272 KIK524271:KIK524272 KSG524271:KSG524272 LCC524271:LCC524272 LLY524271:LLY524272 LVU524271:LVU524272 MFQ524271:MFQ524272 MPM524271:MPM524272 MZI524271:MZI524272 NJE524271:NJE524272 NTA524271:NTA524272 OCW524271:OCW524272 OMS524271:OMS524272 OWO524271:OWO524272 PGK524271:PGK524272 PQG524271:PQG524272 QAC524271:QAC524272 QJY524271:QJY524272 QTU524271:QTU524272 RDQ524271:RDQ524272 RNM524271:RNM524272 RXI524271:RXI524272 SHE524271:SHE524272 SRA524271:SRA524272 TAW524271:TAW524272 TKS524271:TKS524272 TUO524271:TUO524272 UEK524271:UEK524272 UOG524271:UOG524272 UYC524271:UYC524272 VHY524271:VHY524272 VRU524271:VRU524272 WBQ524271:WBQ524272 WLM524271:WLM524272 WVI524271:WVI524272 IW589807:IW589808 SS589807:SS589808 ACO589807:ACO589808 AMK589807:AMK589808 AWG589807:AWG589808 BGC589807:BGC589808 BPY589807:BPY589808 BZU589807:BZU589808 CJQ589807:CJQ589808 CTM589807:CTM589808 DDI589807:DDI589808 DNE589807:DNE589808 DXA589807:DXA589808 EGW589807:EGW589808 EQS589807:EQS589808 FAO589807:FAO589808 FKK589807:FKK589808 FUG589807:FUG589808 GEC589807:GEC589808 GNY589807:GNY589808 GXU589807:GXU589808 HHQ589807:HHQ589808 HRM589807:HRM589808 IBI589807:IBI589808 ILE589807:ILE589808 IVA589807:IVA589808 JEW589807:JEW589808 JOS589807:JOS589808 JYO589807:JYO589808 KIK589807:KIK589808 KSG589807:KSG589808 LCC589807:LCC589808 LLY589807:LLY589808 LVU589807:LVU589808 MFQ589807:MFQ589808 MPM589807:MPM589808 MZI589807:MZI589808 NJE589807:NJE589808 NTA589807:NTA589808 OCW589807:OCW589808 OMS589807:OMS589808 OWO589807:OWO589808 PGK589807:PGK589808 PQG589807:PQG589808 QAC589807:QAC589808 QJY589807:QJY589808 QTU589807:QTU589808 RDQ589807:RDQ589808 RNM589807:RNM589808 RXI589807:RXI589808 SHE589807:SHE589808 SRA589807:SRA589808 TAW589807:TAW589808 TKS589807:TKS589808 TUO589807:TUO589808 UEK589807:UEK589808 UOG589807:UOG589808 UYC589807:UYC589808 VHY589807:VHY589808 VRU589807:VRU589808 WBQ589807:WBQ589808 WLM589807:WLM589808 WVI589807:WVI589808 IW655343:IW655344 SS655343:SS655344 ACO655343:ACO655344 AMK655343:AMK655344 AWG655343:AWG655344 BGC655343:BGC655344 BPY655343:BPY655344 BZU655343:BZU655344 CJQ655343:CJQ655344 CTM655343:CTM655344 DDI655343:DDI655344 DNE655343:DNE655344 DXA655343:DXA655344 EGW655343:EGW655344 EQS655343:EQS655344 FAO655343:FAO655344 FKK655343:FKK655344 FUG655343:FUG655344 GEC655343:GEC655344 GNY655343:GNY655344 GXU655343:GXU655344 HHQ655343:HHQ655344 HRM655343:HRM655344 IBI655343:IBI655344 ILE655343:ILE655344 IVA655343:IVA655344 JEW655343:JEW655344 JOS655343:JOS655344 JYO655343:JYO655344 KIK655343:KIK655344 KSG655343:KSG655344 LCC655343:LCC655344 LLY655343:LLY655344 LVU655343:LVU655344 MFQ655343:MFQ655344 MPM655343:MPM655344 MZI655343:MZI655344 NJE655343:NJE655344 NTA655343:NTA655344 OCW655343:OCW655344 OMS655343:OMS655344 OWO655343:OWO655344 PGK655343:PGK655344 PQG655343:PQG655344 QAC655343:QAC655344 QJY655343:QJY655344 QTU655343:QTU655344 RDQ655343:RDQ655344 RNM655343:RNM655344 RXI655343:RXI655344 SHE655343:SHE655344 SRA655343:SRA655344 TAW655343:TAW655344 TKS655343:TKS655344 TUO655343:TUO655344 UEK655343:UEK655344 UOG655343:UOG655344 UYC655343:UYC655344 VHY655343:VHY655344 VRU655343:VRU655344 WBQ655343:WBQ655344 WLM655343:WLM655344 WVI655343:WVI655344 IW720879:IW720880 SS720879:SS720880 ACO720879:ACO720880 AMK720879:AMK720880 AWG720879:AWG720880 BGC720879:BGC720880 BPY720879:BPY720880 BZU720879:BZU720880 CJQ720879:CJQ720880 CTM720879:CTM720880 DDI720879:DDI720880 DNE720879:DNE720880 DXA720879:DXA720880 EGW720879:EGW720880 EQS720879:EQS720880 FAO720879:FAO720880 FKK720879:FKK720880 FUG720879:FUG720880 GEC720879:GEC720880 GNY720879:GNY720880 GXU720879:GXU720880 HHQ720879:HHQ720880 HRM720879:HRM720880 IBI720879:IBI720880 ILE720879:ILE720880 IVA720879:IVA720880 JEW720879:JEW720880 JOS720879:JOS720880 JYO720879:JYO720880 KIK720879:KIK720880 KSG720879:KSG720880 LCC720879:LCC720880 LLY720879:LLY720880 LVU720879:LVU720880 MFQ720879:MFQ720880 MPM720879:MPM720880 MZI720879:MZI720880 NJE720879:NJE720880 NTA720879:NTA720880 OCW720879:OCW720880 OMS720879:OMS720880 OWO720879:OWO720880 PGK720879:PGK720880 PQG720879:PQG720880 QAC720879:QAC720880 QJY720879:QJY720880 QTU720879:QTU720880 RDQ720879:RDQ720880 RNM720879:RNM720880 RXI720879:RXI720880 SHE720879:SHE720880 SRA720879:SRA720880 TAW720879:TAW720880 TKS720879:TKS720880 TUO720879:TUO720880 UEK720879:UEK720880 UOG720879:UOG720880 UYC720879:UYC720880 VHY720879:VHY720880 VRU720879:VRU720880 WBQ720879:WBQ720880 WLM720879:WLM720880 WVI720879:WVI720880 IW786415:IW786416 SS786415:SS786416 ACO786415:ACO786416 AMK786415:AMK786416 AWG786415:AWG786416 BGC786415:BGC786416 BPY786415:BPY786416 BZU786415:BZU786416 CJQ786415:CJQ786416 CTM786415:CTM786416 DDI786415:DDI786416 DNE786415:DNE786416 DXA786415:DXA786416 EGW786415:EGW786416 EQS786415:EQS786416 FAO786415:FAO786416 FKK786415:FKK786416 FUG786415:FUG786416 GEC786415:GEC786416 GNY786415:GNY786416 GXU786415:GXU786416 HHQ786415:HHQ786416 HRM786415:HRM786416 IBI786415:IBI786416 ILE786415:ILE786416 IVA786415:IVA786416 JEW786415:JEW786416 JOS786415:JOS786416 JYO786415:JYO786416 KIK786415:KIK786416 KSG786415:KSG786416 LCC786415:LCC786416 LLY786415:LLY786416 LVU786415:LVU786416 MFQ786415:MFQ786416 MPM786415:MPM786416 MZI786415:MZI786416 NJE786415:NJE786416 NTA786415:NTA786416 OCW786415:OCW786416 OMS786415:OMS786416 OWO786415:OWO786416 PGK786415:PGK786416 PQG786415:PQG786416 QAC786415:QAC786416 QJY786415:QJY786416 QTU786415:QTU786416 RDQ786415:RDQ786416 RNM786415:RNM786416 RXI786415:RXI786416 SHE786415:SHE786416 SRA786415:SRA786416 TAW786415:TAW786416 TKS786415:TKS786416 TUO786415:TUO786416 UEK786415:UEK786416 UOG786415:UOG786416 UYC786415:UYC786416 VHY786415:VHY786416 VRU786415:VRU786416 WBQ786415:WBQ786416 WLM786415:WLM786416 WVI786415:WVI786416 IW851951:IW851952 SS851951:SS851952 ACO851951:ACO851952 AMK851951:AMK851952 AWG851951:AWG851952 BGC851951:BGC851952 BPY851951:BPY851952 BZU851951:BZU851952 CJQ851951:CJQ851952 CTM851951:CTM851952 DDI851951:DDI851952 DNE851951:DNE851952 DXA851951:DXA851952 EGW851951:EGW851952 EQS851951:EQS851952 FAO851951:FAO851952 FKK851951:FKK851952 FUG851951:FUG851952 GEC851951:GEC851952 GNY851951:GNY851952 GXU851951:GXU851952 HHQ851951:HHQ851952 HRM851951:HRM851952 IBI851951:IBI851952 ILE851951:ILE851952 IVA851951:IVA851952 JEW851951:JEW851952 JOS851951:JOS851952 JYO851951:JYO851952 KIK851951:KIK851952 KSG851951:KSG851952 LCC851951:LCC851952 LLY851951:LLY851952 LVU851951:LVU851952 MFQ851951:MFQ851952 MPM851951:MPM851952 MZI851951:MZI851952 NJE851951:NJE851952 NTA851951:NTA851952 OCW851951:OCW851952 OMS851951:OMS851952 OWO851951:OWO851952 PGK851951:PGK851952 PQG851951:PQG851952 QAC851951:QAC851952 QJY851951:QJY851952 QTU851951:QTU851952 RDQ851951:RDQ851952 RNM851951:RNM851952 RXI851951:RXI851952 SHE851951:SHE851952 SRA851951:SRA851952 TAW851951:TAW851952 TKS851951:TKS851952 TUO851951:TUO851952 UEK851951:UEK851952 UOG851951:UOG851952 UYC851951:UYC851952 VHY851951:VHY851952 VRU851951:VRU851952 WBQ851951:WBQ851952 WLM851951:WLM851952 WVI851951:WVI851952 IW917487:IW917488 SS917487:SS917488 ACO917487:ACO917488 AMK917487:AMK917488 AWG917487:AWG917488 BGC917487:BGC917488 BPY917487:BPY917488 BZU917487:BZU917488 CJQ917487:CJQ917488 CTM917487:CTM917488 DDI917487:DDI917488 DNE917487:DNE917488 DXA917487:DXA917488 EGW917487:EGW917488 EQS917487:EQS917488 FAO917487:FAO917488 FKK917487:FKK917488 FUG917487:FUG917488 GEC917487:GEC917488 GNY917487:GNY917488 GXU917487:GXU917488 HHQ917487:HHQ917488 HRM917487:HRM917488 IBI917487:IBI917488 ILE917487:ILE917488 IVA917487:IVA917488 JEW917487:JEW917488 JOS917487:JOS917488 JYO917487:JYO917488 KIK917487:KIK917488 KSG917487:KSG917488 LCC917487:LCC917488 LLY917487:LLY917488 LVU917487:LVU917488 MFQ917487:MFQ917488 MPM917487:MPM917488 MZI917487:MZI917488 NJE917487:NJE917488 NTA917487:NTA917488 OCW917487:OCW917488 OMS917487:OMS917488 OWO917487:OWO917488 PGK917487:PGK917488 PQG917487:PQG917488 QAC917487:QAC917488 QJY917487:QJY917488 QTU917487:QTU917488 RDQ917487:RDQ917488 RNM917487:RNM917488 RXI917487:RXI917488 SHE917487:SHE917488 SRA917487:SRA917488 TAW917487:TAW917488 TKS917487:TKS917488 TUO917487:TUO917488 UEK917487:UEK917488 UOG917487:UOG917488 UYC917487:UYC917488 VHY917487:VHY917488 VRU917487:VRU917488 WBQ917487:WBQ917488 WLM917487:WLM917488 WVI917487:WVI917488 IW983023:IW983024 SS983023:SS983024 ACO983023:ACO983024 AMK983023:AMK983024 AWG983023:AWG983024 BGC983023:BGC983024 BPY983023:BPY983024 BZU983023:BZU983024 CJQ983023:CJQ983024 CTM983023:CTM983024 DDI983023:DDI983024 DNE983023:DNE983024 DXA983023:DXA983024 EGW983023:EGW983024 EQS983023:EQS983024 FAO983023:FAO983024 FKK983023:FKK983024 FUG983023:FUG983024 GEC983023:GEC983024 GNY983023:GNY983024 GXU983023:GXU983024 HHQ983023:HHQ983024 HRM983023:HRM983024 IBI983023:IBI983024 ILE983023:ILE983024 IVA983023:IVA983024 JEW983023:JEW983024 JOS983023:JOS983024 JYO983023:JYO983024 KIK983023:KIK983024 KSG983023:KSG983024 LCC983023:LCC983024 LLY983023:LLY983024 LVU983023:LVU983024 MFQ983023:MFQ983024 MPM983023:MPM983024 MZI983023:MZI983024 NJE983023:NJE983024 NTA983023:NTA983024 OCW983023:OCW983024 OMS983023:OMS983024 OWO983023:OWO983024 PGK983023:PGK983024 PQG983023:PQG983024 QAC983023:QAC983024 QJY983023:QJY983024 QTU983023:QTU983024 RDQ983023:RDQ983024 RNM983023:RNM983024 RXI983023:RXI983024 SHE983023:SHE983024 SRA983023:SRA983024 TAW983023:TAW983024 TKS983023:TKS983024 TUO983023:TUO983024 UEK983023:UEK983024 UOG983023:UOG983024 UYC983023:UYC983024 VHY983023:VHY983024 VRU983023:VRU983024 WBQ983023:WBQ983024 WLM983023:WLM983024 WVI983023:WVI983024 IY65514:IY65516 SU65514:SU65516 ACQ65514:ACQ65516 AMM65514:AMM65516 AWI65514:AWI65516 BGE65514:BGE65516 BQA65514:BQA65516 BZW65514:BZW65516 CJS65514:CJS65516 CTO65514:CTO65516 DDK65514:DDK65516 DNG65514:DNG65516 DXC65514:DXC65516 EGY65514:EGY65516 EQU65514:EQU65516 FAQ65514:FAQ65516 FKM65514:FKM65516 FUI65514:FUI65516 GEE65514:GEE65516 GOA65514:GOA65516 GXW65514:GXW65516 HHS65514:HHS65516 HRO65514:HRO65516 IBK65514:IBK65516 ILG65514:ILG65516 IVC65514:IVC65516 JEY65514:JEY65516 JOU65514:JOU65516 JYQ65514:JYQ65516 KIM65514:KIM65516 KSI65514:KSI65516 LCE65514:LCE65516 LMA65514:LMA65516 LVW65514:LVW65516 MFS65514:MFS65516 MPO65514:MPO65516 MZK65514:MZK65516 NJG65514:NJG65516 NTC65514:NTC65516 OCY65514:OCY65516 OMU65514:OMU65516 OWQ65514:OWQ65516 PGM65514:PGM65516 PQI65514:PQI65516 QAE65514:QAE65516 QKA65514:QKA65516 QTW65514:QTW65516 RDS65514:RDS65516 RNO65514:RNO65516 RXK65514:RXK65516 SHG65514:SHG65516 SRC65514:SRC65516 TAY65514:TAY65516 TKU65514:TKU65516 TUQ65514:TUQ65516 UEM65514:UEM65516 UOI65514:UOI65516 UYE65514:UYE65516 VIA65514:VIA65516 VRW65514:VRW65516 WBS65514:WBS65516 WLO65514:WLO65516 WVK65514:WVK65516 IY131050:IY131052 SU131050:SU131052 ACQ131050:ACQ131052 AMM131050:AMM131052 AWI131050:AWI131052 BGE131050:BGE131052 BQA131050:BQA131052 BZW131050:BZW131052 CJS131050:CJS131052 CTO131050:CTO131052 DDK131050:DDK131052 DNG131050:DNG131052 DXC131050:DXC131052 EGY131050:EGY131052 EQU131050:EQU131052 FAQ131050:FAQ131052 FKM131050:FKM131052 FUI131050:FUI131052 GEE131050:GEE131052 GOA131050:GOA131052 GXW131050:GXW131052 HHS131050:HHS131052 HRO131050:HRO131052 IBK131050:IBK131052 ILG131050:ILG131052 IVC131050:IVC131052 JEY131050:JEY131052 JOU131050:JOU131052 JYQ131050:JYQ131052 KIM131050:KIM131052 KSI131050:KSI131052 LCE131050:LCE131052 LMA131050:LMA131052 LVW131050:LVW131052 MFS131050:MFS131052 MPO131050:MPO131052 MZK131050:MZK131052 NJG131050:NJG131052 NTC131050:NTC131052 OCY131050:OCY131052 OMU131050:OMU131052 OWQ131050:OWQ131052 PGM131050:PGM131052 PQI131050:PQI131052 QAE131050:QAE131052 QKA131050:QKA131052 QTW131050:QTW131052 RDS131050:RDS131052 RNO131050:RNO131052 RXK131050:RXK131052 SHG131050:SHG131052 SRC131050:SRC131052 TAY131050:TAY131052 TKU131050:TKU131052 TUQ131050:TUQ131052 UEM131050:UEM131052 UOI131050:UOI131052 UYE131050:UYE131052 VIA131050:VIA131052 VRW131050:VRW131052 WBS131050:WBS131052 WLO131050:WLO131052 WVK131050:WVK131052 IY196586:IY196588 SU196586:SU196588 ACQ196586:ACQ196588 AMM196586:AMM196588 AWI196586:AWI196588 BGE196586:BGE196588 BQA196586:BQA196588 BZW196586:BZW196588 CJS196586:CJS196588 CTO196586:CTO196588 DDK196586:DDK196588 DNG196586:DNG196588 DXC196586:DXC196588 EGY196586:EGY196588 EQU196586:EQU196588 FAQ196586:FAQ196588 FKM196586:FKM196588 FUI196586:FUI196588 GEE196586:GEE196588 GOA196586:GOA196588 GXW196586:GXW196588 HHS196586:HHS196588 HRO196586:HRO196588 IBK196586:IBK196588 ILG196586:ILG196588 IVC196586:IVC196588 JEY196586:JEY196588 JOU196586:JOU196588 JYQ196586:JYQ196588 KIM196586:KIM196588 KSI196586:KSI196588 LCE196586:LCE196588 LMA196586:LMA196588 LVW196586:LVW196588 MFS196586:MFS196588 MPO196586:MPO196588 MZK196586:MZK196588 NJG196586:NJG196588 NTC196586:NTC196588 OCY196586:OCY196588 OMU196586:OMU196588 OWQ196586:OWQ196588 PGM196586:PGM196588 PQI196586:PQI196588 QAE196586:QAE196588 QKA196586:QKA196588 QTW196586:QTW196588 RDS196586:RDS196588 RNO196586:RNO196588 RXK196586:RXK196588 SHG196586:SHG196588 SRC196586:SRC196588 TAY196586:TAY196588 TKU196586:TKU196588 TUQ196586:TUQ196588 UEM196586:UEM196588 UOI196586:UOI196588 UYE196586:UYE196588 VIA196586:VIA196588 VRW196586:VRW196588 WBS196586:WBS196588 WLO196586:WLO196588 WVK196586:WVK196588 IY262122:IY262124 SU262122:SU262124 ACQ262122:ACQ262124 AMM262122:AMM262124 AWI262122:AWI262124 BGE262122:BGE262124 BQA262122:BQA262124 BZW262122:BZW262124 CJS262122:CJS262124 CTO262122:CTO262124 DDK262122:DDK262124 DNG262122:DNG262124 DXC262122:DXC262124 EGY262122:EGY262124 EQU262122:EQU262124 FAQ262122:FAQ262124 FKM262122:FKM262124 FUI262122:FUI262124 GEE262122:GEE262124 GOA262122:GOA262124 GXW262122:GXW262124 HHS262122:HHS262124 HRO262122:HRO262124 IBK262122:IBK262124 ILG262122:ILG262124 IVC262122:IVC262124 JEY262122:JEY262124 JOU262122:JOU262124 JYQ262122:JYQ262124 KIM262122:KIM262124 KSI262122:KSI262124 LCE262122:LCE262124 LMA262122:LMA262124 LVW262122:LVW262124 MFS262122:MFS262124 MPO262122:MPO262124 MZK262122:MZK262124 NJG262122:NJG262124 NTC262122:NTC262124 OCY262122:OCY262124 OMU262122:OMU262124 OWQ262122:OWQ262124 PGM262122:PGM262124 PQI262122:PQI262124 QAE262122:QAE262124 QKA262122:QKA262124 QTW262122:QTW262124 RDS262122:RDS262124 RNO262122:RNO262124 RXK262122:RXK262124 SHG262122:SHG262124 SRC262122:SRC262124 TAY262122:TAY262124 TKU262122:TKU262124 TUQ262122:TUQ262124 UEM262122:UEM262124 UOI262122:UOI262124 UYE262122:UYE262124 VIA262122:VIA262124 VRW262122:VRW262124 WBS262122:WBS262124 WLO262122:WLO262124 WVK262122:WVK262124 IY327658:IY327660 SU327658:SU327660 ACQ327658:ACQ327660 AMM327658:AMM327660 AWI327658:AWI327660 BGE327658:BGE327660 BQA327658:BQA327660 BZW327658:BZW327660 CJS327658:CJS327660 CTO327658:CTO327660 DDK327658:DDK327660 DNG327658:DNG327660 DXC327658:DXC327660 EGY327658:EGY327660 EQU327658:EQU327660 FAQ327658:FAQ327660 FKM327658:FKM327660 FUI327658:FUI327660 GEE327658:GEE327660 GOA327658:GOA327660 GXW327658:GXW327660 HHS327658:HHS327660 HRO327658:HRO327660 IBK327658:IBK327660 ILG327658:ILG327660 IVC327658:IVC327660 JEY327658:JEY327660 JOU327658:JOU327660 JYQ327658:JYQ327660 KIM327658:KIM327660 KSI327658:KSI327660 LCE327658:LCE327660 LMA327658:LMA327660 LVW327658:LVW327660 MFS327658:MFS327660 MPO327658:MPO327660 MZK327658:MZK327660 NJG327658:NJG327660 NTC327658:NTC327660 OCY327658:OCY327660 OMU327658:OMU327660 OWQ327658:OWQ327660 PGM327658:PGM327660 PQI327658:PQI327660 QAE327658:QAE327660 QKA327658:QKA327660 QTW327658:QTW327660 RDS327658:RDS327660 RNO327658:RNO327660 RXK327658:RXK327660 SHG327658:SHG327660 SRC327658:SRC327660 TAY327658:TAY327660 TKU327658:TKU327660 TUQ327658:TUQ327660 UEM327658:UEM327660 UOI327658:UOI327660 UYE327658:UYE327660 VIA327658:VIA327660 VRW327658:VRW327660 WBS327658:WBS327660 WLO327658:WLO327660 WVK327658:WVK327660 IY393194:IY393196 SU393194:SU393196 ACQ393194:ACQ393196 AMM393194:AMM393196 AWI393194:AWI393196 BGE393194:BGE393196 BQA393194:BQA393196 BZW393194:BZW393196 CJS393194:CJS393196 CTO393194:CTO393196 DDK393194:DDK393196 DNG393194:DNG393196 DXC393194:DXC393196 EGY393194:EGY393196 EQU393194:EQU393196 FAQ393194:FAQ393196 FKM393194:FKM393196 FUI393194:FUI393196 GEE393194:GEE393196 GOA393194:GOA393196 GXW393194:GXW393196 HHS393194:HHS393196 HRO393194:HRO393196 IBK393194:IBK393196 ILG393194:ILG393196 IVC393194:IVC393196 JEY393194:JEY393196 JOU393194:JOU393196 JYQ393194:JYQ393196 KIM393194:KIM393196 KSI393194:KSI393196 LCE393194:LCE393196 LMA393194:LMA393196 LVW393194:LVW393196 MFS393194:MFS393196 MPO393194:MPO393196 MZK393194:MZK393196 NJG393194:NJG393196 NTC393194:NTC393196 OCY393194:OCY393196 OMU393194:OMU393196 OWQ393194:OWQ393196 PGM393194:PGM393196 PQI393194:PQI393196 QAE393194:QAE393196 QKA393194:QKA393196 QTW393194:QTW393196 RDS393194:RDS393196 RNO393194:RNO393196 RXK393194:RXK393196 SHG393194:SHG393196 SRC393194:SRC393196 TAY393194:TAY393196 TKU393194:TKU393196 TUQ393194:TUQ393196 UEM393194:UEM393196 UOI393194:UOI393196 UYE393194:UYE393196 VIA393194:VIA393196 VRW393194:VRW393196 WBS393194:WBS393196 WLO393194:WLO393196 WVK393194:WVK393196 IY458730:IY458732 SU458730:SU458732 ACQ458730:ACQ458732 AMM458730:AMM458732 AWI458730:AWI458732 BGE458730:BGE458732 BQA458730:BQA458732 BZW458730:BZW458732 CJS458730:CJS458732 CTO458730:CTO458732 DDK458730:DDK458732 DNG458730:DNG458732 DXC458730:DXC458732 EGY458730:EGY458732 EQU458730:EQU458732 FAQ458730:FAQ458732 FKM458730:FKM458732 FUI458730:FUI458732 GEE458730:GEE458732 GOA458730:GOA458732 GXW458730:GXW458732 HHS458730:HHS458732 HRO458730:HRO458732 IBK458730:IBK458732 ILG458730:ILG458732 IVC458730:IVC458732 JEY458730:JEY458732 JOU458730:JOU458732 JYQ458730:JYQ458732 KIM458730:KIM458732 KSI458730:KSI458732 LCE458730:LCE458732 LMA458730:LMA458732 LVW458730:LVW458732 MFS458730:MFS458732 MPO458730:MPO458732 MZK458730:MZK458732 NJG458730:NJG458732 NTC458730:NTC458732 OCY458730:OCY458732 OMU458730:OMU458732 OWQ458730:OWQ458732 PGM458730:PGM458732 PQI458730:PQI458732 QAE458730:QAE458732 QKA458730:QKA458732 QTW458730:QTW458732 RDS458730:RDS458732 RNO458730:RNO458732 RXK458730:RXK458732 SHG458730:SHG458732 SRC458730:SRC458732 TAY458730:TAY458732 TKU458730:TKU458732 TUQ458730:TUQ458732 UEM458730:UEM458732 UOI458730:UOI458732 UYE458730:UYE458732 VIA458730:VIA458732 VRW458730:VRW458732 WBS458730:WBS458732 WLO458730:WLO458732 WVK458730:WVK458732 IY524266:IY524268 SU524266:SU524268 ACQ524266:ACQ524268 AMM524266:AMM524268 AWI524266:AWI524268 BGE524266:BGE524268 BQA524266:BQA524268 BZW524266:BZW524268 CJS524266:CJS524268 CTO524266:CTO524268 DDK524266:DDK524268 DNG524266:DNG524268 DXC524266:DXC524268 EGY524266:EGY524268 EQU524266:EQU524268 FAQ524266:FAQ524268 FKM524266:FKM524268 FUI524266:FUI524268 GEE524266:GEE524268 GOA524266:GOA524268 GXW524266:GXW524268 HHS524266:HHS524268 HRO524266:HRO524268 IBK524266:IBK524268 ILG524266:ILG524268 IVC524266:IVC524268 JEY524266:JEY524268 JOU524266:JOU524268 JYQ524266:JYQ524268 KIM524266:KIM524268 KSI524266:KSI524268 LCE524266:LCE524268 LMA524266:LMA524268 LVW524266:LVW524268 MFS524266:MFS524268 MPO524266:MPO524268 MZK524266:MZK524268 NJG524266:NJG524268 NTC524266:NTC524268 OCY524266:OCY524268 OMU524266:OMU524268 OWQ524266:OWQ524268 PGM524266:PGM524268 PQI524266:PQI524268 QAE524266:QAE524268 QKA524266:QKA524268 QTW524266:QTW524268 RDS524266:RDS524268 RNO524266:RNO524268 RXK524266:RXK524268 SHG524266:SHG524268 SRC524266:SRC524268 TAY524266:TAY524268 TKU524266:TKU524268 TUQ524266:TUQ524268 UEM524266:UEM524268 UOI524266:UOI524268 UYE524266:UYE524268 VIA524266:VIA524268 VRW524266:VRW524268 WBS524266:WBS524268 WLO524266:WLO524268 WVK524266:WVK524268 IY589802:IY589804 SU589802:SU589804 ACQ589802:ACQ589804 AMM589802:AMM589804 AWI589802:AWI589804 BGE589802:BGE589804 BQA589802:BQA589804 BZW589802:BZW589804 CJS589802:CJS589804 CTO589802:CTO589804 DDK589802:DDK589804 DNG589802:DNG589804 DXC589802:DXC589804 EGY589802:EGY589804 EQU589802:EQU589804 FAQ589802:FAQ589804 FKM589802:FKM589804 FUI589802:FUI589804 GEE589802:GEE589804 GOA589802:GOA589804 GXW589802:GXW589804 HHS589802:HHS589804 HRO589802:HRO589804 IBK589802:IBK589804 ILG589802:ILG589804 IVC589802:IVC589804 JEY589802:JEY589804 JOU589802:JOU589804 JYQ589802:JYQ589804 KIM589802:KIM589804 KSI589802:KSI589804 LCE589802:LCE589804 LMA589802:LMA589804 LVW589802:LVW589804 MFS589802:MFS589804 MPO589802:MPO589804 MZK589802:MZK589804 NJG589802:NJG589804 NTC589802:NTC589804 OCY589802:OCY589804 OMU589802:OMU589804 OWQ589802:OWQ589804 PGM589802:PGM589804 PQI589802:PQI589804 QAE589802:QAE589804 QKA589802:QKA589804 QTW589802:QTW589804 RDS589802:RDS589804 RNO589802:RNO589804 RXK589802:RXK589804 SHG589802:SHG589804 SRC589802:SRC589804 TAY589802:TAY589804 TKU589802:TKU589804 TUQ589802:TUQ589804 UEM589802:UEM589804 UOI589802:UOI589804 UYE589802:UYE589804 VIA589802:VIA589804 VRW589802:VRW589804 WBS589802:WBS589804 WLO589802:WLO589804 WVK589802:WVK589804 IY655338:IY655340 SU655338:SU655340 ACQ655338:ACQ655340 AMM655338:AMM655340 AWI655338:AWI655340 BGE655338:BGE655340 BQA655338:BQA655340 BZW655338:BZW655340 CJS655338:CJS655340 CTO655338:CTO655340 DDK655338:DDK655340 DNG655338:DNG655340 DXC655338:DXC655340 EGY655338:EGY655340 EQU655338:EQU655340 FAQ655338:FAQ655340 FKM655338:FKM655340 FUI655338:FUI655340 GEE655338:GEE655340 GOA655338:GOA655340 GXW655338:GXW655340 HHS655338:HHS655340 HRO655338:HRO655340 IBK655338:IBK655340 ILG655338:ILG655340 IVC655338:IVC655340 JEY655338:JEY655340 JOU655338:JOU655340 JYQ655338:JYQ655340 KIM655338:KIM655340 KSI655338:KSI655340 LCE655338:LCE655340 LMA655338:LMA655340 LVW655338:LVW655340 MFS655338:MFS655340 MPO655338:MPO655340 MZK655338:MZK655340 NJG655338:NJG655340 NTC655338:NTC655340 OCY655338:OCY655340 OMU655338:OMU655340 OWQ655338:OWQ655340 PGM655338:PGM655340 PQI655338:PQI655340 QAE655338:QAE655340 QKA655338:QKA655340 QTW655338:QTW655340 RDS655338:RDS655340 RNO655338:RNO655340 RXK655338:RXK655340 SHG655338:SHG655340 SRC655338:SRC655340 TAY655338:TAY655340 TKU655338:TKU655340 TUQ655338:TUQ655340 UEM655338:UEM655340 UOI655338:UOI655340 UYE655338:UYE655340 VIA655338:VIA655340 VRW655338:VRW655340 WBS655338:WBS655340 WLO655338:WLO655340 WVK655338:WVK655340 IY720874:IY720876 SU720874:SU720876 ACQ720874:ACQ720876 AMM720874:AMM720876 AWI720874:AWI720876 BGE720874:BGE720876 BQA720874:BQA720876 BZW720874:BZW720876 CJS720874:CJS720876 CTO720874:CTO720876 DDK720874:DDK720876 DNG720874:DNG720876 DXC720874:DXC720876 EGY720874:EGY720876 EQU720874:EQU720876 FAQ720874:FAQ720876 FKM720874:FKM720876 FUI720874:FUI720876 GEE720874:GEE720876 GOA720874:GOA720876 GXW720874:GXW720876 HHS720874:HHS720876 HRO720874:HRO720876 IBK720874:IBK720876 ILG720874:ILG720876 IVC720874:IVC720876 JEY720874:JEY720876 JOU720874:JOU720876 JYQ720874:JYQ720876 KIM720874:KIM720876 KSI720874:KSI720876 LCE720874:LCE720876 LMA720874:LMA720876 LVW720874:LVW720876 MFS720874:MFS720876 MPO720874:MPO720876 MZK720874:MZK720876 NJG720874:NJG720876 NTC720874:NTC720876 OCY720874:OCY720876 OMU720874:OMU720876 OWQ720874:OWQ720876 PGM720874:PGM720876 PQI720874:PQI720876 QAE720874:QAE720876 QKA720874:QKA720876 QTW720874:QTW720876 RDS720874:RDS720876 RNO720874:RNO720876 RXK720874:RXK720876 SHG720874:SHG720876 SRC720874:SRC720876 TAY720874:TAY720876 TKU720874:TKU720876 TUQ720874:TUQ720876 UEM720874:UEM720876 UOI720874:UOI720876 UYE720874:UYE720876 VIA720874:VIA720876 VRW720874:VRW720876 WBS720874:WBS720876 WLO720874:WLO720876 WVK720874:WVK720876 IY786410:IY786412 SU786410:SU786412 ACQ786410:ACQ786412 AMM786410:AMM786412 AWI786410:AWI786412 BGE786410:BGE786412 BQA786410:BQA786412 BZW786410:BZW786412 CJS786410:CJS786412 CTO786410:CTO786412 DDK786410:DDK786412 DNG786410:DNG786412 DXC786410:DXC786412 EGY786410:EGY786412 EQU786410:EQU786412 FAQ786410:FAQ786412 FKM786410:FKM786412 FUI786410:FUI786412 GEE786410:GEE786412 GOA786410:GOA786412 GXW786410:GXW786412 HHS786410:HHS786412 HRO786410:HRO786412 IBK786410:IBK786412 ILG786410:ILG786412 IVC786410:IVC786412 JEY786410:JEY786412 JOU786410:JOU786412 JYQ786410:JYQ786412 KIM786410:KIM786412 KSI786410:KSI786412 LCE786410:LCE786412 LMA786410:LMA786412 LVW786410:LVW786412 MFS786410:MFS786412 MPO786410:MPO786412 MZK786410:MZK786412 NJG786410:NJG786412 NTC786410:NTC786412 OCY786410:OCY786412 OMU786410:OMU786412 OWQ786410:OWQ786412 PGM786410:PGM786412 PQI786410:PQI786412 QAE786410:QAE786412 QKA786410:QKA786412 QTW786410:QTW786412 RDS786410:RDS786412 RNO786410:RNO786412 RXK786410:RXK786412 SHG786410:SHG786412 SRC786410:SRC786412 TAY786410:TAY786412 TKU786410:TKU786412 TUQ786410:TUQ786412 UEM786410:UEM786412 UOI786410:UOI786412 UYE786410:UYE786412 VIA786410:VIA786412 VRW786410:VRW786412 WBS786410:WBS786412 WLO786410:WLO786412 WVK786410:WVK786412 IY851946:IY851948 SU851946:SU851948 ACQ851946:ACQ851948 AMM851946:AMM851948 AWI851946:AWI851948 BGE851946:BGE851948 BQA851946:BQA851948 BZW851946:BZW851948 CJS851946:CJS851948 CTO851946:CTO851948 DDK851946:DDK851948 DNG851946:DNG851948 DXC851946:DXC851948 EGY851946:EGY851948 EQU851946:EQU851948 FAQ851946:FAQ851948 FKM851946:FKM851948 FUI851946:FUI851948 GEE851946:GEE851948 GOA851946:GOA851948 GXW851946:GXW851948 HHS851946:HHS851948 HRO851946:HRO851948 IBK851946:IBK851948 ILG851946:ILG851948 IVC851946:IVC851948 JEY851946:JEY851948 JOU851946:JOU851948 JYQ851946:JYQ851948 KIM851946:KIM851948 KSI851946:KSI851948 LCE851946:LCE851948 LMA851946:LMA851948 LVW851946:LVW851948 MFS851946:MFS851948 MPO851946:MPO851948 MZK851946:MZK851948 NJG851946:NJG851948 NTC851946:NTC851948 OCY851946:OCY851948 OMU851946:OMU851948 OWQ851946:OWQ851948 PGM851946:PGM851948 PQI851946:PQI851948 QAE851946:QAE851948 QKA851946:QKA851948 QTW851946:QTW851948 RDS851946:RDS851948 RNO851946:RNO851948 RXK851946:RXK851948 SHG851946:SHG851948 SRC851946:SRC851948 TAY851946:TAY851948 TKU851946:TKU851948 TUQ851946:TUQ851948 UEM851946:UEM851948 UOI851946:UOI851948 UYE851946:UYE851948 VIA851946:VIA851948 VRW851946:VRW851948 WBS851946:WBS851948 WLO851946:WLO851948 WVK851946:WVK851948 IY917482:IY917484 SU917482:SU917484 ACQ917482:ACQ917484 AMM917482:AMM917484 AWI917482:AWI917484 BGE917482:BGE917484 BQA917482:BQA917484 BZW917482:BZW917484 CJS917482:CJS917484 CTO917482:CTO917484 DDK917482:DDK917484 DNG917482:DNG917484 DXC917482:DXC917484 EGY917482:EGY917484 EQU917482:EQU917484 FAQ917482:FAQ917484 FKM917482:FKM917484 FUI917482:FUI917484 GEE917482:GEE917484 GOA917482:GOA917484 GXW917482:GXW917484 HHS917482:HHS917484 HRO917482:HRO917484 IBK917482:IBK917484 ILG917482:ILG917484 IVC917482:IVC917484 JEY917482:JEY917484 JOU917482:JOU917484 JYQ917482:JYQ917484 KIM917482:KIM917484 KSI917482:KSI917484 LCE917482:LCE917484 LMA917482:LMA917484 LVW917482:LVW917484 MFS917482:MFS917484 MPO917482:MPO917484 MZK917482:MZK917484 NJG917482:NJG917484 NTC917482:NTC917484 OCY917482:OCY917484 OMU917482:OMU917484 OWQ917482:OWQ917484 PGM917482:PGM917484 PQI917482:PQI917484 QAE917482:QAE917484 QKA917482:QKA917484 QTW917482:QTW917484 RDS917482:RDS917484 RNO917482:RNO917484 RXK917482:RXK917484 SHG917482:SHG917484 SRC917482:SRC917484 TAY917482:TAY917484 TKU917482:TKU917484 TUQ917482:TUQ917484 UEM917482:UEM917484 UOI917482:UOI917484 UYE917482:UYE917484 VIA917482:VIA917484 VRW917482:VRW917484 WBS917482:WBS917484 WLO917482:WLO917484 WVK917482:WVK917484 IY983018:IY983020 SU983018:SU983020 ACQ983018:ACQ983020 AMM983018:AMM983020 AWI983018:AWI983020 BGE983018:BGE983020 BQA983018:BQA983020 BZW983018:BZW983020 CJS983018:CJS983020 CTO983018:CTO983020 DDK983018:DDK983020 DNG983018:DNG983020 DXC983018:DXC983020 EGY983018:EGY983020 EQU983018:EQU983020 FAQ983018:FAQ983020 FKM983018:FKM983020 FUI983018:FUI983020 GEE983018:GEE983020 GOA983018:GOA983020 GXW983018:GXW983020 HHS983018:HHS983020 HRO983018:HRO983020 IBK983018:IBK983020 ILG983018:ILG983020 IVC983018:IVC983020 JEY983018:JEY983020 JOU983018:JOU983020 JYQ983018:JYQ983020 KIM983018:KIM983020 KSI983018:KSI983020 LCE983018:LCE983020 LMA983018:LMA983020 LVW983018:LVW983020 MFS983018:MFS983020 MPO983018:MPO983020 MZK983018:MZK983020 NJG983018:NJG983020 NTC983018:NTC983020 OCY983018:OCY983020 OMU983018:OMU983020 OWQ983018:OWQ983020 PGM983018:PGM983020 PQI983018:PQI983020 QAE983018:QAE983020 QKA983018:QKA983020 QTW983018:QTW983020 RDS983018:RDS983020 RNO983018:RNO983020 RXK983018:RXK983020 SHG983018:SHG983020 SRC983018:SRC983020 TAY983018:TAY983020 TKU983018:TKU983020 TUQ983018:TUQ983020 UEM983018:UEM983020 UOI983018:UOI983020 UYE983018:UYE983020 VIA983018:VIA983020 VRW983018:VRW983020 WBS983018:WBS983020 WLO983018:WLO983020 WVK983018:WVK983020 IT65523:IT65525 SP65523:SP65525 ACL65523:ACL65525 AMH65523:AMH65525 AWD65523:AWD65525 BFZ65523:BFZ65525 BPV65523:BPV65525 BZR65523:BZR65525 CJN65523:CJN65525 CTJ65523:CTJ65525 DDF65523:DDF65525 DNB65523:DNB65525 DWX65523:DWX65525 EGT65523:EGT65525 EQP65523:EQP65525 FAL65523:FAL65525 FKH65523:FKH65525 FUD65523:FUD65525 GDZ65523:GDZ65525 GNV65523:GNV65525 GXR65523:GXR65525 HHN65523:HHN65525 HRJ65523:HRJ65525 IBF65523:IBF65525 ILB65523:ILB65525 IUX65523:IUX65525 JET65523:JET65525 JOP65523:JOP65525 JYL65523:JYL65525 KIH65523:KIH65525 KSD65523:KSD65525 LBZ65523:LBZ65525 LLV65523:LLV65525 LVR65523:LVR65525 MFN65523:MFN65525 MPJ65523:MPJ65525 MZF65523:MZF65525 NJB65523:NJB65525 NSX65523:NSX65525 OCT65523:OCT65525 OMP65523:OMP65525 OWL65523:OWL65525 PGH65523:PGH65525 PQD65523:PQD65525 PZZ65523:PZZ65525 QJV65523:QJV65525 QTR65523:QTR65525 RDN65523:RDN65525 RNJ65523:RNJ65525 RXF65523:RXF65525 SHB65523:SHB65525 SQX65523:SQX65525 TAT65523:TAT65525 TKP65523:TKP65525 TUL65523:TUL65525 UEH65523:UEH65525 UOD65523:UOD65525 UXZ65523:UXZ65525 VHV65523:VHV65525 VRR65523:VRR65525 WBN65523:WBN65525 WLJ65523:WLJ65525 WVF65523:WVF65525 IT131059:IT131061 SP131059:SP131061 ACL131059:ACL131061 AMH131059:AMH131061 AWD131059:AWD131061 BFZ131059:BFZ131061 BPV131059:BPV131061 BZR131059:BZR131061 CJN131059:CJN131061 CTJ131059:CTJ131061 DDF131059:DDF131061 DNB131059:DNB131061 DWX131059:DWX131061 EGT131059:EGT131061 EQP131059:EQP131061 FAL131059:FAL131061 FKH131059:FKH131061 FUD131059:FUD131061 GDZ131059:GDZ131061 GNV131059:GNV131061 GXR131059:GXR131061 HHN131059:HHN131061 HRJ131059:HRJ131061 IBF131059:IBF131061 ILB131059:ILB131061 IUX131059:IUX131061 JET131059:JET131061 JOP131059:JOP131061 JYL131059:JYL131061 KIH131059:KIH131061 KSD131059:KSD131061 LBZ131059:LBZ131061 LLV131059:LLV131061 LVR131059:LVR131061 MFN131059:MFN131061 MPJ131059:MPJ131061 MZF131059:MZF131061 NJB131059:NJB131061 NSX131059:NSX131061 OCT131059:OCT131061 OMP131059:OMP131061 OWL131059:OWL131061 PGH131059:PGH131061 PQD131059:PQD131061 PZZ131059:PZZ131061 QJV131059:QJV131061 QTR131059:QTR131061 RDN131059:RDN131061 RNJ131059:RNJ131061 RXF131059:RXF131061 SHB131059:SHB131061 SQX131059:SQX131061 TAT131059:TAT131061 TKP131059:TKP131061 TUL131059:TUL131061 UEH131059:UEH131061 UOD131059:UOD131061 UXZ131059:UXZ131061 VHV131059:VHV131061 VRR131059:VRR131061 WBN131059:WBN131061 WLJ131059:WLJ131061 WVF131059:WVF131061 IT196595:IT196597 SP196595:SP196597 ACL196595:ACL196597 AMH196595:AMH196597 AWD196595:AWD196597 BFZ196595:BFZ196597 BPV196595:BPV196597 BZR196595:BZR196597 CJN196595:CJN196597 CTJ196595:CTJ196597 DDF196595:DDF196597 DNB196595:DNB196597 DWX196595:DWX196597 EGT196595:EGT196597 EQP196595:EQP196597 FAL196595:FAL196597 FKH196595:FKH196597 FUD196595:FUD196597 GDZ196595:GDZ196597 GNV196595:GNV196597 GXR196595:GXR196597 HHN196595:HHN196597 HRJ196595:HRJ196597 IBF196595:IBF196597 ILB196595:ILB196597 IUX196595:IUX196597 JET196595:JET196597 JOP196595:JOP196597 JYL196595:JYL196597 KIH196595:KIH196597 KSD196595:KSD196597 LBZ196595:LBZ196597 LLV196595:LLV196597 LVR196595:LVR196597 MFN196595:MFN196597 MPJ196595:MPJ196597 MZF196595:MZF196597 NJB196595:NJB196597 NSX196595:NSX196597 OCT196595:OCT196597 OMP196595:OMP196597 OWL196595:OWL196597 PGH196595:PGH196597 PQD196595:PQD196597 PZZ196595:PZZ196597 QJV196595:QJV196597 QTR196595:QTR196597 RDN196595:RDN196597 RNJ196595:RNJ196597 RXF196595:RXF196597 SHB196595:SHB196597 SQX196595:SQX196597 TAT196595:TAT196597 TKP196595:TKP196597 TUL196595:TUL196597 UEH196595:UEH196597 UOD196595:UOD196597 UXZ196595:UXZ196597 VHV196595:VHV196597 VRR196595:VRR196597 WBN196595:WBN196597 WLJ196595:WLJ196597 WVF196595:WVF196597 IT262131:IT262133 SP262131:SP262133 ACL262131:ACL262133 AMH262131:AMH262133 AWD262131:AWD262133 BFZ262131:BFZ262133 BPV262131:BPV262133 BZR262131:BZR262133 CJN262131:CJN262133 CTJ262131:CTJ262133 DDF262131:DDF262133 DNB262131:DNB262133 DWX262131:DWX262133 EGT262131:EGT262133 EQP262131:EQP262133 FAL262131:FAL262133 FKH262131:FKH262133 FUD262131:FUD262133 GDZ262131:GDZ262133 GNV262131:GNV262133 GXR262131:GXR262133 HHN262131:HHN262133 HRJ262131:HRJ262133 IBF262131:IBF262133 ILB262131:ILB262133 IUX262131:IUX262133 JET262131:JET262133 JOP262131:JOP262133 JYL262131:JYL262133 KIH262131:KIH262133 KSD262131:KSD262133 LBZ262131:LBZ262133 LLV262131:LLV262133 LVR262131:LVR262133 MFN262131:MFN262133 MPJ262131:MPJ262133 MZF262131:MZF262133 NJB262131:NJB262133 NSX262131:NSX262133 OCT262131:OCT262133 OMP262131:OMP262133 OWL262131:OWL262133 PGH262131:PGH262133 PQD262131:PQD262133 PZZ262131:PZZ262133 QJV262131:QJV262133 QTR262131:QTR262133 RDN262131:RDN262133 RNJ262131:RNJ262133 RXF262131:RXF262133 SHB262131:SHB262133 SQX262131:SQX262133 TAT262131:TAT262133 TKP262131:TKP262133 TUL262131:TUL262133 UEH262131:UEH262133 UOD262131:UOD262133 UXZ262131:UXZ262133 VHV262131:VHV262133 VRR262131:VRR262133 WBN262131:WBN262133 WLJ262131:WLJ262133 WVF262131:WVF262133 IT327667:IT327669 SP327667:SP327669 ACL327667:ACL327669 AMH327667:AMH327669 AWD327667:AWD327669 BFZ327667:BFZ327669 BPV327667:BPV327669 BZR327667:BZR327669 CJN327667:CJN327669 CTJ327667:CTJ327669 DDF327667:DDF327669 DNB327667:DNB327669 DWX327667:DWX327669 EGT327667:EGT327669 EQP327667:EQP327669 FAL327667:FAL327669 FKH327667:FKH327669 FUD327667:FUD327669 GDZ327667:GDZ327669 GNV327667:GNV327669 GXR327667:GXR327669 HHN327667:HHN327669 HRJ327667:HRJ327669 IBF327667:IBF327669 ILB327667:ILB327669 IUX327667:IUX327669 JET327667:JET327669 JOP327667:JOP327669 JYL327667:JYL327669 KIH327667:KIH327669 KSD327667:KSD327669 LBZ327667:LBZ327669 LLV327667:LLV327669 LVR327667:LVR327669 MFN327667:MFN327669 MPJ327667:MPJ327669 MZF327667:MZF327669 NJB327667:NJB327669 NSX327667:NSX327669 OCT327667:OCT327669 OMP327667:OMP327669 OWL327667:OWL327669 PGH327667:PGH327669 PQD327667:PQD327669 PZZ327667:PZZ327669 QJV327667:QJV327669 QTR327667:QTR327669 RDN327667:RDN327669 RNJ327667:RNJ327669 RXF327667:RXF327669 SHB327667:SHB327669 SQX327667:SQX327669 TAT327667:TAT327669 TKP327667:TKP327669 TUL327667:TUL327669 UEH327667:UEH327669 UOD327667:UOD327669 UXZ327667:UXZ327669 VHV327667:VHV327669 VRR327667:VRR327669 WBN327667:WBN327669 WLJ327667:WLJ327669 WVF327667:WVF327669 IT393203:IT393205 SP393203:SP393205 ACL393203:ACL393205 AMH393203:AMH393205 AWD393203:AWD393205 BFZ393203:BFZ393205 BPV393203:BPV393205 BZR393203:BZR393205 CJN393203:CJN393205 CTJ393203:CTJ393205 DDF393203:DDF393205 DNB393203:DNB393205 DWX393203:DWX393205 EGT393203:EGT393205 EQP393203:EQP393205 FAL393203:FAL393205 FKH393203:FKH393205 FUD393203:FUD393205 GDZ393203:GDZ393205 GNV393203:GNV393205 GXR393203:GXR393205 HHN393203:HHN393205 HRJ393203:HRJ393205 IBF393203:IBF393205 ILB393203:ILB393205 IUX393203:IUX393205 JET393203:JET393205 JOP393203:JOP393205 JYL393203:JYL393205 KIH393203:KIH393205 KSD393203:KSD393205 LBZ393203:LBZ393205 LLV393203:LLV393205 LVR393203:LVR393205 MFN393203:MFN393205 MPJ393203:MPJ393205 MZF393203:MZF393205 NJB393203:NJB393205 NSX393203:NSX393205 OCT393203:OCT393205 OMP393203:OMP393205 OWL393203:OWL393205 PGH393203:PGH393205 PQD393203:PQD393205 PZZ393203:PZZ393205 QJV393203:QJV393205 QTR393203:QTR393205 RDN393203:RDN393205 RNJ393203:RNJ393205 RXF393203:RXF393205 SHB393203:SHB393205 SQX393203:SQX393205 TAT393203:TAT393205 TKP393203:TKP393205 TUL393203:TUL393205 UEH393203:UEH393205 UOD393203:UOD393205 UXZ393203:UXZ393205 VHV393203:VHV393205 VRR393203:VRR393205 WBN393203:WBN393205 WLJ393203:WLJ393205 WVF393203:WVF393205 IT458739:IT458741 SP458739:SP458741 ACL458739:ACL458741 AMH458739:AMH458741 AWD458739:AWD458741 BFZ458739:BFZ458741 BPV458739:BPV458741 BZR458739:BZR458741 CJN458739:CJN458741 CTJ458739:CTJ458741 DDF458739:DDF458741 DNB458739:DNB458741 DWX458739:DWX458741 EGT458739:EGT458741 EQP458739:EQP458741 FAL458739:FAL458741 FKH458739:FKH458741 FUD458739:FUD458741 GDZ458739:GDZ458741 GNV458739:GNV458741 GXR458739:GXR458741 HHN458739:HHN458741 HRJ458739:HRJ458741 IBF458739:IBF458741 ILB458739:ILB458741 IUX458739:IUX458741 JET458739:JET458741 JOP458739:JOP458741 JYL458739:JYL458741 KIH458739:KIH458741 KSD458739:KSD458741 LBZ458739:LBZ458741 LLV458739:LLV458741 LVR458739:LVR458741 MFN458739:MFN458741 MPJ458739:MPJ458741 MZF458739:MZF458741 NJB458739:NJB458741 NSX458739:NSX458741 OCT458739:OCT458741 OMP458739:OMP458741 OWL458739:OWL458741 PGH458739:PGH458741 PQD458739:PQD458741 PZZ458739:PZZ458741 QJV458739:QJV458741 QTR458739:QTR458741 RDN458739:RDN458741 RNJ458739:RNJ458741 RXF458739:RXF458741 SHB458739:SHB458741 SQX458739:SQX458741 TAT458739:TAT458741 TKP458739:TKP458741 TUL458739:TUL458741 UEH458739:UEH458741 UOD458739:UOD458741 UXZ458739:UXZ458741 VHV458739:VHV458741 VRR458739:VRR458741 WBN458739:WBN458741 WLJ458739:WLJ458741 WVF458739:WVF458741 IT524275:IT524277 SP524275:SP524277 ACL524275:ACL524277 AMH524275:AMH524277 AWD524275:AWD524277 BFZ524275:BFZ524277 BPV524275:BPV524277 BZR524275:BZR524277 CJN524275:CJN524277 CTJ524275:CTJ524277 DDF524275:DDF524277 DNB524275:DNB524277 DWX524275:DWX524277 EGT524275:EGT524277 EQP524275:EQP524277 FAL524275:FAL524277 FKH524275:FKH524277 FUD524275:FUD524277 GDZ524275:GDZ524277 GNV524275:GNV524277 GXR524275:GXR524277 HHN524275:HHN524277 HRJ524275:HRJ524277 IBF524275:IBF524277 ILB524275:ILB524277 IUX524275:IUX524277 JET524275:JET524277 JOP524275:JOP524277 JYL524275:JYL524277 KIH524275:KIH524277 KSD524275:KSD524277 LBZ524275:LBZ524277 LLV524275:LLV524277 LVR524275:LVR524277 MFN524275:MFN524277 MPJ524275:MPJ524277 MZF524275:MZF524277 NJB524275:NJB524277 NSX524275:NSX524277 OCT524275:OCT524277 OMP524275:OMP524277 OWL524275:OWL524277 PGH524275:PGH524277 PQD524275:PQD524277 PZZ524275:PZZ524277 QJV524275:QJV524277 QTR524275:QTR524277 RDN524275:RDN524277 RNJ524275:RNJ524277 RXF524275:RXF524277 SHB524275:SHB524277 SQX524275:SQX524277 TAT524275:TAT524277 TKP524275:TKP524277 TUL524275:TUL524277 UEH524275:UEH524277 UOD524275:UOD524277 UXZ524275:UXZ524277 VHV524275:VHV524277 VRR524275:VRR524277 WBN524275:WBN524277 WLJ524275:WLJ524277 WVF524275:WVF524277 IT589811:IT589813 SP589811:SP589813 ACL589811:ACL589813 AMH589811:AMH589813 AWD589811:AWD589813 BFZ589811:BFZ589813 BPV589811:BPV589813 BZR589811:BZR589813 CJN589811:CJN589813 CTJ589811:CTJ589813 DDF589811:DDF589813 DNB589811:DNB589813 DWX589811:DWX589813 EGT589811:EGT589813 EQP589811:EQP589813 FAL589811:FAL589813 FKH589811:FKH589813 FUD589811:FUD589813 GDZ589811:GDZ589813 GNV589811:GNV589813 GXR589811:GXR589813 HHN589811:HHN589813 HRJ589811:HRJ589813 IBF589811:IBF589813 ILB589811:ILB589813 IUX589811:IUX589813 JET589811:JET589813 JOP589811:JOP589813 JYL589811:JYL589813 KIH589811:KIH589813 KSD589811:KSD589813 LBZ589811:LBZ589813 LLV589811:LLV589813 LVR589811:LVR589813 MFN589811:MFN589813 MPJ589811:MPJ589813 MZF589811:MZF589813 NJB589811:NJB589813 NSX589811:NSX589813 OCT589811:OCT589813 OMP589811:OMP589813 OWL589811:OWL589813 PGH589811:PGH589813 PQD589811:PQD589813 PZZ589811:PZZ589813 QJV589811:QJV589813 QTR589811:QTR589813 RDN589811:RDN589813 RNJ589811:RNJ589813 RXF589811:RXF589813 SHB589811:SHB589813 SQX589811:SQX589813 TAT589811:TAT589813 TKP589811:TKP589813 TUL589811:TUL589813 UEH589811:UEH589813 UOD589811:UOD589813 UXZ589811:UXZ589813 VHV589811:VHV589813 VRR589811:VRR589813 WBN589811:WBN589813 WLJ589811:WLJ589813 WVF589811:WVF589813 IT655347:IT655349 SP655347:SP655349 ACL655347:ACL655349 AMH655347:AMH655349 AWD655347:AWD655349 BFZ655347:BFZ655349 BPV655347:BPV655349 BZR655347:BZR655349 CJN655347:CJN655349 CTJ655347:CTJ655349 DDF655347:DDF655349 DNB655347:DNB655349 DWX655347:DWX655349 EGT655347:EGT655349 EQP655347:EQP655349 FAL655347:FAL655349 FKH655347:FKH655349 FUD655347:FUD655349 GDZ655347:GDZ655349 GNV655347:GNV655349 GXR655347:GXR655349 HHN655347:HHN655349 HRJ655347:HRJ655349 IBF655347:IBF655349 ILB655347:ILB655349 IUX655347:IUX655349 JET655347:JET655349 JOP655347:JOP655349 JYL655347:JYL655349 KIH655347:KIH655349 KSD655347:KSD655349 LBZ655347:LBZ655349 LLV655347:LLV655349 LVR655347:LVR655349 MFN655347:MFN655349 MPJ655347:MPJ655349 MZF655347:MZF655349 NJB655347:NJB655349 NSX655347:NSX655349 OCT655347:OCT655349 OMP655347:OMP655349 OWL655347:OWL655349 PGH655347:PGH655349 PQD655347:PQD655349 PZZ655347:PZZ655349 QJV655347:QJV655349 QTR655347:QTR655349 RDN655347:RDN655349 RNJ655347:RNJ655349 RXF655347:RXF655349 SHB655347:SHB655349 SQX655347:SQX655349 TAT655347:TAT655349 TKP655347:TKP655349 TUL655347:TUL655349 UEH655347:UEH655349 UOD655347:UOD655349 UXZ655347:UXZ655349 VHV655347:VHV655349 VRR655347:VRR655349 WBN655347:WBN655349 WLJ655347:WLJ655349 WVF655347:WVF655349 IT720883:IT720885 SP720883:SP720885 ACL720883:ACL720885 AMH720883:AMH720885 AWD720883:AWD720885 BFZ720883:BFZ720885 BPV720883:BPV720885 BZR720883:BZR720885 CJN720883:CJN720885 CTJ720883:CTJ720885 DDF720883:DDF720885 DNB720883:DNB720885 DWX720883:DWX720885 EGT720883:EGT720885 EQP720883:EQP720885 FAL720883:FAL720885 FKH720883:FKH720885 FUD720883:FUD720885 GDZ720883:GDZ720885 GNV720883:GNV720885 GXR720883:GXR720885 HHN720883:HHN720885 HRJ720883:HRJ720885 IBF720883:IBF720885 ILB720883:ILB720885 IUX720883:IUX720885 JET720883:JET720885 JOP720883:JOP720885 JYL720883:JYL720885 KIH720883:KIH720885 KSD720883:KSD720885 LBZ720883:LBZ720885 LLV720883:LLV720885 LVR720883:LVR720885 MFN720883:MFN720885 MPJ720883:MPJ720885 MZF720883:MZF720885 NJB720883:NJB720885 NSX720883:NSX720885 OCT720883:OCT720885 OMP720883:OMP720885 OWL720883:OWL720885 PGH720883:PGH720885 PQD720883:PQD720885 PZZ720883:PZZ720885 QJV720883:QJV720885 QTR720883:QTR720885 RDN720883:RDN720885 RNJ720883:RNJ720885 RXF720883:RXF720885 SHB720883:SHB720885 SQX720883:SQX720885 TAT720883:TAT720885 TKP720883:TKP720885 TUL720883:TUL720885 UEH720883:UEH720885 UOD720883:UOD720885 UXZ720883:UXZ720885 VHV720883:VHV720885 VRR720883:VRR720885 WBN720883:WBN720885 WLJ720883:WLJ720885 WVF720883:WVF720885 IT786419:IT786421 SP786419:SP786421 ACL786419:ACL786421 AMH786419:AMH786421 AWD786419:AWD786421 BFZ786419:BFZ786421 BPV786419:BPV786421 BZR786419:BZR786421 CJN786419:CJN786421 CTJ786419:CTJ786421 DDF786419:DDF786421 DNB786419:DNB786421 DWX786419:DWX786421 EGT786419:EGT786421 EQP786419:EQP786421 FAL786419:FAL786421 FKH786419:FKH786421 FUD786419:FUD786421 GDZ786419:GDZ786421 GNV786419:GNV786421 GXR786419:GXR786421 HHN786419:HHN786421 HRJ786419:HRJ786421 IBF786419:IBF786421 ILB786419:ILB786421 IUX786419:IUX786421 JET786419:JET786421 JOP786419:JOP786421 JYL786419:JYL786421 KIH786419:KIH786421 KSD786419:KSD786421 LBZ786419:LBZ786421 LLV786419:LLV786421 LVR786419:LVR786421 MFN786419:MFN786421 MPJ786419:MPJ786421 MZF786419:MZF786421 NJB786419:NJB786421 NSX786419:NSX786421 OCT786419:OCT786421 OMP786419:OMP786421 OWL786419:OWL786421 PGH786419:PGH786421 PQD786419:PQD786421 PZZ786419:PZZ786421 QJV786419:QJV786421 QTR786419:QTR786421 RDN786419:RDN786421 RNJ786419:RNJ786421 RXF786419:RXF786421 SHB786419:SHB786421 SQX786419:SQX786421 TAT786419:TAT786421 TKP786419:TKP786421 TUL786419:TUL786421 UEH786419:UEH786421 UOD786419:UOD786421 UXZ786419:UXZ786421 VHV786419:VHV786421 VRR786419:VRR786421 WBN786419:WBN786421 WLJ786419:WLJ786421 WVF786419:WVF786421 IT851955:IT851957 SP851955:SP851957 ACL851955:ACL851957 AMH851955:AMH851957 AWD851955:AWD851957 BFZ851955:BFZ851957 BPV851955:BPV851957 BZR851955:BZR851957 CJN851955:CJN851957 CTJ851955:CTJ851957 DDF851955:DDF851957 DNB851955:DNB851957 DWX851955:DWX851957 EGT851955:EGT851957 EQP851955:EQP851957 FAL851955:FAL851957 FKH851955:FKH851957 FUD851955:FUD851957 GDZ851955:GDZ851957 GNV851955:GNV851957 GXR851955:GXR851957 HHN851955:HHN851957 HRJ851955:HRJ851957 IBF851955:IBF851957 ILB851955:ILB851957 IUX851955:IUX851957 JET851955:JET851957 JOP851955:JOP851957 JYL851955:JYL851957 KIH851955:KIH851957 KSD851955:KSD851957 LBZ851955:LBZ851957 LLV851955:LLV851957 LVR851955:LVR851957 MFN851955:MFN851957 MPJ851955:MPJ851957 MZF851955:MZF851957 NJB851955:NJB851957 NSX851955:NSX851957 OCT851955:OCT851957 OMP851955:OMP851957 OWL851955:OWL851957 PGH851955:PGH851957 PQD851955:PQD851957 PZZ851955:PZZ851957 QJV851955:QJV851957 QTR851955:QTR851957 RDN851955:RDN851957 RNJ851955:RNJ851957 RXF851955:RXF851957 SHB851955:SHB851957 SQX851955:SQX851957 TAT851955:TAT851957 TKP851955:TKP851957 TUL851955:TUL851957 UEH851955:UEH851957 UOD851955:UOD851957 UXZ851955:UXZ851957 VHV851955:VHV851957 VRR851955:VRR851957 WBN851955:WBN851957 WLJ851955:WLJ851957 WVF851955:WVF851957 IT917491:IT917493 SP917491:SP917493 ACL917491:ACL917493 AMH917491:AMH917493 AWD917491:AWD917493 BFZ917491:BFZ917493 BPV917491:BPV917493 BZR917491:BZR917493 CJN917491:CJN917493 CTJ917491:CTJ917493 DDF917491:DDF917493 DNB917491:DNB917493 DWX917491:DWX917493 EGT917491:EGT917493 EQP917491:EQP917493 FAL917491:FAL917493 FKH917491:FKH917493 FUD917491:FUD917493 GDZ917491:GDZ917493 GNV917491:GNV917493 GXR917491:GXR917493 HHN917491:HHN917493 HRJ917491:HRJ917493 IBF917491:IBF917493 ILB917491:ILB917493 IUX917491:IUX917493 JET917491:JET917493 JOP917491:JOP917493 JYL917491:JYL917493 KIH917491:KIH917493 KSD917491:KSD917493 LBZ917491:LBZ917493 LLV917491:LLV917493 LVR917491:LVR917493 MFN917491:MFN917493 MPJ917491:MPJ917493 MZF917491:MZF917493 NJB917491:NJB917493 NSX917491:NSX917493 OCT917491:OCT917493 OMP917491:OMP917493 OWL917491:OWL917493 PGH917491:PGH917493 PQD917491:PQD917493 PZZ917491:PZZ917493 QJV917491:QJV917493 QTR917491:QTR917493 RDN917491:RDN917493 RNJ917491:RNJ917493 RXF917491:RXF917493 SHB917491:SHB917493 SQX917491:SQX917493 TAT917491:TAT917493 TKP917491:TKP917493 TUL917491:TUL917493 UEH917491:UEH917493 UOD917491:UOD917493 UXZ917491:UXZ917493 VHV917491:VHV917493 VRR917491:VRR917493 WBN917491:WBN917493 WLJ917491:WLJ917493 WVF917491:WVF917493 IT983027:IT983029 SP983027:SP983029 ACL983027:ACL983029 AMH983027:AMH983029 AWD983027:AWD983029 BFZ983027:BFZ983029 BPV983027:BPV983029 BZR983027:BZR983029 CJN983027:CJN983029 CTJ983027:CTJ983029 DDF983027:DDF983029 DNB983027:DNB983029 DWX983027:DWX983029 EGT983027:EGT983029 EQP983027:EQP983029 FAL983027:FAL983029 FKH983027:FKH983029 FUD983027:FUD983029 GDZ983027:GDZ983029 GNV983027:GNV983029 GXR983027:GXR983029 HHN983027:HHN983029 HRJ983027:HRJ983029 IBF983027:IBF983029 ILB983027:ILB983029 IUX983027:IUX983029 JET983027:JET983029 JOP983027:JOP983029 JYL983027:JYL983029 KIH983027:KIH983029 KSD983027:KSD983029 LBZ983027:LBZ983029 LLV983027:LLV983029 LVR983027:LVR983029 MFN983027:MFN983029 MPJ983027:MPJ983029 MZF983027:MZF983029 NJB983027:NJB983029 NSX983027:NSX983029 OCT983027:OCT983029 OMP983027:OMP983029 OWL983027:OWL983029 PGH983027:PGH983029 PQD983027:PQD983029 PZZ983027:PZZ983029 QJV983027:QJV983029 QTR983027:QTR983029 RDN983027:RDN983029 RNJ983027:RNJ983029 RXF983027:RXF983029 SHB983027:SHB983029 SQX983027:SQX983029 TAT983027:TAT983029 TKP983027:TKP983029 TUL983027:TUL983029 UEH983027:UEH983029 UOD983027:UOD983029 UXZ983027:UXZ983029 VHV983027:VHV983029 VRR983027:VRR983029 WBN983027:WBN983029 WLJ983027:WLJ983029 WVF983027:WVF983029 IT65527:IT65528 SP65527:SP65528 ACL65527:ACL65528 AMH65527:AMH65528 AWD65527:AWD65528 BFZ65527:BFZ65528 BPV65527:BPV65528 BZR65527:BZR65528 CJN65527:CJN65528 CTJ65527:CTJ65528 DDF65527:DDF65528 DNB65527:DNB65528 DWX65527:DWX65528 EGT65527:EGT65528 EQP65527:EQP65528 FAL65527:FAL65528 FKH65527:FKH65528 FUD65527:FUD65528 GDZ65527:GDZ65528 GNV65527:GNV65528 GXR65527:GXR65528 HHN65527:HHN65528 HRJ65527:HRJ65528 IBF65527:IBF65528 ILB65527:ILB65528 IUX65527:IUX65528 JET65527:JET65528 JOP65527:JOP65528 JYL65527:JYL65528 KIH65527:KIH65528 KSD65527:KSD65528 LBZ65527:LBZ65528 LLV65527:LLV65528 LVR65527:LVR65528 MFN65527:MFN65528 MPJ65527:MPJ65528 MZF65527:MZF65528 NJB65527:NJB65528 NSX65527:NSX65528 OCT65527:OCT65528 OMP65527:OMP65528 OWL65527:OWL65528 PGH65527:PGH65528 PQD65527:PQD65528 PZZ65527:PZZ65528 QJV65527:QJV65528 QTR65527:QTR65528 RDN65527:RDN65528 RNJ65527:RNJ65528 RXF65527:RXF65528 SHB65527:SHB65528 SQX65527:SQX65528 TAT65527:TAT65528 TKP65527:TKP65528 TUL65527:TUL65528 UEH65527:UEH65528 UOD65527:UOD65528 UXZ65527:UXZ65528 VHV65527:VHV65528 VRR65527:VRR65528 WBN65527:WBN65528 WLJ65527:WLJ65528 WVF65527:WVF65528 IT131063:IT131064 SP131063:SP131064 ACL131063:ACL131064 AMH131063:AMH131064 AWD131063:AWD131064 BFZ131063:BFZ131064 BPV131063:BPV131064 BZR131063:BZR131064 CJN131063:CJN131064 CTJ131063:CTJ131064 DDF131063:DDF131064 DNB131063:DNB131064 DWX131063:DWX131064 EGT131063:EGT131064 EQP131063:EQP131064 FAL131063:FAL131064 FKH131063:FKH131064 FUD131063:FUD131064 GDZ131063:GDZ131064 GNV131063:GNV131064 GXR131063:GXR131064 HHN131063:HHN131064 HRJ131063:HRJ131064 IBF131063:IBF131064 ILB131063:ILB131064 IUX131063:IUX131064 JET131063:JET131064 JOP131063:JOP131064 JYL131063:JYL131064 KIH131063:KIH131064 KSD131063:KSD131064 LBZ131063:LBZ131064 LLV131063:LLV131064 LVR131063:LVR131064 MFN131063:MFN131064 MPJ131063:MPJ131064 MZF131063:MZF131064 NJB131063:NJB131064 NSX131063:NSX131064 OCT131063:OCT131064 OMP131063:OMP131064 OWL131063:OWL131064 PGH131063:PGH131064 PQD131063:PQD131064 PZZ131063:PZZ131064 QJV131063:QJV131064 QTR131063:QTR131064 RDN131063:RDN131064 RNJ131063:RNJ131064 RXF131063:RXF131064 SHB131063:SHB131064 SQX131063:SQX131064 TAT131063:TAT131064 TKP131063:TKP131064 TUL131063:TUL131064 UEH131063:UEH131064 UOD131063:UOD131064 UXZ131063:UXZ131064 VHV131063:VHV131064 VRR131063:VRR131064 WBN131063:WBN131064 WLJ131063:WLJ131064 WVF131063:WVF131064 IT196599:IT196600 SP196599:SP196600 ACL196599:ACL196600 AMH196599:AMH196600 AWD196599:AWD196600 BFZ196599:BFZ196600 BPV196599:BPV196600 BZR196599:BZR196600 CJN196599:CJN196600 CTJ196599:CTJ196600 DDF196599:DDF196600 DNB196599:DNB196600 DWX196599:DWX196600 EGT196599:EGT196600 EQP196599:EQP196600 FAL196599:FAL196600 FKH196599:FKH196600 FUD196599:FUD196600 GDZ196599:GDZ196600 GNV196599:GNV196600 GXR196599:GXR196600 HHN196599:HHN196600 HRJ196599:HRJ196600 IBF196599:IBF196600 ILB196599:ILB196600 IUX196599:IUX196600 JET196599:JET196600 JOP196599:JOP196600 JYL196599:JYL196600 KIH196599:KIH196600 KSD196599:KSD196600 LBZ196599:LBZ196600 LLV196599:LLV196600 LVR196599:LVR196600 MFN196599:MFN196600 MPJ196599:MPJ196600 MZF196599:MZF196600 NJB196599:NJB196600 NSX196599:NSX196600 OCT196599:OCT196600 OMP196599:OMP196600 OWL196599:OWL196600 PGH196599:PGH196600 PQD196599:PQD196600 PZZ196599:PZZ196600 QJV196599:QJV196600 QTR196599:QTR196600 RDN196599:RDN196600 RNJ196599:RNJ196600 RXF196599:RXF196600 SHB196599:SHB196600 SQX196599:SQX196600 TAT196599:TAT196600 TKP196599:TKP196600 TUL196599:TUL196600 UEH196599:UEH196600 UOD196599:UOD196600 UXZ196599:UXZ196600 VHV196599:VHV196600 VRR196599:VRR196600 WBN196599:WBN196600 WLJ196599:WLJ196600 WVF196599:WVF196600 IT262135:IT262136 SP262135:SP262136 ACL262135:ACL262136 AMH262135:AMH262136 AWD262135:AWD262136 BFZ262135:BFZ262136 BPV262135:BPV262136 BZR262135:BZR262136 CJN262135:CJN262136 CTJ262135:CTJ262136 DDF262135:DDF262136 DNB262135:DNB262136 DWX262135:DWX262136 EGT262135:EGT262136 EQP262135:EQP262136 FAL262135:FAL262136 FKH262135:FKH262136 FUD262135:FUD262136 GDZ262135:GDZ262136 GNV262135:GNV262136 GXR262135:GXR262136 HHN262135:HHN262136 HRJ262135:HRJ262136 IBF262135:IBF262136 ILB262135:ILB262136 IUX262135:IUX262136 JET262135:JET262136 JOP262135:JOP262136 JYL262135:JYL262136 KIH262135:KIH262136 KSD262135:KSD262136 LBZ262135:LBZ262136 LLV262135:LLV262136 LVR262135:LVR262136 MFN262135:MFN262136 MPJ262135:MPJ262136 MZF262135:MZF262136 NJB262135:NJB262136 NSX262135:NSX262136 OCT262135:OCT262136 OMP262135:OMP262136 OWL262135:OWL262136 PGH262135:PGH262136 PQD262135:PQD262136 PZZ262135:PZZ262136 QJV262135:QJV262136 QTR262135:QTR262136 RDN262135:RDN262136 RNJ262135:RNJ262136 RXF262135:RXF262136 SHB262135:SHB262136 SQX262135:SQX262136 TAT262135:TAT262136 TKP262135:TKP262136 TUL262135:TUL262136 UEH262135:UEH262136 UOD262135:UOD262136 UXZ262135:UXZ262136 VHV262135:VHV262136 VRR262135:VRR262136 WBN262135:WBN262136 WLJ262135:WLJ262136 WVF262135:WVF262136 IT327671:IT327672 SP327671:SP327672 ACL327671:ACL327672 AMH327671:AMH327672 AWD327671:AWD327672 BFZ327671:BFZ327672 BPV327671:BPV327672 BZR327671:BZR327672 CJN327671:CJN327672 CTJ327671:CTJ327672 DDF327671:DDF327672 DNB327671:DNB327672 DWX327671:DWX327672 EGT327671:EGT327672 EQP327671:EQP327672 FAL327671:FAL327672 FKH327671:FKH327672 FUD327671:FUD327672 GDZ327671:GDZ327672 GNV327671:GNV327672 GXR327671:GXR327672 HHN327671:HHN327672 HRJ327671:HRJ327672 IBF327671:IBF327672 ILB327671:ILB327672 IUX327671:IUX327672 JET327671:JET327672 JOP327671:JOP327672 JYL327671:JYL327672 KIH327671:KIH327672 KSD327671:KSD327672 LBZ327671:LBZ327672 LLV327671:LLV327672 LVR327671:LVR327672 MFN327671:MFN327672 MPJ327671:MPJ327672 MZF327671:MZF327672 NJB327671:NJB327672 NSX327671:NSX327672 OCT327671:OCT327672 OMP327671:OMP327672 OWL327671:OWL327672 PGH327671:PGH327672 PQD327671:PQD327672 PZZ327671:PZZ327672 QJV327671:QJV327672 QTR327671:QTR327672 RDN327671:RDN327672 RNJ327671:RNJ327672 RXF327671:RXF327672 SHB327671:SHB327672 SQX327671:SQX327672 TAT327671:TAT327672 TKP327671:TKP327672 TUL327671:TUL327672 UEH327671:UEH327672 UOD327671:UOD327672 UXZ327671:UXZ327672 VHV327671:VHV327672 VRR327671:VRR327672 WBN327671:WBN327672 WLJ327671:WLJ327672 WVF327671:WVF327672 IT393207:IT393208 SP393207:SP393208 ACL393207:ACL393208 AMH393207:AMH393208 AWD393207:AWD393208 BFZ393207:BFZ393208 BPV393207:BPV393208 BZR393207:BZR393208 CJN393207:CJN393208 CTJ393207:CTJ393208 DDF393207:DDF393208 DNB393207:DNB393208 DWX393207:DWX393208 EGT393207:EGT393208 EQP393207:EQP393208 FAL393207:FAL393208 FKH393207:FKH393208 FUD393207:FUD393208 GDZ393207:GDZ393208 GNV393207:GNV393208 GXR393207:GXR393208 HHN393207:HHN393208 HRJ393207:HRJ393208 IBF393207:IBF393208 ILB393207:ILB393208 IUX393207:IUX393208 JET393207:JET393208 JOP393207:JOP393208 JYL393207:JYL393208 KIH393207:KIH393208 KSD393207:KSD393208 LBZ393207:LBZ393208 LLV393207:LLV393208 LVR393207:LVR393208 MFN393207:MFN393208 MPJ393207:MPJ393208 MZF393207:MZF393208 NJB393207:NJB393208 NSX393207:NSX393208 OCT393207:OCT393208 OMP393207:OMP393208 OWL393207:OWL393208 PGH393207:PGH393208 PQD393207:PQD393208 PZZ393207:PZZ393208 QJV393207:QJV393208 QTR393207:QTR393208 RDN393207:RDN393208 RNJ393207:RNJ393208 RXF393207:RXF393208 SHB393207:SHB393208 SQX393207:SQX393208 TAT393207:TAT393208 TKP393207:TKP393208 TUL393207:TUL393208 UEH393207:UEH393208 UOD393207:UOD393208 UXZ393207:UXZ393208 VHV393207:VHV393208 VRR393207:VRR393208 WBN393207:WBN393208 WLJ393207:WLJ393208 WVF393207:WVF393208 IT458743:IT458744 SP458743:SP458744 ACL458743:ACL458744 AMH458743:AMH458744 AWD458743:AWD458744 BFZ458743:BFZ458744 BPV458743:BPV458744 BZR458743:BZR458744 CJN458743:CJN458744 CTJ458743:CTJ458744 DDF458743:DDF458744 DNB458743:DNB458744 DWX458743:DWX458744 EGT458743:EGT458744 EQP458743:EQP458744 FAL458743:FAL458744 FKH458743:FKH458744 FUD458743:FUD458744 GDZ458743:GDZ458744 GNV458743:GNV458744 GXR458743:GXR458744 HHN458743:HHN458744 HRJ458743:HRJ458744 IBF458743:IBF458744 ILB458743:ILB458744 IUX458743:IUX458744 JET458743:JET458744 JOP458743:JOP458744 JYL458743:JYL458744 KIH458743:KIH458744 KSD458743:KSD458744 LBZ458743:LBZ458744 LLV458743:LLV458744 LVR458743:LVR458744 MFN458743:MFN458744 MPJ458743:MPJ458744 MZF458743:MZF458744 NJB458743:NJB458744 NSX458743:NSX458744 OCT458743:OCT458744 OMP458743:OMP458744 OWL458743:OWL458744 PGH458743:PGH458744 PQD458743:PQD458744 PZZ458743:PZZ458744 QJV458743:QJV458744 QTR458743:QTR458744 RDN458743:RDN458744 RNJ458743:RNJ458744 RXF458743:RXF458744 SHB458743:SHB458744 SQX458743:SQX458744 TAT458743:TAT458744 TKP458743:TKP458744 TUL458743:TUL458744 UEH458743:UEH458744 UOD458743:UOD458744 UXZ458743:UXZ458744 VHV458743:VHV458744 VRR458743:VRR458744 WBN458743:WBN458744 WLJ458743:WLJ458744 WVF458743:WVF458744 IT524279:IT524280 SP524279:SP524280 ACL524279:ACL524280 AMH524279:AMH524280 AWD524279:AWD524280 BFZ524279:BFZ524280 BPV524279:BPV524280 BZR524279:BZR524280 CJN524279:CJN524280 CTJ524279:CTJ524280 DDF524279:DDF524280 DNB524279:DNB524280 DWX524279:DWX524280 EGT524279:EGT524280 EQP524279:EQP524280 FAL524279:FAL524280 FKH524279:FKH524280 FUD524279:FUD524280 GDZ524279:GDZ524280 GNV524279:GNV524280 GXR524279:GXR524280 HHN524279:HHN524280 HRJ524279:HRJ524280 IBF524279:IBF524280 ILB524279:ILB524280 IUX524279:IUX524280 JET524279:JET524280 JOP524279:JOP524280 JYL524279:JYL524280 KIH524279:KIH524280 KSD524279:KSD524280 LBZ524279:LBZ524280 LLV524279:LLV524280 LVR524279:LVR524280 MFN524279:MFN524280 MPJ524279:MPJ524280 MZF524279:MZF524280 NJB524279:NJB524280 NSX524279:NSX524280 OCT524279:OCT524280 OMP524279:OMP524280 OWL524279:OWL524280 PGH524279:PGH524280 PQD524279:PQD524280 PZZ524279:PZZ524280 QJV524279:QJV524280 QTR524279:QTR524280 RDN524279:RDN524280 RNJ524279:RNJ524280 RXF524279:RXF524280 SHB524279:SHB524280 SQX524279:SQX524280 TAT524279:TAT524280 TKP524279:TKP524280 TUL524279:TUL524280 UEH524279:UEH524280 UOD524279:UOD524280 UXZ524279:UXZ524280 VHV524279:VHV524280 VRR524279:VRR524280 WBN524279:WBN524280 WLJ524279:WLJ524280 WVF524279:WVF524280 IT589815:IT589816 SP589815:SP589816 ACL589815:ACL589816 AMH589815:AMH589816 AWD589815:AWD589816 BFZ589815:BFZ589816 BPV589815:BPV589816 BZR589815:BZR589816 CJN589815:CJN589816 CTJ589815:CTJ589816 DDF589815:DDF589816 DNB589815:DNB589816 DWX589815:DWX589816 EGT589815:EGT589816 EQP589815:EQP589816 FAL589815:FAL589816 FKH589815:FKH589816 FUD589815:FUD589816 GDZ589815:GDZ589816 GNV589815:GNV589816 GXR589815:GXR589816 HHN589815:HHN589816 HRJ589815:HRJ589816 IBF589815:IBF589816 ILB589815:ILB589816 IUX589815:IUX589816 JET589815:JET589816 JOP589815:JOP589816 JYL589815:JYL589816 KIH589815:KIH589816 KSD589815:KSD589816 LBZ589815:LBZ589816 LLV589815:LLV589816 LVR589815:LVR589816 MFN589815:MFN589816 MPJ589815:MPJ589816 MZF589815:MZF589816 NJB589815:NJB589816 NSX589815:NSX589816 OCT589815:OCT589816 OMP589815:OMP589816 OWL589815:OWL589816 PGH589815:PGH589816 PQD589815:PQD589816 PZZ589815:PZZ589816 QJV589815:QJV589816 QTR589815:QTR589816 RDN589815:RDN589816 RNJ589815:RNJ589816 RXF589815:RXF589816 SHB589815:SHB589816 SQX589815:SQX589816 TAT589815:TAT589816 TKP589815:TKP589816 TUL589815:TUL589816 UEH589815:UEH589816 UOD589815:UOD589816 UXZ589815:UXZ589816 VHV589815:VHV589816 VRR589815:VRR589816 WBN589815:WBN589816 WLJ589815:WLJ589816 WVF589815:WVF589816 IT655351:IT655352 SP655351:SP655352 ACL655351:ACL655352 AMH655351:AMH655352 AWD655351:AWD655352 BFZ655351:BFZ655352 BPV655351:BPV655352 BZR655351:BZR655352 CJN655351:CJN655352 CTJ655351:CTJ655352 DDF655351:DDF655352 DNB655351:DNB655352 DWX655351:DWX655352 EGT655351:EGT655352 EQP655351:EQP655352 FAL655351:FAL655352 FKH655351:FKH655352 FUD655351:FUD655352 GDZ655351:GDZ655352 GNV655351:GNV655352 GXR655351:GXR655352 HHN655351:HHN655352 HRJ655351:HRJ655352 IBF655351:IBF655352 ILB655351:ILB655352 IUX655351:IUX655352 JET655351:JET655352 JOP655351:JOP655352 JYL655351:JYL655352 KIH655351:KIH655352 KSD655351:KSD655352 LBZ655351:LBZ655352 LLV655351:LLV655352 LVR655351:LVR655352 MFN655351:MFN655352 MPJ655351:MPJ655352 MZF655351:MZF655352 NJB655351:NJB655352 NSX655351:NSX655352 OCT655351:OCT655352 OMP655351:OMP655352 OWL655351:OWL655352 PGH655351:PGH655352 PQD655351:PQD655352 PZZ655351:PZZ655352 QJV655351:QJV655352 QTR655351:QTR655352 RDN655351:RDN655352 RNJ655351:RNJ655352 RXF655351:RXF655352 SHB655351:SHB655352 SQX655351:SQX655352 TAT655351:TAT655352 TKP655351:TKP655352 TUL655351:TUL655352 UEH655351:UEH655352 UOD655351:UOD655352 UXZ655351:UXZ655352 VHV655351:VHV655352 VRR655351:VRR655352 WBN655351:WBN655352 WLJ655351:WLJ655352 WVF655351:WVF655352 IT720887:IT720888 SP720887:SP720888 ACL720887:ACL720888 AMH720887:AMH720888 AWD720887:AWD720888 BFZ720887:BFZ720888 BPV720887:BPV720888 BZR720887:BZR720888 CJN720887:CJN720888 CTJ720887:CTJ720888 DDF720887:DDF720888 DNB720887:DNB720888 DWX720887:DWX720888 EGT720887:EGT720888 EQP720887:EQP720888 FAL720887:FAL720888 FKH720887:FKH720888 FUD720887:FUD720888 GDZ720887:GDZ720888 GNV720887:GNV720888 GXR720887:GXR720888 HHN720887:HHN720888 HRJ720887:HRJ720888 IBF720887:IBF720888 ILB720887:ILB720888 IUX720887:IUX720888 JET720887:JET720888 JOP720887:JOP720888 JYL720887:JYL720888 KIH720887:KIH720888 KSD720887:KSD720888 LBZ720887:LBZ720888 LLV720887:LLV720888 LVR720887:LVR720888 MFN720887:MFN720888 MPJ720887:MPJ720888 MZF720887:MZF720888 NJB720887:NJB720888 NSX720887:NSX720888 OCT720887:OCT720888 OMP720887:OMP720888 OWL720887:OWL720888 PGH720887:PGH720888 PQD720887:PQD720888 PZZ720887:PZZ720888 QJV720887:QJV720888 QTR720887:QTR720888 RDN720887:RDN720888 RNJ720887:RNJ720888 RXF720887:RXF720888 SHB720887:SHB720888 SQX720887:SQX720888 TAT720887:TAT720888 TKP720887:TKP720888 TUL720887:TUL720888 UEH720887:UEH720888 UOD720887:UOD720888 UXZ720887:UXZ720888 VHV720887:VHV720888 VRR720887:VRR720888 WBN720887:WBN720888 WLJ720887:WLJ720888 WVF720887:WVF720888 IT786423:IT786424 SP786423:SP786424 ACL786423:ACL786424 AMH786423:AMH786424 AWD786423:AWD786424 BFZ786423:BFZ786424 BPV786423:BPV786424 BZR786423:BZR786424 CJN786423:CJN786424 CTJ786423:CTJ786424 DDF786423:DDF786424 DNB786423:DNB786424 DWX786423:DWX786424 EGT786423:EGT786424 EQP786423:EQP786424 FAL786423:FAL786424 FKH786423:FKH786424 FUD786423:FUD786424 GDZ786423:GDZ786424 GNV786423:GNV786424 GXR786423:GXR786424 HHN786423:HHN786424 HRJ786423:HRJ786424 IBF786423:IBF786424 ILB786423:ILB786424 IUX786423:IUX786424 JET786423:JET786424 JOP786423:JOP786424 JYL786423:JYL786424 KIH786423:KIH786424 KSD786423:KSD786424 LBZ786423:LBZ786424 LLV786423:LLV786424 LVR786423:LVR786424 MFN786423:MFN786424 MPJ786423:MPJ786424 MZF786423:MZF786424 NJB786423:NJB786424 NSX786423:NSX786424 OCT786423:OCT786424 OMP786423:OMP786424 OWL786423:OWL786424 PGH786423:PGH786424 PQD786423:PQD786424 PZZ786423:PZZ786424 QJV786423:QJV786424 QTR786423:QTR786424 RDN786423:RDN786424 RNJ786423:RNJ786424 RXF786423:RXF786424 SHB786423:SHB786424 SQX786423:SQX786424 TAT786423:TAT786424 TKP786423:TKP786424 TUL786423:TUL786424 UEH786423:UEH786424 UOD786423:UOD786424 UXZ786423:UXZ786424 VHV786423:VHV786424 VRR786423:VRR786424 WBN786423:WBN786424 WLJ786423:WLJ786424 WVF786423:WVF786424 IT851959:IT851960 SP851959:SP851960 ACL851959:ACL851960 AMH851959:AMH851960 AWD851959:AWD851960 BFZ851959:BFZ851960 BPV851959:BPV851960 BZR851959:BZR851960 CJN851959:CJN851960 CTJ851959:CTJ851960 DDF851959:DDF851960 DNB851959:DNB851960 DWX851959:DWX851960 EGT851959:EGT851960 EQP851959:EQP851960 FAL851959:FAL851960 FKH851959:FKH851960 FUD851959:FUD851960 GDZ851959:GDZ851960 GNV851959:GNV851960 GXR851959:GXR851960 HHN851959:HHN851960 HRJ851959:HRJ851960 IBF851959:IBF851960 ILB851959:ILB851960 IUX851959:IUX851960 JET851959:JET851960 JOP851959:JOP851960 JYL851959:JYL851960 KIH851959:KIH851960 KSD851959:KSD851960 LBZ851959:LBZ851960 LLV851959:LLV851960 LVR851959:LVR851960 MFN851959:MFN851960 MPJ851959:MPJ851960 MZF851959:MZF851960 NJB851959:NJB851960 NSX851959:NSX851960 OCT851959:OCT851960 OMP851959:OMP851960 OWL851959:OWL851960 PGH851959:PGH851960 PQD851959:PQD851960 PZZ851959:PZZ851960 QJV851959:QJV851960 QTR851959:QTR851960 RDN851959:RDN851960 RNJ851959:RNJ851960 RXF851959:RXF851960 SHB851959:SHB851960 SQX851959:SQX851960 TAT851959:TAT851960 TKP851959:TKP851960 TUL851959:TUL851960 UEH851959:UEH851960 UOD851959:UOD851960 UXZ851959:UXZ851960 VHV851959:VHV851960 VRR851959:VRR851960 WBN851959:WBN851960 WLJ851959:WLJ851960 WVF851959:WVF851960 IT917495:IT917496 SP917495:SP917496 ACL917495:ACL917496 AMH917495:AMH917496 AWD917495:AWD917496 BFZ917495:BFZ917496 BPV917495:BPV917496 BZR917495:BZR917496 CJN917495:CJN917496 CTJ917495:CTJ917496 DDF917495:DDF917496 DNB917495:DNB917496 DWX917495:DWX917496 EGT917495:EGT917496 EQP917495:EQP917496 FAL917495:FAL917496 FKH917495:FKH917496 FUD917495:FUD917496 GDZ917495:GDZ917496 GNV917495:GNV917496 GXR917495:GXR917496 HHN917495:HHN917496 HRJ917495:HRJ917496 IBF917495:IBF917496 ILB917495:ILB917496 IUX917495:IUX917496 JET917495:JET917496 JOP917495:JOP917496 JYL917495:JYL917496 KIH917495:KIH917496 KSD917495:KSD917496 LBZ917495:LBZ917496 LLV917495:LLV917496 LVR917495:LVR917496 MFN917495:MFN917496 MPJ917495:MPJ917496 MZF917495:MZF917496 NJB917495:NJB917496 NSX917495:NSX917496 OCT917495:OCT917496 OMP917495:OMP917496 OWL917495:OWL917496 PGH917495:PGH917496 PQD917495:PQD917496 PZZ917495:PZZ917496 QJV917495:QJV917496 QTR917495:QTR917496 RDN917495:RDN917496 RNJ917495:RNJ917496 RXF917495:RXF917496 SHB917495:SHB917496 SQX917495:SQX917496 TAT917495:TAT917496 TKP917495:TKP917496 TUL917495:TUL917496 UEH917495:UEH917496 UOD917495:UOD917496 UXZ917495:UXZ917496 VHV917495:VHV917496 VRR917495:VRR917496 WBN917495:WBN917496 WLJ917495:WLJ917496 WVF917495:WVF917496 IT983031:IT983032 SP983031:SP983032 ACL983031:ACL983032 AMH983031:AMH983032 AWD983031:AWD983032 BFZ983031:BFZ983032 BPV983031:BPV983032 BZR983031:BZR983032 CJN983031:CJN983032 CTJ983031:CTJ983032 DDF983031:DDF983032 DNB983031:DNB983032 DWX983031:DWX983032 EGT983031:EGT983032 EQP983031:EQP983032 FAL983031:FAL983032 FKH983031:FKH983032 FUD983031:FUD983032 GDZ983031:GDZ983032 GNV983031:GNV983032 GXR983031:GXR983032 HHN983031:HHN983032 HRJ983031:HRJ983032 IBF983031:IBF983032 ILB983031:ILB983032 IUX983031:IUX983032 JET983031:JET983032 JOP983031:JOP983032 JYL983031:JYL983032 KIH983031:KIH983032 KSD983031:KSD983032 LBZ983031:LBZ983032 LLV983031:LLV983032 LVR983031:LVR983032 MFN983031:MFN983032 MPJ983031:MPJ983032 MZF983031:MZF983032 NJB983031:NJB983032 NSX983031:NSX983032 OCT983031:OCT983032 OMP983031:OMP983032 OWL983031:OWL983032 PGH983031:PGH983032 PQD983031:PQD983032 PZZ983031:PZZ983032 QJV983031:QJV983032 QTR983031:QTR983032 RDN983031:RDN983032 RNJ983031:RNJ983032 RXF983031:RXF983032 SHB983031:SHB983032 SQX983031:SQX983032 TAT983031:TAT983032 TKP983031:TKP983032 TUL983031:TUL983032 UEH983031:UEH983032 UOD983031:UOD983032 UXZ983031:UXZ983032 VHV983031:VHV983032 VRR983031:VRR983032 WBN983031:WBN983032 WLJ983031:WLJ983032 WVF983031:WVF983032 IW65523:IW65525 SS65523:SS65525 ACO65523:ACO65525 AMK65523:AMK65525 AWG65523:AWG65525 BGC65523:BGC65525 BPY65523:BPY65525 BZU65523:BZU65525 CJQ65523:CJQ65525 CTM65523:CTM65525 DDI65523:DDI65525 DNE65523:DNE65525 DXA65523:DXA65525 EGW65523:EGW65525 EQS65523:EQS65525 FAO65523:FAO65525 FKK65523:FKK65525 FUG65523:FUG65525 GEC65523:GEC65525 GNY65523:GNY65525 GXU65523:GXU65525 HHQ65523:HHQ65525 HRM65523:HRM65525 IBI65523:IBI65525 ILE65523:ILE65525 IVA65523:IVA65525 JEW65523:JEW65525 JOS65523:JOS65525 JYO65523:JYO65525 KIK65523:KIK65525 KSG65523:KSG65525 LCC65523:LCC65525 LLY65523:LLY65525 LVU65523:LVU65525 MFQ65523:MFQ65525 MPM65523:MPM65525 MZI65523:MZI65525 NJE65523:NJE65525 NTA65523:NTA65525 OCW65523:OCW65525 OMS65523:OMS65525 OWO65523:OWO65525 PGK65523:PGK65525 PQG65523:PQG65525 QAC65523:QAC65525 QJY65523:QJY65525 QTU65523:QTU65525 RDQ65523:RDQ65525 RNM65523:RNM65525 RXI65523:RXI65525 SHE65523:SHE65525 SRA65523:SRA65525 TAW65523:TAW65525 TKS65523:TKS65525 TUO65523:TUO65525 UEK65523:UEK65525 UOG65523:UOG65525 UYC65523:UYC65525 VHY65523:VHY65525 VRU65523:VRU65525 WBQ65523:WBQ65525 WLM65523:WLM65525 WVI65523:WVI65525 IW131059:IW131061 SS131059:SS131061 ACO131059:ACO131061 AMK131059:AMK131061 AWG131059:AWG131061 BGC131059:BGC131061 BPY131059:BPY131061 BZU131059:BZU131061 CJQ131059:CJQ131061 CTM131059:CTM131061 DDI131059:DDI131061 DNE131059:DNE131061 DXA131059:DXA131061 EGW131059:EGW131061 EQS131059:EQS131061 FAO131059:FAO131061 FKK131059:FKK131061 FUG131059:FUG131061 GEC131059:GEC131061 GNY131059:GNY131061 GXU131059:GXU131061 HHQ131059:HHQ131061 HRM131059:HRM131061 IBI131059:IBI131061 ILE131059:ILE131061 IVA131059:IVA131061 JEW131059:JEW131061 JOS131059:JOS131061 JYO131059:JYO131061 KIK131059:KIK131061 KSG131059:KSG131061 LCC131059:LCC131061 LLY131059:LLY131061 LVU131059:LVU131061 MFQ131059:MFQ131061 MPM131059:MPM131061 MZI131059:MZI131061 NJE131059:NJE131061 NTA131059:NTA131061 OCW131059:OCW131061 OMS131059:OMS131061 OWO131059:OWO131061 PGK131059:PGK131061 PQG131059:PQG131061 QAC131059:QAC131061 QJY131059:QJY131061 QTU131059:QTU131061 RDQ131059:RDQ131061 RNM131059:RNM131061 RXI131059:RXI131061 SHE131059:SHE131061 SRA131059:SRA131061 TAW131059:TAW131061 TKS131059:TKS131061 TUO131059:TUO131061 UEK131059:UEK131061 UOG131059:UOG131061 UYC131059:UYC131061 VHY131059:VHY131061 VRU131059:VRU131061 WBQ131059:WBQ131061 WLM131059:WLM131061 WVI131059:WVI131061 IW196595:IW196597 SS196595:SS196597 ACO196595:ACO196597 AMK196595:AMK196597 AWG196595:AWG196597 BGC196595:BGC196597 BPY196595:BPY196597 BZU196595:BZU196597 CJQ196595:CJQ196597 CTM196595:CTM196597 DDI196595:DDI196597 DNE196595:DNE196597 DXA196595:DXA196597 EGW196595:EGW196597 EQS196595:EQS196597 FAO196595:FAO196597 FKK196595:FKK196597 FUG196595:FUG196597 GEC196595:GEC196597 GNY196595:GNY196597 GXU196595:GXU196597 HHQ196595:HHQ196597 HRM196595:HRM196597 IBI196595:IBI196597 ILE196595:ILE196597 IVA196595:IVA196597 JEW196595:JEW196597 JOS196595:JOS196597 JYO196595:JYO196597 KIK196595:KIK196597 KSG196595:KSG196597 LCC196595:LCC196597 LLY196595:LLY196597 LVU196595:LVU196597 MFQ196595:MFQ196597 MPM196595:MPM196597 MZI196595:MZI196597 NJE196595:NJE196597 NTA196595:NTA196597 OCW196595:OCW196597 OMS196595:OMS196597 OWO196595:OWO196597 PGK196595:PGK196597 PQG196595:PQG196597 QAC196595:QAC196597 QJY196595:QJY196597 QTU196595:QTU196597 RDQ196595:RDQ196597 RNM196595:RNM196597 RXI196595:RXI196597 SHE196595:SHE196597 SRA196595:SRA196597 TAW196595:TAW196597 TKS196595:TKS196597 TUO196595:TUO196597 UEK196595:UEK196597 UOG196595:UOG196597 UYC196595:UYC196597 VHY196595:VHY196597 VRU196595:VRU196597 WBQ196595:WBQ196597 WLM196595:WLM196597 WVI196595:WVI196597 IW262131:IW262133 SS262131:SS262133 ACO262131:ACO262133 AMK262131:AMK262133 AWG262131:AWG262133 BGC262131:BGC262133 BPY262131:BPY262133 BZU262131:BZU262133 CJQ262131:CJQ262133 CTM262131:CTM262133 DDI262131:DDI262133 DNE262131:DNE262133 DXA262131:DXA262133 EGW262131:EGW262133 EQS262131:EQS262133 FAO262131:FAO262133 FKK262131:FKK262133 FUG262131:FUG262133 GEC262131:GEC262133 GNY262131:GNY262133 GXU262131:GXU262133 HHQ262131:HHQ262133 HRM262131:HRM262133 IBI262131:IBI262133 ILE262131:ILE262133 IVA262131:IVA262133 JEW262131:JEW262133 JOS262131:JOS262133 JYO262131:JYO262133 KIK262131:KIK262133 KSG262131:KSG262133 LCC262131:LCC262133 LLY262131:LLY262133 LVU262131:LVU262133 MFQ262131:MFQ262133 MPM262131:MPM262133 MZI262131:MZI262133 NJE262131:NJE262133 NTA262131:NTA262133 OCW262131:OCW262133 OMS262131:OMS262133 OWO262131:OWO262133 PGK262131:PGK262133 PQG262131:PQG262133 QAC262131:QAC262133 QJY262131:QJY262133 QTU262131:QTU262133 RDQ262131:RDQ262133 RNM262131:RNM262133 RXI262131:RXI262133 SHE262131:SHE262133 SRA262131:SRA262133 TAW262131:TAW262133 TKS262131:TKS262133 TUO262131:TUO262133 UEK262131:UEK262133 UOG262131:UOG262133 UYC262131:UYC262133 VHY262131:VHY262133 VRU262131:VRU262133 WBQ262131:WBQ262133 WLM262131:WLM262133 WVI262131:WVI262133 IW327667:IW327669 SS327667:SS327669 ACO327667:ACO327669 AMK327667:AMK327669 AWG327667:AWG327669 BGC327667:BGC327669 BPY327667:BPY327669 BZU327667:BZU327669 CJQ327667:CJQ327669 CTM327667:CTM327669 DDI327667:DDI327669 DNE327667:DNE327669 DXA327667:DXA327669 EGW327667:EGW327669 EQS327667:EQS327669 FAO327667:FAO327669 FKK327667:FKK327669 FUG327667:FUG327669 GEC327667:GEC327669 GNY327667:GNY327669 GXU327667:GXU327669 HHQ327667:HHQ327669 HRM327667:HRM327669 IBI327667:IBI327669 ILE327667:ILE327669 IVA327667:IVA327669 JEW327667:JEW327669 JOS327667:JOS327669 JYO327667:JYO327669 KIK327667:KIK327669 KSG327667:KSG327669 LCC327667:LCC327669 LLY327667:LLY327669 LVU327667:LVU327669 MFQ327667:MFQ327669 MPM327667:MPM327669 MZI327667:MZI327669 NJE327667:NJE327669 NTA327667:NTA327669 OCW327667:OCW327669 OMS327667:OMS327669 OWO327667:OWO327669 PGK327667:PGK327669 PQG327667:PQG327669 QAC327667:QAC327669 QJY327667:QJY327669 QTU327667:QTU327669 RDQ327667:RDQ327669 RNM327667:RNM327669 RXI327667:RXI327669 SHE327667:SHE327669 SRA327667:SRA327669 TAW327667:TAW327669 TKS327667:TKS327669 TUO327667:TUO327669 UEK327667:UEK327669 UOG327667:UOG327669 UYC327667:UYC327669 VHY327667:VHY327669 VRU327667:VRU327669 WBQ327667:WBQ327669 WLM327667:WLM327669 WVI327667:WVI327669 IW393203:IW393205 SS393203:SS393205 ACO393203:ACO393205 AMK393203:AMK393205 AWG393203:AWG393205 BGC393203:BGC393205 BPY393203:BPY393205 BZU393203:BZU393205 CJQ393203:CJQ393205 CTM393203:CTM393205 DDI393203:DDI393205 DNE393203:DNE393205 DXA393203:DXA393205 EGW393203:EGW393205 EQS393203:EQS393205 FAO393203:FAO393205 FKK393203:FKK393205 FUG393203:FUG393205 GEC393203:GEC393205 GNY393203:GNY393205 GXU393203:GXU393205 HHQ393203:HHQ393205 HRM393203:HRM393205 IBI393203:IBI393205 ILE393203:ILE393205 IVA393203:IVA393205 JEW393203:JEW393205 JOS393203:JOS393205 JYO393203:JYO393205 KIK393203:KIK393205 KSG393203:KSG393205 LCC393203:LCC393205 LLY393203:LLY393205 LVU393203:LVU393205 MFQ393203:MFQ393205 MPM393203:MPM393205 MZI393203:MZI393205 NJE393203:NJE393205 NTA393203:NTA393205 OCW393203:OCW393205 OMS393203:OMS393205 OWO393203:OWO393205 PGK393203:PGK393205 PQG393203:PQG393205 QAC393203:QAC393205 QJY393203:QJY393205 QTU393203:QTU393205 RDQ393203:RDQ393205 RNM393203:RNM393205 RXI393203:RXI393205 SHE393203:SHE393205 SRA393203:SRA393205 TAW393203:TAW393205 TKS393203:TKS393205 TUO393203:TUO393205 UEK393203:UEK393205 UOG393203:UOG393205 UYC393203:UYC393205 VHY393203:VHY393205 VRU393203:VRU393205 WBQ393203:WBQ393205 WLM393203:WLM393205 WVI393203:WVI393205 IW458739:IW458741 SS458739:SS458741 ACO458739:ACO458741 AMK458739:AMK458741 AWG458739:AWG458741 BGC458739:BGC458741 BPY458739:BPY458741 BZU458739:BZU458741 CJQ458739:CJQ458741 CTM458739:CTM458741 DDI458739:DDI458741 DNE458739:DNE458741 DXA458739:DXA458741 EGW458739:EGW458741 EQS458739:EQS458741 FAO458739:FAO458741 FKK458739:FKK458741 FUG458739:FUG458741 GEC458739:GEC458741 GNY458739:GNY458741 GXU458739:GXU458741 HHQ458739:HHQ458741 HRM458739:HRM458741 IBI458739:IBI458741 ILE458739:ILE458741 IVA458739:IVA458741 JEW458739:JEW458741 JOS458739:JOS458741 JYO458739:JYO458741 KIK458739:KIK458741 KSG458739:KSG458741 LCC458739:LCC458741 LLY458739:LLY458741 LVU458739:LVU458741 MFQ458739:MFQ458741 MPM458739:MPM458741 MZI458739:MZI458741 NJE458739:NJE458741 NTA458739:NTA458741 OCW458739:OCW458741 OMS458739:OMS458741 OWO458739:OWO458741 PGK458739:PGK458741 PQG458739:PQG458741 QAC458739:QAC458741 QJY458739:QJY458741 QTU458739:QTU458741 RDQ458739:RDQ458741 RNM458739:RNM458741 RXI458739:RXI458741 SHE458739:SHE458741 SRA458739:SRA458741 TAW458739:TAW458741 TKS458739:TKS458741 TUO458739:TUO458741 UEK458739:UEK458741 UOG458739:UOG458741 UYC458739:UYC458741 VHY458739:VHY458741 VRU458739:VRU458741 WBQ458739:WBQ458741 WLM458739:WLM458741 WVI458739:WVI458741 IW524275:IW524277 SS524275:SS524277 ACO524275:ACO524277 AMK524275:AMK524277 AWG524275:AWG524277 BGC524275:BGC524277 BPY524275:BPY524277 BZU524275:BZU524277 CJQ524275:CJQ524277 CTM524275:CTM524277 DDI524275:DDI524277 DNE524275:DNE524277 DXA524275:DXA524277 EGW524275:EGW524277 EQS524275:EQS524277 FAO524275:FAO524277 FKK524275:FKK524277 FUG524275:FUG524277 GEC524275:GEC524277 GNY524275:GNY524277 GXU524275:GXU524277 HHQ524275:HHQ524277 HRM524275:HRM524277 IBI524275:IBI524277 ILE524275:ILE524277 IVA524275:IVA524277 JEW524275:JEW524277 JOS524275:JOS524277 JYO524275:JYO524277 KIK524275:KIK524277 KSG524275:KSG524277 LCC524275:LCC524277 LLY524275:LLY524277 LVU524275:LVU524277 MFQ524275:MFQ524277 MPM524275:MPM524277 MZI524275:MZI524277 NJE524275:NJE524277 NTA524275:NTA524277 OCW524275:OCW524277 OMS524275:OMS524277 OWO524275:OWO524277 PGK524275:PGK524277 PQG524275:PQG524277 QAC524275:QAC524277 QJY524275:QJY524277 QTU524275:QTU524277 RDQ524275:RDQ524277 RNM524275:RNM524277 RXI524275:RXI524277 SHE524275:SHE524277 SRA524275:SRA524277 TAW524275:TAW524277 TKS524275:TKS524277 TUO524275:TUO524277 UEK524275:UEK524277 UOG524275:UOG524277 UYC524275:UYC524277 VHY524275:VHY524277 VRU524275:VRU524277 WBQ524275:WBQ524277 WLM524275:WLM524277 WVI524275:WVI524277 IW589811:IW589813 SS589811:SS589813 ACO589811:ACO589813 AMK589811:AMK589813 AWG589811:AWG589813 BGC589811:BGC589813 BPY589811:BPY589813 BZU589811:BZU589813 CJQ589811:CJQ589813 CTM589811:CTM589813 DDI589811:DDI589813 DNE589811:DNE589813 DXA589811:DXA589813 EGW589811:EGW589813 EQS589811:EQS589813 FAO589811:FAO589813 FKK589811:FKK589813 FUG589811:FUG589813 GEC589811:GEC589813 GNY589811:GNY589813 GXU589811:GXU589813 HHQ589811:HHQ589813 HRM589811:HRM589813 IBI589811:IBI589813 ILE589811:ILE589813 IVA589811:IVA589813 JEW589811:JEW589813 JOS589811:JOS589813 JYO589811:JYO589813 KIK589811:KIK589813 KSG589811:KSG589813 LCC589811:LCC589813 LLY589811:LLY589813 LVU589811:LVU589813 MFQ589811:MFQ589813 MPM589811:MPM589813 MZI589811:MZI589813 NJE589811:NJE589813 NTA589811:NTA589813 OCW589811:OCW589813 OMS589811:OMS589813 OWO589811:OWO589813 PGK589811:PGK589813 PQG589811:PQG589813 QAC589811:QAC589813 QJY589811:QJY589813 QTU589811:QTU589813 RDQ589811:RDQ589813 RNM589811:RNM589813 RXI589811:RXI589813 SHE589811:SHE589813 SRA589811:SRA589813 TAW589811:TAW589813 TKS589811:TKS589813 TUO589811:TUO589813 UEK589811:UEK589813 UOG589811:UOG589813 UYC589811:UYC589813 VHY589811:VHY589813 VRU589811:VRU589813 WBQ589811:WBQ589813 WLM589811:WLM589813 WVI589811:WVI589813 IW655347:IW655349 SS655347:SS655349 ACO655347:ACO655349 AMK655347:AMK655349 AWG655347:AWG655349 BGC655347:BGC655349 BPY655347:BPY655349 BZU655347:BZU655349 CJQ655347:CJQ655349 CTM655347:CTM655349 DDI655347:DDI655349 DNE655347:DNE655349 DXA655347:DXA655349 EGW655347:EGW655349 EQS655347:EQS655349 FAO655347:FAO655349 FKK655347:FKK655349 FUG655347:FUG655349 GEC655347:GEC655349 GNY655347:GNY655349 GXU655347:GXU655349 HHQ655347:HHQ655349 HRM655347:HRM655349 IBI655347:IBI655349 ILE655347:ILE655349 IVA655347:IVA655349 JEW655347:JEW655349 JOS655347:JOS655349 JYO655347:JYO655349 KIK655347:KIK655349 KSG655347:KSG655349 LCC655347:LCC655349 LLY655347:LLY655349 LVU655347:LVU655349 MFQ655347:MFQ655349 MPM655347:MPM655349 MZI655347:MZI655349 NJE655347:NJE655349 NTA655347:NTA655349 OCW655347:OCW655349 OMS655347:OMS655349 OWO655347:OWO655349 PGK655347:PGK655349 PQG655347:PQG655349 QAC655347:QAC655349 QJY655347:QJY655349 QTU655347:QTU655349 RDQ655347:RDQ655349 RNM655347:RNM655349 RXI655347:RXI655349 SHE655347:SHE655349 SRA655347:SRA655349 TAW655347:TAW655349 TKS655347:TKS655349 TUO655347:TUO655349 UEK655347:UEK655349 UOG655347:UOG655349 UYC655347:UYC655349 VHY655347:VHY655349 VRU655347:VRU655349 WBQ655347:WBQ655349 WLM655347:WLM655349 WVI655347:WVI655349 IW720883:IW720885 SS720883:SS720885 ACO720883:ACO720885 AMK720883:AMK720885 AWG720883:AWG720885 BGC720883:BGC720885 BPY720883:BPY720885 BZU720883:BZU720885 CJQ720883:CJQ720885 CTM720883:CTM720885 DDI720883:DDI720885 DNE720883:DNE720885 DXA720883:DXA720885 EGW720883:EGW720885 EQS720883:EQS720885 FAO720883:FAO720885 FKK720883:FKK720885 FUG720883:FUG720885 GEC720883:GEC720885 GNY720883:GNY720885 GXU720883:GXU720885 HHQ720883:HHQ720885 HRM720883:HRM720885 IBI720883:IBI720885 ILE720883:ILE720885 IVA720883:IVA720885 JEW720883:JEW720885 JOS720883:JOS720885 JYO720883:JYO720885 KIK720883:KIK720885 KSG720883:KSG720885 LCC720883:LCC720885 LLY720883:LLY720885 LVU720883:LVU720885 MFQ720883:MFQ720885 MPM720883:MPM720885 MZI720883:MZI720885 NJE720883:NJE720885 NTA720883:NTA720885 OCW720883:OCW720885 OMS720883:OMS720885 OWO720883:OWO720885 PGK720883:PGK720885 PQG720883:PQG720885 QAC720883:QAC720885 QJY720883:QJY720885 QTU720883:QTU720885 RDQ720883:RDQ720885 RNM720883:RNM720885 RXI720883:RXI720885 SHE720883:SHE720885 SRA720883:SRA720885 TAW720883:TAW720885 TKS720883:TKS720885 TUO720883:TUO720885 UEK720883:UEK720885 UOG720883:UOG720885 UYC720883:UYC720885 VHY720883:VHY720885 VRU720883:VRU720885 WBQ720883:WBQ720885 WLM720883:WLM720885 WVI720883:WVI720885 IW786419:IW786421 SS786419:SS786421 ACO786419:ACO786421 AMK786419:AMK786421 AWG786419:AWG786421 BGC786419:BGC786421 BPY786419:BPY786421 BZU786419:BZU786421 CJQ786419:CJQ786421 CTM786419:CTM786421 DDI786419:DDI786421 DNE786419:DNE786421 DXA786419:DXA786421 EGW786419:EGW786421 EQS786419:EQS786421 FAO786419:FAO786421 FKK786419:FKK786421 FUG786419:FUG786421 GEC786419:GEC786421 GNY786419:GNY786421 GXU786419:GXU786421 HHQ786419:HHQ786421 HRM786419:HRM786421 IBI786419:IBI786421 ILE786419:ILE786421 IVA786419:IVA786421 JEW786419:JEW786421 JOS786419:JOS786421 JYO786419:JYO786421 KIK786419:KIK786421 KSG786419:KSG786421 LCC786419:LCC786421 LLY786419:LLY786421 LVU786419:LVU786421 MFQ786419:MFQ786421 MPM786419:MPM786421 MZI786419:MZI786421 NJE786419:NJE786421 NTA786419:NTA786421 OCW786419:OCW786421 OMS786419:OMS786421 OWO786419:OWO786421 PGK786419:PGK786421 PQG786419:PQG786421 QAC786419:QAC786421 QJY786419:QJY786421 QTU786419:QTU786421 RDQ786419:RDQ786421 RNM786419:RNM786421 RXI786419:RXI786421 SHE786419:SHE786421 SRA786419:SRA786421 TAW786419:TAW786421 TKS786419:TKS786421 TUO786419:TUO786421 UEK786419:UEK786421 UOG786419:UOG786421 UYC786419:UYC786421 VHY786419:VHY786421 VRU786419:VRU786421 WBQ786419:WBQ786421 WLM786419:WLM786421 WVI786419:WVI786421 IW851955:IW851957 SS851955:SS851957 ACO851955:ACO851957 AMK851955:AMK851957 AWG851955:AWG851957 BGC851955:BGC851957 BPY851955:BPY851957 BZU851955:BZU851957 CJQ851955:CJQ851957 CTM851955:CTM851957 DDI851955:DDI851957 DNE851955:DNE851957 DXA851955:DXA851957 EGW851955:EGW851957 EQS851955:EQS851957 FAO851955:FAO851957 FKK851955:FKK851957 FUG851955:FUG851957 GEC851955:GEC851957 GNY851955:GNY851957 GXU851955:GXU851957 HHQ851955:HHQ851957 HRM851955:HRM851957 IBI851955:IBI851957 ILE851955:ILE851957 IVA851955:IVA851957 JEW851955:JEW851957 JOS851955:JOS851957 JYO851955:JYO851957 KIK851955:KIK851957 KSG851955:KSG851957 LCC851955:LCC851957 LLY851955:LLY851957 LVU851955:LVU851957 MFQ851955:MFQ851957 MPM851955:MPM851957 MZI851955:MZI851957 NJE851955:NJE851957 NTA851955:NTA851957 OCW851955:OCW851957 OMS851955:OMS851957 OWO851955:OWO851957 PGK851955:PGK851957 PQG851955:PQG851957 QAC851955:QAC851957 QJY851955:QJY851957 QTU851955:QTU851957 RDQ851955:RDQ851957 RNM851955:RNM851957 RXI851955:RXI851957 SHE851955:SHE851957 SRA851955:SRA851957 TAW851955:TAW851957 TKS851955:TKS851957 TUO851955:TUO851957 UEK851955:UEK851957 UOG851955:UOG851957 UYC851955:UYC851957 VHY851955:VHY851957 VRU851955:VRU851957 WBQ851955:WBQ851957 WLM851955:WLM851957 WVI851955:WVI851957 IW917491:IW917493 SS917491:SS917493 ACO917491:ACO917493 AMK917491:AMK917493 AWG917491:AWG917493 BGC917491:BGC917493 BPY917491:BPY917493 BZU917491:BZU917493 CJQ917491:CJQ917493 CTM917491:CTM917493 DDI917491:DDI917493 DNE917491:DNE917493 DXA917491:DXA917493 EGW917491:EGW917493 EQS917491:EQS917493 FAO917491:FAO917493 FKK917491:FKK917493 FUG917491:FUG917493 GEC917491:GEC917493 GNY917491:GNY917493 GXU917491:GXU917493 HHQ917491:HHQ917493 HRM917491:HRM917493 IBI917491:IBI917493 ILE917491:ILE917493 IVA917491:IVA917493 JEW917491:JEW917493 JOS917491:JOS917493 JYO917491:JYO917493 KIK917491:KIK917493 KSG917491:KSG917493 LCC917491:LCC917493 LLY917491:LLY917493 LVU917491:LVU917493 MFQ917491:MFQ917493 MPM917491:MPM917493 MZI917491:MZI917493 NJE917491:NJE917493 NTA917491:NTA917493 OCW917491:OCW917493 OMS917491:OMS917493 OWO917491:OWO917493 PGK917491:PGK917493 PQG917491:PQG917493 QAC917491:QAC917493 QJY917491:QJY917493 QTU917491:QTU917493 RDQ917491:RDQ917493 RNM917491:RNM917493 RXI917491:RXI917493 SHE917491:SHE917493 SRA917491:SRA917493 TAW917491:TAW917493 TKS917491:TKS917493 TUO917491:TUO917493 UEK917491:UEK917493 UOG917491:UOG917493 UYC917491:UYC917493 VHY917491:VHY917493 VRU917491:VRU917493 WBQ917491:WBQ917493 WLM917491:WLM917493 WVI917491:WVI917493 IW983027:IW983029 SS983027:SS983029 ACO983027:ACO983029 AMK983027:AMK983029 AWG983027:AWG983029 BGC983027:BGC983029 BPY983027:BPY983029 BZU983027:BZU983029 CJQ983027:CJQ983029 CTM983027:CTM983029 DDI983027:DDI983029 DNE983027:DNE983029 DXA983027:DXA983029 EGW983027:EGW983029 EQS983027:EQS983029 FAO983027:FAO983029 FKK983027:FKK983029 FUG983027:FUG983029 GEC983027:GEC983029 GNY983027:GNY983029 GXU983027:GXU983029 HHQ983027:HHQ983029 HRM983027:HRM983029 IBI983027:IBI983029 ILE983027:ILE983029 IVA983027:IVA983029 JEW983027:JEW983029 JOS983027:JOS983029 JYO983027:JYO983029 KIK983027:KIK983029 KSG983027:KSG983029 LCC983027:LCC983029 LLY983027:LLY983029 LVU983027:LVU983029 MFQ983027:MFQ983029 MPM983027:MPM983029 MZI983027:MZI983029 NJE983027:NJE983029 NTA983027:NTA983029 OCW983027:OCW983029 OMS983027:OMS983029 OWO983027:OWO983029 PGK983027:PGK983029 PQG983027:PQG983029 QAC983027:QAC983029 QJY983027:QJY983029 QTU983027:QTU983029 RDQ983027:RDQ983029 RNM983027:RNM983029 RXI983027:RXI983029 SHE983027:SHE983029 SRA983027:SRA983029 TAW983027:TAW983029 TKS983027:TKS983029 TUO983027:TUO983029 UEK983027:UEK983029 UOG983027:UOG983029 UYC983027:UYC983029 VHY983027:VHY983029 VRU983027:VRU983029 WBQ983027:WBQ983029 WLM983027:WLM983029 WVI983027:WVI983029 IW65527:IW65528 SS65527:SS65528 ACO65527:ACO65528 AMK65527:AMK65528 AWG65527:AWG65528 BGC65527:BGC65528 BPY65527:BPY65528 BZU65527:BZU65528 CJQ65527:CJQ65528 CTM65527:CTM65528 DDI65527:DDI65528 DNE65527:DNE65528 DXA65527:DXA65528 EGW65527:EGW65528 EQS65527:EQS65528 FAO65527:FAO65528 FKK65527:FKK65528 FUG65527:FUG65528 GEC65527:GEC65528 GNY65527:GNY65528 GXU65527:GXU65528 HHQ65527:HHQ65528 HRM65527:HRM65528 IBI65527:IBI65528 ILE65527:ILE65528 IVA65527:IVA65528 JEW65527:JEW65528 JOS65527:JOS65528 JYO65527:JYO65528 KIK65527:KIK65528 KSG65527:KSG65528 LCC65527:LCC65528 LLY65527:LLY65528 LVU65527:LVU65528 MFQ65527:MFQ65528 MPM65527:MPM65528 MZI65527:MZI65528 NJE65527:NJE65528 NTA65527:NTA65528 OCW65527:OCW65528 OMS65527:OMS65528 OWO65527:OWO65528 PGK65527:PGK65528 PQG65527:PQG65528 QAC65527:QAC65528 QJY65527:QJY65528 QTU65527:QTU65528 RDQ65527:RDQ65528 RNM65527:RNM65528 RXI65527:RXI65528 SHE65527:SHE65528 SRA65527:SRA65528 TAW65527:TAW65528 TKS65527:TKS65528 TUO65527:TUO65528 UEK65527:UEK65528 UOG65527:UOG65528 UYC65527:UYC65528 VHY65527:VHY65528 VRU65527:VRU65528 WBQ65527:WBQ65528 WLM65527:WLM65528 WVI65527:WVI65528 IW131063:IW131064 SS131063:SS131064 ACO131063:ACO131064 AMK131063:AMK131064 AWG131063:AWG131064 BGC131063:BGC131064 BPY131063:BPY131064 BZU131063:BZU131064 CJQ131063:CJQ131064 CTM131063:CTM131064 DDI131063:DDI131064 DNE131063:DNE131064 DXA131063:DXA131064 EGW131063:EGW131064 EQS131063:EQS131064 FAO131063:FAO131064 FKK131063:FKK131064 FUG131063:FUG131064 GEC131063:GEC131064 GNY131063:GNY131064 GXU131063:GXU131064 HHQ131063:HHQ131064 HRM131063:HRM131064 IBI131063:IBI131064 ILE131063:ILE131064 IVA131063:IVA131064 JEW131063:JEW131064 JOS131063:JOS131064 JYO131063:JYO131064 KIK131063:KIK131064 KSG131063:KSG131064 LCC131063:LCC131064 LLY131063:LLY131064 LVU131063:LVU131064 MFQ131063:MFQ131064 MPM131063:MPM131064 MZI131063:MZI131064 NJE131063:NJE131064 NTA131063:NTA131064 OCW131063:OCW131064 OMS131063:OMS131064 OWO131063:OWO131064 PGK131063:PGK131064 PQG131063:PQG131064 QAC131063:QAC131064 QJY131063:QJY131064 QTU131063:QTU131064 RDQ131063:RDQ131064 RNM131063:RNM131064 RXI131063:RXI131064 SHE131063:SHE131064 SRA131063:SRA131064 TAW131063:TAW131064 TKS131063:TKS131064 TUO131063:TUO131064 UEK131063:UEK131064 UOG131063:UOG131064 UYC131063:UYC131064 VHY131063:VHY131064 VRU131063:VRU131064 WBQ131063:WBQ131064 WLM131063:WLM131064 WVI131063:WVI131064 IW196599:IW196600 SS196599:SS196600 ACO196599:ACO196600 AMK196599:AMK196600 AWG196599:AWG196600 BGC196599:BGC196600 BPY196599:BPY196600 BZU196599:BZU196600 CJQ196599:CJQ196600 CTM196599:CTM196600 DDI196599:DDI196600 DNE196599:DNE196600 DXA196599:DXA196600 EGW196599:EGW196600 EQS196599:EQS196600 FAO196599:FAO196600 FKK196599:FKK196600 FUG196599:FUG196600 GEC196599:GEC196600 GNY196599:GNY196600 GXU196599:GXU196600 HHQ196599:HHQ196600 HRM196599:HRM196600 IBI196599:IBI196600 ILE196599:ILE196600 IVA196599:IVA196600 JEW196599:JEW196600 JOS196599:JOS196600 JYO196599:JYO196600 KIK196599:KIK196600 KSG196599:KSG196600 LCC196599:LCC196600 LLY196599:LLY196600 LVU196599:LVU196600 MFQ196599:MFQ196600 MPM196599:MPM196600 MZI196599:MZI196600 NJE196599:NJE196600 NTA196599:NTA196600 OCW196599:OCW196600 OMS196599:OMS196600 OWO196599:OWO196600 PGK196599:PGK196600 PQG196599:PQG196600 QAC196599:QAC196600 QJY196599:QJY196600 QTU196599:QTU196600 RDQ196599:RDQ196600 RNM196599:RNM196600 RXI196599:RXI196600 SHE196599:SHE196600 SRA196599:SRA196600 TAW196599:TAW196600 TKS196599:TKS196600 TUO196599:TUO196600 UEK196599:UEK196600 UOG196599:UOG196600 UYC196599:UYC196600 VHY196599:VHY196600 VRU196599:VRU196600 WBQ196599:WBQ196600 WLM196599:WLM196600 WVI196599:WVI196600 IW262135:IW262136 SS262135:SS262136 ACO262135:ACO262136 AMK262135:AMK262136 AWG262135:AWG262136 BGC262135:BGC262136 BPY262135:BPY262136 BZU262135:BZU262136 CJQ262135:CJQ262136 CTM262135:CTM262136 DDI262135:DDI262136 DNE262135:DNE262136 DXA262135:DXA262136 EGW262135:EGW262136 EQS262135:EQS262136 FAO262135:FAO262136 FKK262135:FKK262136 FUG262135:FUG262136 GEC262135:GEC262136 GNY262135:GNY262136 GXU262135:GXU262136 HHQ262135:HHQ262136 HRM262135:HRM262136 IBI262135:IBI262136 ILE262135:ILE262136 IVA262135:IVA262136 JEW262135:JEW262136 JOS262135:JOS262136 JYO262135:JYO262136 KIK262135:KIK262136 KSG262135:KSG262136 LCC262135:LCC262136 LLY262135:LLY262136 LVU262135:LVU262136 MFQ262135:MFQ262136 MPM262135:MPM262136 MZI262135:MZI262136 NJE262135:NJE262136 NTA262135:NTA262136 OCW262135:OCW262136 OMS262135:OMS262136 OWO262135:OWO262136 PGK262135:PGK262136 PQG262135:PQG262136 QAC262135:QAC262136 QJY262135:QJY262136 QTU262135:QTU262136 RDQ262135:RDQ262136 RNM262135:RNM262136 RXI262135:RXI262136 SHE262135:SHE262136 SRA262135:SRA262136 TAW262135:TAW262136 TKS262135:TKS262136 TUO262135:TUO262136 UEK262135:UEK262136 UOG262135:UOG262136 UYC262135:UYC262136 VHY262135:VHY262136 VRU262135:VRU262136 WBQ262135:WBQ262136 WLM262135:WLM262136 WVI262135:WVI262136 IW327671:IW327672 SS327671:SS327672 ACO327671:ACO327672 AMK327671:AMK327672 AWG327671:AWG327672 BGC327671:BGC327672 BPY327671:BPY327672 BZU327671:BZU327672 CJQ327671:CJQ327672 CTM327671:CTM327672 DDI327671:DDI327672 DNE327671:DNE327672 DXA327671:DXA327672 EGW327671:EGW327672 EQS327671:EQS327672 FAO327671:FAO327672 FKK327671:FKK327672 FUG327671:FUG327672 GEC327671:GEC327672 GNY327671:GNY327672 GXU327671:GXU327672 HHQ327671:HHQ327672 HRM327671:HRM327672 IBI327671:IBI327672 ILE327671:ILE327672 IVA327671:IVA327672 JEW327671:JEW327672 JOS327671:JOS327672 JYO327671:JYO327672 KIK327671:KIK327672 KSG327671:KSG327672 LCC327671:LCC327672 LLY327671:LLY327672 LVU327671:LVU327672 MFQ327671:MFQ327672 MPM327671:MPM327672 MZI327671:MZI327672 NJE327671:NJE327672 NTA327671:NTA327672 OCW327671:OCW327672 OMS327671:OMS327672 OWO327671:OWO327672 PGK327671:PGK327672 PQG327671:PQG327672 QAC327671:QAC327672 QJY327671:QJY327672 QTU327671:QTU327672 RDQ327671:RDQ327672 RNM327671:RNM327672 RXI327671:RXI327672 SHE327671:SHE327672 SRA327671:SRA327672 TAW327671:TAW327672 TKS327671:TKS327672 TUO327671:TUO327672 UEK327671:UEK327672 UOG327671:UOG327672 UYC327671:UYC327672 VHY327671:VHY327672 VRU327671:VRU327672 WBQ327671:WBQ327672 WLM327671:WLM327672 WVI327671:WVI327672 IW393207:IW393208 SS393207:SS393208 ACO393207:ACO393208 AMK393207:AMK393208 AWG393207:AWG393208 BGC393207:BGC393208 BPY393207:BPY393208 BZU393207:BZU393208 CJQ393207:CJQ393208 CTM393207:CTM393208 DDI393207:DDI393208 DNE393207:DNE393208 DXA393207:DXA393208 EGW393207:EGW393208 EQS393207:EQS393208 FAO393207:FAO393208 FKK393207:FKK393208 FUG393207:FUG393208 GEC393207:GEC393208 GNY393207:GNY393208 GXU393207:GXU393208 HHQ393207:HHQ393208 HRM393207:HRM393208 IBI393207:IBI393208 ILE393207:ILE393208 IVA393207:IVA393208 JEW393207:JEW393208 JOS393207:JOS393208 JYO393207:JYO393208 KIK393207:KIK393208 KSG393207:KSG393208 LCC393207:LCC393208 LLY393207:LLY393208 LVU393207:LVU393208 MFQ393207:MFQ393208 MPM393207:MPM393208 MZI393207:MZI393208 NJE393207:NJE393208 NTA393207:NTA393208 OCW393207:OCW393208 OMS393207:OMS393208 OWO393207:OWO393208 PGK393207:PGK393208 PQG393207:PQG393208 QAC393207:QAC393208 QJY393207:QJY393208 QTU393207:QTU393208 RDQ393207:RDQ393208 RNM393207:RNM393208 RXI393207:RXI393208 SHE393207:SHE393208 SRA393207:SRA393208 TAW393207:TAW393208 TKS393207:TKS393208 TUO393207:TUO393208 UEK393207:UEK393208 UOG393207:UOG393208 UYC393207:UYC393208 VHY393207:VHY393208 VRU393207:VRU393208 WBQ393207:WBQ393208 WLM393207:WLM393208 WVI393207:WVI393208 IW458743:IW458744 SS458743:SS458744 ACO458743:ACO458744 AMK458743:AMK458744 AWG458743:AWG458744 BGC458743:BGC458744 BPY458743:BPY458744 BZU458743:BZU458744 CJQ458743:CJQ458744 CTM458743:CTM458744 DDI458743:DDI458744 DNE458743:DNE458744 DXA458743:DXA458744 EGW458743:EGW458744 EQS458743:EQS458744 FAO458743:FAO458744 FKK458743:FKK458744 FUG458743:FUG458744 GEC458743:GEC458744 GNY458743:GNY458744 GXU458743:GXU458744 HHQ458743:HHQ458744 HRM458743:HRM458744 IBI458743:IBI458744 ILE458743:ILE458744 IVA458743:IVA458744 JEW458743:JEW458744 JOS458743:JOS458744 JYO458743:JYO458744 KIK458743:KIK458744 KSG458743:KSG458744 LCC458743:LCC458744 LLY458743:LLY458744 LVU458743:LVU458744 MFQ458743:MFQ458744 MPM458743:MPM458744 MZI458743:MZI458744 NJE458743:NJE458744 NTA458743:NTA458744 OCW458743:OCW458744 OMS458743:OMS458744 OWO458743:OWO458744 PGK458743:PGK458744 PQG458743:PQG458744 QAC458743:QAC458744 QJY458743:QJY458744 QTU458743:QTU458744 RDQ458743:RDQ458744 RNM458743:RNM458744 RXI458743:RXI458744 SHE458743:SHE458744 SRA458743:SRA458744 TAW458743:TAW458744 TKS458743:TKS458744 TUO458743:TUO458744 UEK458743:UEK458744 UOG458743:UOG458744 UYC458743:UYC458744 VHY458743:VHY458744 VRU458743:VRU458744 WBQ458743:WBQ458744 WLM458743:WLM458744 WVI458743:WVI458744 IW524279:IW524280 SS524279:SS524280 ACO524279:ACO524280 AMK524279:AMK524280 AWG524279:AWG524280 BGC524279:BGC524280 BPY524279:BPY524280 BZU524279:BZU524280 CJQ524279:CJQ524280 CTM524279:CTM524280 DDI524279:DDI524280 DNE524279:DNE524280 DXA524279:DXA524280 EGW524279:EGW524280 EQS524279:EQS524280 FAO524279:FAO524280 FKK524279:FKK524280 FUG524279:FUG524280 GEC524279:GEC524280 GNY524279:GNY524280 GXU524279:GXU524280 HHQ524279:HHQ524280 HRM524279:HRM524280 IBI524279:IBI524280 ILE524279:ILE524280 IVA524279:IVA524280 JEW524279:JEW524280 JOS524279:JOS524280 JYO524279:JYO524280 KIK524279:KIK524280 KSG524279:KSG524280 LCC524279:LCC524280 LLY524279:LLY524280 LVU524279:LVU524280 MFQ524279:MFQ524280 MPM524279:MPM524280 MZI524279:MZI524280 NJE524279:NJE524280 NTA524279:NTA524280 OCW524279:OCW524280 OMS524279:OMS524280 OWO524279:OWO524280 PGK524279:PGK524280 PQG524279:PQG524280 QAC524279:QAC524280 QJY524279:QJY524280 QTU524279:QTU524280 RDQ524279:RDQ524280 RNM524279:RNM524280 RXI524279:RXI524280 SHE524279:SHE524280 SRA524279:SRA524280 TAW524279:TAW524280 TKS524279:TKS524280 TUO524279:TUO524280 UEK524279:UEK524280 UOG524279:UOG524280 UYC524279:UYC524280 VHY524279:VHY524280 VRU524279:VRU524280 WBQ524279:WBQ524280 WLM524279:WLM524280 WVI524279:WVI524280 IW589815:IW589816 SS589815:SS589816 ACO589815:ACO589816 AMK589815:AMK589816 AWG589815:AWG589816 BGC589815:BGC589816 BPY589815:BPY589816 BZU589815:BZU589816 CJQ589815:CJQ589816 CTM589815:CTM589816 DDI589815:DDI589816 DNE589815:DNE589816 DXA589815:DXA589816 EGW589815:EGW589816 EQS589815:EQS589816 FAO589815:FAO589816 FKK589815:FKK589816 FUG589815:FUG589816 GEC589815:GEC589816 GNY589815:GNY589816 GXU589815:GXU589816 HHQ589815:HHQ589816 HRM589815:HRM589816 IBI589815:IBI589816 ILE589815:ILE589816 IVA589815:IVA589816 JEW589815:JEW589816 JOS589815:JOS589816 JYO589815:JYO589816 KIK589815:KIK589816 KSG589815:KSG589816 LCC589815:LCC589816 LLY589815:LLY589816 LVU589815:LVU589816 MFQ589815:MFQ589816 MPM589815:MPM589816 MZI589815:MZI589816 NJE589815:NJE589816 NTA589815:NTA589816 OCW589815:OCW589816 OMS589815:OMS589816 OWO589815:OWO589816 PGK589815:PGK589816 PQG589815:PQG589816 QAC589815:QAC589816 QJY589815:QJY589816 QTU589815:QTU589816 RDQ589815:RDQ589816 RNM589815:RNM589816 RXI589815:RXI589816 SHE589815:SHE589816 SRA589815:SRA589816 TAW589815:TAW589816 TKS589815:TKS589816 TUO589815:TUO589816 UEK589815:UEK589816 UOG589815:UOG589816 UYC589815:UYC589816 VHY589815:VHY589816 VRU589815:VRU589816 WBQ589815:WBQ589816 WLM589815:WLM589816 WVI589815:WVI589816 IW655351:IW655352 SS655351:SS655352 ACO655351:ACO655352 AMK655351:AMK655352 AWG655351:AWG655352 BGC655351:BGC655352 BPY655351:BPY655352 BZU655351:BZU655352 CJQ655351:CJQ655352 CTM655351:CTM655352 DDI655351:DDI655352 DNE655351:DNE655352 DXA655351:DXA655352 EGW655351:EGW655352 EQS655351:EQS655352 FAO655351:FAO655352 FKK655351:FKK655352 FUG655351:FUG655352 GEC655351:GEC655352 GNY655351:GNY655352 GXU655351:GXU655352 HHQ655351:HHQ655352 HRM655351:HRM655352 IBI655351:IBI655352 ILE655351:ILE655352 IVA655351:IVA655352 JEW655351:JEW655352 JOS655351:JOS655352 JYO655351:JYO655352 KIK655351:KIK655352 KSG655351:KSG655352 LCC655351:LCC655352 LLY655351:LLY655352 LVU655351:LVU655352 MFQ655351:MFQ655352 MPM655351:MPM655352 MZI655351:MZI655352 NJE655351:NJE655352 NTA655351:NTA655352 OCW655351:OCW655352 OMS655351:OMS655352 OWO655351:OWO655352 PGK655351:PGK655352 PQG655351:PQG655352 QAC655351:QAC655352 QJY655351:QJY655352 QTU655351:QTU655352 RDQ655351:RDQ655352 RNM655351:RNM655352 RXI655351:RXI655352 SHE655351:SHE655352 SRA655351:SRA655352 TAW655351:TAW655352 TKS655351:TKS655352 TUO655351:TUO655352 UEK655351:UEK655352 UOG655351:UOG655352 UYC655351:UYC655352 VHY655351:VHY655352 VRU655351:VRU655352 WBQ655351:WBQ655352 WLM655351:WLM655352 WVI655351:WVI655352 IW720887:IW720888 SS720887:SS720888 ACO720887:ACO720888 AMK720887:AMK720888 AWG720887:AWG720888 BGC720887:BGC720888 BPY720887:BPY720888 BZU720887:BZU720888 CJQ720887:CJQ720888 CTM720887:CTM720888 DDI720887:DDI720888 DNE720887:DNE720888 DXA720887:DXA720888 EGW720887:EGW720888 EQS720887:EQS720888 FAO720887:FAO720888 FKK720887:FKK720888 FUG720887:FUG720888 GEC720887:GEC720888 GNY720887:GNY720888 GXU720887:GXU720888 HHQ720887:HHQ720888 HRM720887:HRM720888 IBI720887:IBI720888 ILE720887:ILE720888 IVA720887:IVA720888 JEW720887:JEW720888 JOS720887:JOS720888 JYO720887:JYO720888 KIK720887:KIK720888 KSG720887:KSG720888 LCC720887:LCC720888 LLY720887:LLY720888 LVU720887:LVU720888 MFQ720887:MFQ720888 MPM720887:MPM720888 MZI720887:MZI720888 NJE720887:NJE720888 NTA720887:NTA720888 OCW720887:OCW720888 OMS720887:OMS720888 OWO720887:OWO720888 PGK720887:PGK720888 PQG720887:PQG720888 QAC720887:QAC720888 QJY720887:QJY720888 QTU720887:QTU720888 RDQ720887:RDQ720888 RNM720887:RNM720888 RXI720887:RXI720888 SHE720887:SHE720888 SRA720887:SRA720888 TAW720887:TAW720888 TKS720887:TKS720888 TUO720887:TUO720888 UEK720887:UEK720888 UOG720887:UOG720888 UYC720887:UYC720888 VHY720887:VHY720888 VRU720887:VRU720888 WBQ720887:WBQ720888 WLM720887:WLM720888 WVI720887:WVI720888 IW786423:IW786424 SS786423:SS786424 ACO786423:ACO786424 AMK786423:AMK786424 AWG786423:AWG786424 BGC786423:BGC786424 BPY786423:BPY786424 BZU786423:BZU786424 CJQ786423:CJQ786424 CTM786423:CTM786424 DDI786423:DDI786424 DNE786423:DNE786424 DXA786423:DXA786424 EGW786423:EGW786424 EQS786423:EQS786424 FAO786423:FAO786424 FKK786423:FKK786424 FUG786423:FUG786424 GEC786423:GEC786424 GNY786423:GNY786424 GXU786423:GXU786424 HHQ786423:HHQ786424 HRM786423:HRM786424 IBI786423:IBI786424 ILE786423:ILE786424 IVA786423:IVA786424 JEW786423:JEW786424 JOS786423:JOS786424 JYO786423:JYO786424 KIK786423:KIK786424 KSG786423:KSG786424 LCC786423:LCC786424 LLY786423:LLY786424 LVU786423:LVU786424 MFQ786423:MFQ786424 MPM786423:MPM786424 MZI786423:MZI786424 NJE786423:NJE786424 NTA786423:NTA786424 OCW786423:OCW786424 OMS786423:OMS786424 OWO786423:OWO786424 PGK786423:PGK786424 PQG786423:PQG786424 QAC786423:QAC786424 QJY786423:QJY786424 QTU786423:QTU786424 RDQ786423:RDQ786424 RNM786423:RNM786424 RXI786423:RXI786424 SHE786423:SHE786424 SRA786423:SRA786424 TAW786423:TAW786424 TKS786423:TKS786424 TUO786423:TUO786424 UEK786423:UEK786424 UOG786423:UOG786424 UYC786423:UYC786424 VHY786423:VHY786424 VRU786423:VRU786424 WBQ786423:WBQ786424 WLM786423:WLM786424 WVI786423:WVI786424 IW851959:IW851960 SS851959:SS851960 ACO851959:ACO851960 AMK851959:AMK851960 AWG851959:AWG851960 BGC851959:BGC851960 BPY851959:BPY851960 BZU851959:BZU851960 CJQ851959:CJQ851960 CTM851959:CTM851960 DDI851959:DDI851960 DNE851959:DNE851960 DXA851959:DXA851960 EGW851959:EGW851960 EQS851959:EQS851960 FAO851959:FAO851960 FKK851959:FKK851960 FUG851959:FUG851960 GEC851959:GEC851960 GNY851959:GNY851960 GXU851959:GXU851960 HHQ851959:HHQ851960 HRM851959:HRM851960 IBI851959:IBI851960 ILE851959:ILE851960 IVA851959:IVA851960 JEW851959:JEW851960 JOS851959:JOS851960 JYO851959:JYO851960 KIK851959:KIK851960 KSG851959:KSG851960 LCC851959:LCC851960 LLY851959:LLY851960 LVU851959:LVU851960 MFQ851959:MFQ851960 MPM851959:MPM851960 MZI851959:MZI851960 NJE851959:NJE851960 NTA851959:NTA851960 OCW851959:OCW851960 OMS851959:OMS851960 OWO851959:OWO851960 PGK851959:PGK851960 PQG851959:PQG851960 QAC851959:QAC851960 QJY851959:QJY851960 QTU851959:QTU851960 RDQ851959:RDQ851960 RNM851959:RNM851960 RXI851959:RXI851960 SHE851959:SHE851960 SRA851959:SRA851960 TAW851959:TAW851960 TKS851959:TKS851960 TUO851959:TUO851960 UEK851959:UEK851960 UOG851959:UOG851960 UYC851959:UYC851960 VHY851959:VHY851960 VRU851959:VRU851960 WBQ851959:WBQ851960 WLM851959:WLM851960 WVI851959:WVI851960 IW917495:IW917496 SS917495:SS917496 ACO917495:ACO917496 AMK917495:AMK917496 AWG917495:AWG917496 BGC917495:BGC917496 BPY917495:BPY917496 BZU917495:BZU917496 CJQ917495:CJQ917496 CTM917495:CTM917496 DDI917495:DDI917496 DNE917495:DNE917496 DXA917495:DXA917496 EGW917495:EGW917496 EQS917495:EQS917496 FAO917495:FAO917496 FKK917495:FKK917496 FUG917495:FUG917496 GEC917495:GEC917496 GNY917495:GNY917496 GXU917495:GXU917496 HHQ917495:HHQ917496 HRM917495:HRM917496 IBI917495:IBI917496 ILE917495:ILE917496 IVA917495:IVA917496 JEW917495:JEW917496 JOS917495:JOS917496 JYO917495:JYO917496 KIK917495:KIK917496 KSG917495:KSG917496 LCC917495:LCC917496 LLY917495:LLY917496 LVU917495:LVU917496 MFQ917495:MFQ917496 MPM917495:MPM917496 MZI917495:MZI917496 NJE917495:NJE917496 NTA917495:NTA917496 OCW917495:OCW917496 OMS917495:OMS917496 OWO917495:OWO917496 PGK917495:PGK917496 PQG917495:PQG917496 QAC917495:QAC917496 QJY917495:QJY917496 QTU917495:QTU917496 RDQ917495:RDQ917496 RNM917495:RNM917496 RXI917495:RXI917496 SHE917495:SHE917496 SRA917495:SRA917496 TAW917495:TAW917496 TKS917495:TKS917496 TUO917495:TUO917496 UEK917495:UEK917496 UOG917495:UOG917496 UYC917495:UYC917496 VHY917495:VHY917496 VRU917495:VRU917496 WBQ917495:WBQ917496 WLM917495:WLM917496 WVI917495:WVI917496 IW983031:IW983032 SS983031:SS983032 ACO983031:ACO983032 AMK983031:AMK983032 AWG983031:AWG983032 BGC983031:BGC983032 BPY983031:BPY983032 BZU983031:BZU983032 CJQ983031:CJQ983032 CTM983031:CTM983032 DDI983031:DDI983032 DNE983031:DNE983032 DXA983031:DXA983032 EGW983031:EGW983032 EQS983031:EQS983032 FAO983031:FAO983032 FKK983031:FKK983032 FUG983031:FUG983032 GEC983031:GEC983032 GNY983031:GNY983032 GXU983031:GXU983032 HHQ983031:HHQ983032 HRM983031:HRM983032 IBI983031:IBI983032 ILE983031:ILE983032 IVA983031:IVA983032 JEW983031:JEW983032 JOS983031:JOS983032 JYO983031:JYO983032 KIK983031:KIK983032 KSG983031:KSG983032 LCC983031:LCC983032 LLY983031:LLY983032 LVU983031:LVU983032 MFQ983031:MFQ983032 MPM983031:MPM983032 MZI983031:MZI983032 NJE983031:NJE983032 NTA983031:NTA983032 OCW983031:OCW983032 OMS983031:OMS983032 OWO983031:OWO983032 PGK983031:PGK983032 PQG983031:PQG983032 QAC983031:QAC983032 QJY983031:QJY983032 QTU983031:QTU983032 RDQ983031:RDQ983032 RNM983031:RNM983032 RXI983031:RXI983032 SHE983031:SHE983032 SRA983031:SRA983032 TAW983031:TAW983032 TKS983031:TKS983032 TUO983031:TUO983032 UEK983031:UEK983032 UOG983031:UOG983032 UYC983031:UYC983032 VHY983031:VHY983032 VRU983031:VRU983032 WBQ983031:WBQ983032 WLM983031:WLM983032 D983031:D983032 D917495:D917496 D851959:D851960 D786423:D786424 D720887:D720888 D655351:D655352 D589815:D589816 D524279:D524280 D458743:D458744 D393207:D393208 D327671:D327672 D262135:D262136 D196599:D196600 D131063:D131064 D65527:D65528 D983027:D983029 D917491:D917493 D851955:D851957 D786419:D786421 D720883:D720885 D655347:D655349 D589811:D589813 D524275:D524277 D458739:D458741 D393203:D393205 D327667:D327669 D262131:D262133 D196595:D196597 D131059:D131061 D65523:D65525 A983031:A983032 A917495:A917496 A851959:A851960 A786423:A786424 A720887:A720888 A655351:A655352 A589815:A589816 A524279:A524280 A458743:A458744 A393207:A393208 A327671:A327672 A262135:A262136 A196599:A196600 A131063:A131064 A65527:A65528 A983027:A983029 A917491:A917493 A851955:A851957 A786419:A786421 A720883:A720885 A655347:A655349 A589811:A589813 A524275:A524277 A458739:A458741 A393203:A393205 A327667:A327669 A262131:A262133 A196595:A196597 A131059:A131061 A65523:A65525 F983018:F983020 F917482:F917484 F851946:F851948 F786410:F786412 F720874:F720876 F655338:F655340 F589802:F589804 F524266:F524268 F458730:F458732 F393194:F393196 F327658:F327660 F262122:F262124 F196586:F196588 F131050:F131052 F65514:F65516 D983023:D983024 D917487:D917488 D851951:D851952 D786415:D786416 D720879:D720880 D655343:D655344 D589807:D589808 D524271:D524272 D458735:D458736 D393199:D393200 D327663:D327664 D262127:D262128 D196591:D196592 D131055:D131056 D65519:D65520 D983018:D983020 D917482:D917484 D851946:D851948 D786410:D786412 D720874:D720876 D655338:D655340 D589802:D589804 D524266:D524268 D458730:D458732 D393194:D393196 D327658:D327660 D262122:D262124 D196586:D196588 D131050:D131052 D65514:D65516 A983023:A983024 A917487:A917488 A851951:A851952 A786415:A786416 A720879:A720880 A655343:A655344 A589807:A589808 A524271:A524272 A458735:A458736 A393199:A393200 A327663:A327664 A262127:A262128 A196591:A196592 A131055:A131056 A65519:A65520 A983018:A983020 A917482:A917484 A851946:A851948 A786410:A786412 A720874:A720876 A655338:A655340 A589802:A589804 A524266:A524268 A458730:A458732 A393194:A393196 A327658:A327660 A262122:A262124 A196586:A196588 A131050:A131052 A65514:A65516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M10"/>
  <sheetViews>
    <sheetView showGridLines="0" showOutlineSymbols="0" zoomScale="115" zoomScaleNormal="115" workbookViewId="0">
      <selection activeCell="A3" sqref="A3:G3"/>
    </sheetView>
  </sheetViews>
  <sheetFormatPr defaultRowHeight="11.25" x14ac:dyDescent="0.2"/>
  <cols>
    <col min="1" max="1" width="5.42578125" style="13" customWidth="1"/>
    <col min="2" max="2" width="14.5703125" style="13" customWidth="1"/>
    <col min="3" max="3" width="9.85546875" style="13" customWidth="1"/>
    <col min="4" max="4" width="5.42578125" style="13" customWidth="1"/>
    <col min="5" max="5" width="23" style="13" customWidth="1"/>
    <col min="6" max="6" width="9.85546875" style="13" customWidth="1"/>
    <col min="7" max="7" width="29.5703125" style="13" customWidth="1"/>
    <col min="8" max="8" width="9.140625" style="13"/>
    <col min="9" max="10" width="9.140625" style="13" hidden="1" customWidth="1"/>
    <col min="11" max="12" width="9.140625" style="13" customWidth="1"/>
    <col min="13" max="13" width="9.140625" style="13" hidden="1" customWidth="1"/>
    <col min="14" max="21" width="9.140625" style="13" customWidth="1"/>
    <col min="22" max="253" width="9.140625" style="13"/>
    <col min="254" max="254" width="5.42578125" style="13" customWidth="1"/>
    <col min="255" max="256" width="14.5703125" style="13" customWidth="1"/>
    <col min="257" max="257" width="5.42578125" style="13" customWidth="1"/>
    <col min="258" max="258" width="23" style="13" customWidth="1"/>
    <col min="259" max="259" width="5.42578125" style="13" customWidth="1"/>
    <col min="260" max="260" width="29.5703125" style="13" customWidth="1"/>
    <col min="261" max="261" width="4.140625" style="13" customWidth="1"/>
    <col min="262" max="262" width="23.5703125" style="13" customWidth="1"/>
    <col min="263" max="263" width="9.42578125" style="13" customWidth="1"/>
    <col min="264" max="264" width="9.140625" style="13"/>
    <col min="265" max="266" width="0" style="13" hidden="1" customWidth="1"/>
    <col min="267" max="268" width="9.140625" style="13" customWidth="1"/>
    <col min="269" max="269" width="0" style="13" hidden="1" customWidth="1"/>
    <col min="270" max="277" width="9.140625" style="13" customWidth="1"/>
    <col min="278" max="509" width="9.140625" style="13"/>
    <col min="510" max="510" width="5.42578125" style="13" customWidth="1"/>
    <col min="511" max="512" width="14.5703125" style="13" customWidth="1"/>
    <col min="513" max="513" width="5.42578125" style="13" customWidth="1"/>
    <col min="514" max="514" width="23" style="13" customWidth="1"/>
    <col min="515" max="515" width="5.42578125" style="13" customWidth="1"/>
    <col min="516" max="516" width="29.5703125" style="13" customWidth="1"/>
    <col min="517" max="517" width="4.140625" style="13" customWidth="1"/>
    <col min="518" max="518" width="23.5703125" style="13" customWidth="1"/>
    <col min="519" max="519" width="9.42578125" style="13" customWidth="1"/>
    <col min="520" max="520" width="9.140625" style="13"/>
    <col min="521" max="522" width="0" style="13" hidden="1" customWidth="1"/>
    <col min="523" max="524" width="9.140625" style="13" customWidth="1"/>
    <col min="525" max="525" width="0" style="13" hidden="1" customWidth="1"/>
    <col min="526" max="533" width="9.140625" style="13" customWidth="1"/>
    <col min="534" max="765" width="9.140625" style="13"/>
    <col min="766" max="766" width="5.42578125" style="13" customWidth="1"/>
    <col min="767" max="768" width="14.5703125" style="13" customWidth="1"/>
    <col min="769" max="769" width="5.42578125" style="13" customWidth="1"/>
    <col min="770" max="770" width="23" style="13" customWidth="1"/>
    <col min="771" max="771" width="5.42578125" style="13" customWidth="1"/>
    <col min="772" max="772" width="29.5703125" style="13" customWidth="1"/>
    <col min="773" max="773" width="4.140625" style="13" customWidth="1"/>
    <col min="774" max="774" width="23.5703125" style="13" customWidth="1"/>
    <col min="775" max="775" width="9.42578125" style="13" customWidth="1"/>
    <col min="776" max="776" width="9.140625" style="13"/>
    <col min="777" max="778" width="0" style="13" hidden="1" customWidth="1"/>
    <col min="779" max="780" width="9.140625" style="13" customWidth="1"/>
    <col min="781" max="781" width="0" style="13" hidden="1" customWidth="1"/>
    <col min="782" max="789" width="9.140625" style="13" customWidth="1"/>
    <col min="790" max="1021" width="9.140625" style="13"/>
    <col min="1022" max="1022" width="5.42578125" style="13" customWidth="1"/>
    <col min="1023" max="1024" width="14.5703125" style="13" customWidth="1"/>
    <col min="1025" max="1025" width="5.42578125" style="13" customWidth="1"/>
    <col min="1026" max="1026" width="23" style="13" customWidth="1"/>
    <col min="1027" max="1027" width="5.42578125" style="13" customWidth="1"/>
    <col min="1028" max="1028" width="29.5703125" style="13" customWidth="1"/>
    <col min="1029" max="1029" width="4.140625" style="13" customWidth="1"/>
    <col min="1030" max="1030" width="23.5703125" style="13" customWidth="1"/>
    <col min="1031" max="1031" width="9.42578125" style="13" customWidth="1"/>
    <col min="1032" max="1032" width="9.140625" style="13"/>
    <col min="1033" max="1034" width="0" style="13" hidden="1" customWidth="1"/>
    <col min="1035" max="1036" width="9.140625" style="13" customWidth="1"/>
    <col min="1037" max="1037" width="0" style="13" hidden="1" customWidth="1"/>
    <col min="1038" max="1045" width="9.140625" style="13" customWidth="1"/>
    <col min="1046" max="1277" width="9.140625" style="13"/>
    <col min="1278" max="1278" width="5.42578125" style="13" customWidth="1"/>
    <col min="1279" max="1280" width="14.5703125" style="13" customWidth="1"/>
    <col min="1281" max="1281" width="5.42578125" style="13" customWidth="1"/>
    <col min="1282" max="1282" width="23" style="13" customWidth="1"/>
    <col min="1283" max="1283" width="5.42578125" style="13" customWidth="1"/>
    <col min="1284" max="1284" width="29.5703125" style="13" customWidth="1"/>
    <col min="1285" max="1285" width="4.140625" style="13" customWidth="1"/>
    <col min="1286" max="1286" width="23.5703125" style="13" customWidth="1"/>
    <col min="1287" max="1287" width="9.42578125" style="13" customWidth="1"/>
    <col min="1288" max="1288" width="9.140625" style="13"/>
    <col min="1289" max="1290" width="0" style="13" hidden="1" customWidth="1"/>
    <col min="1291" max="1292" width="9.140625" style="13" customWidth="1"/>
    <col min="1293" max="1293" width="0" style="13" hidden="1" customWidth="1"/>
    <col min="1294" max="1301" width="9.140625" style="13" customWidth="1"/>
    <col min="1302" max="1533" width="9.140625" style="13"/>
    <col min="1534" max="1534" width="5.42578125" style="13" customWidth="1"/>
    <col min="1535" max="1536" width="14.5703125" style="13" customWidth="1"/>
    <col min="1537" max="1537" width="5.42578125" style="13" customWidth="1"/>
    <col min="1538" max="1538" width="23" style="13" customWidth="1"/>
    <col min="1539" max="1539" width="5.42578125" style="13" customWidth="1"/>
    <col min="1540" max="1540" width="29.5703125" style="13" customWidth="1"/>
    <col min="1541" max="1541" width="4.140625" style="13" customWidth="1"/>
    <col min="1542" max="1542" width="23.5703125" style="13" customWidth="1"/>
    <col min="1543" max="1543" width="9.42578125" style="13" customWidth="1"/>
    <col min="1544" max="1544" width="9.140625" style="13"/>
    <col min="1545" max="1546" width="0" style="13" hidden="1" customWidth="1"/>
    <col min="1547" max="1548" width="9.140625" style="13" customWidth="1"/>
    <col min="1549" max="1549" width="0" style="13" hidden="1" customWidth="1"/>
    <col min="1550" max="1557" width="9.140625" style="13" customWidth="1"/>
    <col min="1558" max="1789" width="9.140625" style="13"/>
    <col min="1790" max="1790" width="5.42578125" style="13" customWidth="1"/>
    <col min="1791" max="1792" width="14.5703125" style="13" customWidth="1"/>
    <col min="1793" max="1793" width="5.42578125" style="13" customWidth="1"/>
    <col min="1794" max="1794" width="23" style="13" customWidth="1"/>
    <col min="1795" max="1795" width="5.42578125" style="13" customWidth="1"/>
    <col min="1796" max="1796" width="29.5703125" style="13" customWidth="1"/>
    <col min="1797" max="1797" width="4.140625" style="13" customWidth="1"/>
    <col min="1798" max="1798" width="23.5703125" style="13" customWidth="1"/>
    <col min="1799" max="1799" width="9.42578125" style="13" customWidth="1"/>
    <col min="1800" max="1800" width="9.140625" style="13"/>
    <col min="1801" max="1802" width="0" style="13" hidden="1" customWidth="1"/>
    <col min="1803" max="1804" width="9.140625" style="13" customWidth="1"/>
    <col min="1805" max="1805" width="0" style="13" hidden="1" customWidth="1"/>
    <col min="1806" max="1813" width="9.140625" style="13" customWidth="1"/>
    <col min="1814" max="2045" width="9.140625" style="13"/>
    <col min="2046" max="2046" width="5.42578125" style="13" customWidth="1"/>
    <col min="2047" max="2048" width="14.5703125" style="13" customWidth="1"/>
    <col min="2049" max="2049" width="5.42578125" style="13" customWidth="1"/>
    <col min="2050" max="2050" width="23" style="13" customWidth="1"/>
    <col min="2051" max="2051" width="5.42578125" style="13" customWidth="1"/>
    <col min="2052" max="2052" width="29.5703125" style="13" customWidth="1"/>
    <col min="2053" max="2053" width="4.140625" style="13" customWidth="1"/>
    <col min="2054" max="2054" width="23.5703125" style="13" customWidth="1"/>
    <col min="2055" max="2055" width="9.42578125" style="13" customWidth="1"/>
    <col min="2056" max="2056" width="9.140625" style="13"/>
    <col min="2057" max="2058" width="0" style="13" hidden="1" customWidth="1"/>
    <col min="2059" max="2060" width="9.140625" style="13" customWidth="1"/>
    <col min="2061" max="2061" width="0" style="13" hidden="1" customWidth="1"/>
    <col min="2062" max="2069" width="9.140625" style="13" customWidth="1"/>
    <col min="2070" max="2301" width="9.140625" style="13"/>
    <col min="2302" max="2302" width="5.42578125" style="13" customWidth="1"/>
    <col min="2303" max="2304" width="14.5703125" style="13" customWidth="1"/>
    <col min="2305" max="2305" width="5.42578125" style="13" customWidth="1"/>
    <col min="2306" max="2306" width="23" style="13" customWidth="1"/>
    <col min="2307" max="2307" width="5.42578125" style="13" customWidth="1"/>
    <col min="2308" max="2308" width="29.5703125" style="13" customWidth="1"/>
    <col min="2309" max="2309" width="4.140625" style="13" customWidth="1"/>
    <col min="2310" max="2310" width="23.5703125" style="13" customWidth="1"/>
    <col min="2311" max="2311" width="9.42578125" style="13" customWidth="1"/>
    <col min="2312" max="2312" width="9.140625" style="13"/>
    <col min="2313" max="2314" width="0" style="13" hidden="1" customWidth="1"/>
    <col min="2315" max="2316" width="9.140625" style="13" customWidth="1"/>
    <col min="2317" max="2317" width="0" style="13" hidden="1" customWidth="1"/>
    <col min="2318" max="2325" width="9.140625" style="13" customWidth="1"/>
    <col min="2326" max="2557" width="9.140625" style="13"/>
    <col min="2558" max="2558" width="5.42578125" style="13" customWidth="1"/>
    <col min="2559" max="2560" width="14.5703125" style="13" customWidth="1"/>
    <col min="2561" max="2561" width="5.42578125" style="13" customWidth="1"/>
    <col min="2562" max="2562" width="23" style="13" customWidth="1"/>
    <col min="2563" max="2563" width="5.42578125" style="13" customWidth="1"/>
    <col min="2564" max="2564" width="29.5703125" style="13" customWidth="1"/>
    <col min="2565" max="2565" width="4.140625" style="13" customWidth="1"/>
    <col min="2566" max="2566" width="23.5703125" style="13" customWidth="1"/>
    <col min="2567" max="2567" width="9.42578125" style="13" customWidth="1"/>
    <col min="2568" max="2568" width="9.140625" style="13"/>
    <col min="2569" max="2570" width="0" style="13" hidden="1" customWidth="1"/>
    <col min="2571" max="2572" width="9.140625" style="13" customWidth="1"/>
    <col min="2573" max="2573" width="0" style="13" hidden="1" customWidth="1"/>
    <col min="2574" max="2581" width="9.140625" style="13" customWidth="1"/>
    <col min="2582" max="2813" width="9.140625" style="13"/>
    <col min="2814" max="2814" width="5.42578125" style="13" customWidth="1"/>
    <col min="2815" max="2816" width="14.5703125" style="13" customWidth="1"/>
    <col min="2817" max="2817" width="5.42578125" style="13" customWidth="1"/>
    <col min="2818" max="2818" width="23" style="13" customWidth="1"/>
    <col min="2819" max="2819" width="5.42578125" style="13" customWidth="1"/>
    <col min="2820" max="2820" width="29.5703125" style="13" customWidth="1"/>
    <col min="2821" max="2821" width="4.140625" style="13" customWidth="1"/>
    <col min="2822" max="2822" width="23.5703125" style="13" customWidth="1"/>
    <col min="2823" max="2823" width="9.42578125" style="13" customWidth="1"/>
    <col min="2824" max="2824" width="9.140625" style="13"/>
    <col min="2825" max="2826" width="0" style="13" hidden="1" customWidth="1"/>
    <col min="2827" max="2828" width="9.140625" style="13" customWidth="1"/>
    <col min="2829" max="2829" width="0" style="13" hidden="1" customWidth="1"/>
    <col min="2830" max="2837" width="9.140625" style="13" customWidth="1"/>
    <col min="2838" max="3069" width="9.140625" style="13"/>
    <col min="3070" max="3070" width="5.42578125" style="13" customWidth="1"/>
    <col min="3071" max="3072" width="14.5703125" style="13" customWidth="1"/>
    <col min="3073" max="3073" width="5.42578125" style="13" customWidth="1"/>
    <col min="3074" max="3074" width="23" style="13" customWidth="1"/>
    <col min="3075" max="3075" width="5.42578125" style="13" customWidth="1"/>
    <col min="3076" max="3076" width="29.5703125" style="13" customWidth="1"/>
    <col min="3077" max="3077" width="4.140625" style="13" customWidth="1"/>
    <col min="3078" max="3078" width="23.5703125" style="13" customWidth="1"/>
    <col min="3079" max="3079" width="9.42578125" style="13" customWidth="1"/>
    <col min="3080" max="3080" width="9.140625" style="13"/>
    <col min="3081" max="3082" width="0" style="13" hidden="1" customWidth="1"/>
    <col min="3083" max="3084" width="9.140625" style="13" customWidth="1"/>
    <col min="3085" max="3085" width="0" style="13" hidden="1" customWidth="1"/>
    <col min="3086" max="3093" width="9.140625" style="13" customWidth="1"/>
    <col min="3094" max="3325" width="9.140625" style="13"/>
    <col min="3326" max="3326" width="5.42578125" style="13" customWidth="1"/>
    <col min="3327" max="3328" width="14.5703125" style="13" customWidth="1"/>
    <col min="3329" max="3329" width="5.42578125" style="13" customWidth="1"/>
    <col min="3330" max="3330" width="23" style="13" customWidth="1"/>
    <col min="3331" max="3331" width="5.42578125" style="13" customWidth="1"/>
    <col min="3332" max="3332" width="29.5703125" style="13" customWidth="1"/>
    <col min="3333" max="3333" width="4.140625" style="13" customWidth="1"/>
    <col min="3334" max="3334" width="23.5703125" style="13" customWidth="1"/>
    <col min="3335" max="3335" width="9.42578125" style="13" customWidth="1"/>
    <col min="3336" max="3336" width="9.140625" style="13"/>
    <col min="3337" max="3338" width="0" style="13" hidden="1" customWidth="1"/>
    <col min="3339" max="3340" width="9.140625" style="13" customWidth="1"/>
    <col min="3341" max="3341" width="0" style="13" hidden="1" customWidth="1"/>
    <col min="3342" max="3349" width="9.140625" style="13" customWidth="1"/>
    <col min="3350" max="3581" width="9.140625" style="13"/>
    <col min="3582" max="3582" width="5.42578125" style="13" customWidth="1"/>
    <col min="3583" max="3584" width="14.5703125" style="13" customWidth="1"/>
    <col min="3585" max="3585" width="5.42578125" style="13" customWidth="1"/>
    <col min="3586" max="3586" width="23" style="13" customWidth="1"/>
    <col min="3587" max="3587" width="5.42578125" style="13" customWidth="1"/>
    <col min="3588" max="3588" width="29.5703125" style="13" customWidth="1"/>
    <col min="3589" max="3589" width="4.140625" style="13" customWidth="1"/>
    <col min="3590" max="3590" width="23.5703125" style="13" customWidth="1"/>
    <col min="3591" max="3591" width="9.42578125" style="13" customWidth="1"/>
    <col min="3592" max="3592" width="9.140625" style="13"/>
    <col min="3593" max="3594" width="0" style="13" hidden="1" customWidth="1"/>
    <col min="3595" max="3596" width="9.140625" style="13" customWidth="1"/>
    <col min="3597" max="3597" width="0" style="13" hidden="1" customWidth="1"/>
    <col min="3598" max="3605" width="9.140625" style="13" customWidth="1"/>
    <col min="3606" max="3837" width="9.140625" style="13"/>
    <col min="3838" max="3838" width="5.42578125" style="13" customWidth="1"/>
    <col min="3839" max="3840" width="14.5703125" style="13" customWidth="1"/>
    <col min="3841" max="3841" width="5.42578125" style="13" customWidth="1"/>
    <col min="3842" max="3842" width="23" style="13" customWidth="1"/>
    <col min="3843" max="3843" width="5.42578125" style="13" customWidth="1"/>
    <col min="3844" max="3844" width="29.5703125" style="13" customWidth="1"/>
    <col min="3845" max="3845" width="4.140625" style="13" customWidth="1"/>
    <col min="3846" max="3846" width="23.5703125" style="13" customWidth="1"/>
    <col min="3847" max="3847" width="9.42578125" style="13" customWidth="1"/>
    <col min="3848" max="3848" width="9.140625" style="13"/>
    <col min="3849" max="3850" width="0" style="13" hidden="1" customWidth="1"/>
    <col min="3851" max="3852" width="9.140625" style="13" customWidth="1"/>
    <col min="3853" max="3853" width="0" style="13" hidden="1" customWidth="1"/>
    <col min="3854" max="3861" width="9.140625" style="13" customWidth="1"/>
    <col min="3862" max="4093" width="9.140625" style="13"/>
    <col min="4094" max="4094" width="5.42578125" style="13" customWidth="1"/>
    <col min="4095" max="4096" width="14.5703125" style="13" customWidth="1"/>
    <col min="4097" max="4097" width="5.42578125" style="13" customWidth="1"/>
    <col min="4098" max="4098" width="23" style="13" customWidth="1"/>
    <col min="4099" max="4099" width="5.42578125" style="13" customWidth="1"/>
    <col min="4100" max="4100" width="29.5703125" style="13" customWidth="1"/>
    <col min="4101" max="4101" width="4.140625" style="13" customWidth="1"/>
    <col min="4102" max="4102" width="23.5703125" style="13" customWidth="1"/>
    <col min="4103" max="4103" width="9.42578125" style="13" customWidth="1"/>
    <col min="4104" max="4104" width="9.140625" style="13"/>
    <col min="4105" max="4106" width="0" style="13" hidden="1" customWidth="1"/>
    <col min="4107" max="4108" width="9.140625" style="13" customWidth="1"/>
    <col min="4109" max="4109" width="0" style="13" hidden="1" customWidth="1"/>
    <col min="4110" max="4117" width="9.140625" style="13" customWidth="1"/>
    <col min="4118" max="4349" width="9.140625" style="13"/>
    <col min="4350" max="4350" width="5.42578125" style="13" customWidth="1"/>
    <col min="4351" max="4352" width="14.5703125" style="13" customWidth="1"/>
    <col min="4353" max="4353" width="5.42578125" style="13" customWidth="1"/>
    <col min="4354" max="4354" width="23" style="13" customWidth="1"/>
    <col min="4355" max="4355" width="5.42578125" style="13" customWidth="1"/>
    <col min="4356" max="4356" width="29.5703125" style="13" customWidth="1"/>
    <col min="4357" max="4357" width="4.140625" style="13" customWidth="1"/>
    <col min="4358" max="4358" width="23.5703125" style="13" customWidth="1"/>
    <col min="4359" max="4359" width="9.42578125" style="13" customWidth="1"/>
    <col min="4360" max="4360" width="9.140625" style="13"/>
    <col min="4361" max="4362" width="0" style="13" hidden="1" customWidth="1"/>
    <col min="4363" max="4364" width="9.140625" style="13" customWidth="1"/>
    <col min="4365" max="4365" width="0" style="13" hidden="1" customWidth="1"/>
    <col min="4366" max="4373" width="9.140625" style="13" customWidth="1"/>
    <col min="4374" max="4605" width="9.140625" style="13"/>
    <col min="4606" max="4606" width="5.42578125" style="13" customWidth="1"/>
    <col min="4607" max="4608" width="14.5703125" style="13" customWidth="1"/>
    <col min="4609" max="4609" width="5.42578125" style="13" customWidth="1"/>
    <col min="4610" max="4610" width="23" style="13" customWidth="1"/>
    <col min="4611" max="4611" width="5.42578125" style="13" customWidth="1"/>
    <col min="4612" max="4612" width="29.5703125" style="13" customWidth="1"/>
    <col min="4613" max="4613" width="4.140625" style="13" customWidth="1"/>
    <col min="4614" max="4614" width="23.5703125" style="13" customWidth="1"/>
    <col min="4615" max="4615" width="9.42578125" style="13" customWidth="1"/>
    <col min="4616" max="4616" width="9.140625" style="13"/>
    <col min="4617" max="4618" width="0" style="13" hidden="1" customWidth="1"/>
    <col min="4619" max="4620" width="9.140625" style="13" customWidth="1"/>
    <col min="4621" max="4621" width="0" style="13" hidden="1" customWidth="1"/>
    <col min="4622" max="4629" width="9.140625" style="13" customWidth="1"/>
    <col min="4630" max="4861" width="9.140625" style="13"/>
    <col min="4862" max="4862" width="5.42578125" style="13" customWidth="1"/>
    <col min="4863" max="4864" width="14.5703125" style="13" customWidth="1"/>
    <col min="4865" max="4865" width="5.42578125" style="13" customWidth="1"/>
    <col min="4866" max="4866" width="23" style="13" customWidth="1"/>
    <col min="4867" max="4867" width="5.42578125" style="13" customWidth="1"/>
    <col min="4868" max="4868" width="29.5703125" style="13" customWidth="1"/>
    <col min="4869" max="4869" width="4.140625" style="13" customWidth="1"/>
    <col min="4870" max="4870" width="23.5703125" style="13" customWidth="1"/>
    <col min="4871" max="4871" width="9.42578125" style="13" customWidth="1"/>
    <col min="4872" max="4872" width="9.140625" style="13"/>
    <col min="4873" max="4874" width="0" style="13" hidden="1" customWidth="1"/>
    <col min="4875" max="4876" width="9.140625" style="13" customWidth="1"/>
    <col min="4877" max="4877" width="0" style="13" hidden="1" customWidth="1"/>
    <col min="4878" max="4885" width="9.140625" style="13" customWidth="1"/>
    <col min="4886" max="5117" width="9.140625" style="13"/>
    <col min="5118" max="5118" width="5.42578125" style="13" customWidth="1"/>
    <col min="5119" max="5120" width="14.5703125" style="13" customWidth="1"/>
    <col min="5121" max="5121" width="5.42578125" style="13" customWidth="1"/>
    <col min="5122" max="5122" width="23" style="13" customWidth="1"/>
    <col min="5123" max="5123" width="5.42578125" style="13" customWidth="1"/>
    <col min="5124" max="5124" width="29.5703125" style="13" customWidth="1"/>
    <col min="5125" max="5125" width="4.140625" style="13" customWidth="1"/>
    <col min="5126" max="5126" width="23.5703125" style="13" customWidth="1"/>
    <col min="5127" max="5127" width="9.42578125" style="13" customWidth="1"/>
    <col min="5128" max="5128" width="9.140625" style="13"/>
    <col min="5129" max="5130" width="0" style="13" hidden="1" customWidth="1"/>
    <col min="5131" max="5132" width="9.140625" style="13" customWidth="1"/>
    <col min="5133" max="5133" width="0" style="13" hidden="1" customWidth="1"/>
    <col min="5134" max="5141" width="9.140625" style="13" customWidth="1"/>
    <col min="5142" max="5373" width="9.140625" style="13"/>
    <col min="5374" max="5374" width="5.42578125" style="13" customWidth="1"/>
    <col min="5375" max="5376" width="14.5703125" style="13" customWidth="1"/>
    <col min="5377" max="5377" width="5.42578125" style="13" customWidth="1"/>
    <col min="5378" max="5378" width="23" style="13" customWidth="1"/>
    <col min="5379" max="5379" width="5.42578125" style="13" customWidth="1"/>
    <col min="5380" max="5380" width="29.5703125" style="13" customWidth="1"/>
    <col min="5381" max="5381" width="4.140625" style="13" customWidth="1"/>
    <col min="5382" max="5382" width="23.5703125" style="13" customWidth="1"/>
    <col min="5383" max="5383" width="9.42578125" style="13" customWidth="1"/>
    <col min="5384" max="5384" width="9.140625" style="13"/>
    <col min="5385" max="5386" width="0" style="13" hidden="1" customWidth="1"/>
    <col min="5387" max="5388" width="9.140625" style="13" customWidth="1"/>
    <col min="5389" max="5389" width="0" style="13" hidden="1" customWidth="1"/>
    <col min="5390" max="5397" width="9.140625" style="13" customWidth="1"/>
    <col min="5398" max="5629" width="9.140625" style="13"/>
    <col min="5630" max="5630" width="5.42578125" style="13" customWidth="1"/>
    <col min="5631" max="5632" width="14.5703125" style="13" customWidth="1"/>
    <col min="5633" max="5633" width="5.42578125" style="13" customWidth="1"/>
    <col min="5634" max="5634" width="23" style="13" customWidth="1"/>
    <col min="5635" max="5635" width="5.42578125" style="13" customWidth="1"/>
    <col min="5636" max="5636" width="29.5703125" style="13" customWidth="1"/>
    <col min="5637" max="5637" width="4.140625" style="13" customWidth="1"/>
    <col min="5638" max="5638" width="23.5703125" style="13" customWidth="1"/>
    <col min="5639" max="5639" width="9.42578125" style="13" customWidth="1"/>
    <col min="5640" max="5640" width="9.140625" style="13"/>
    <col min="5641" max="5642" width="0" style="13" hidden="1" customWidth="1"/>
    <col min="5643" max="5644" width="9.140625" style="13" customWidth="1"/>
    <col min="5645" max="5645" width="0" style="13" hidden="1" customWidth="1"/>
    <col min="5646" max="5653" width="9.140625" style="13" customWidth="1"/>
    <col min="5654" max="5885" width="9.140625" style="13"/>
    <col min="5886" max="5886" width="5.42578125" style="13" customWidth="1"/>
    <col min="5887" max="5888" width="14.5703125" style="13" customWidth="1"/>
    <col min="5889" max="5889" width="5.42578125" style="13" customWidth="1"/>
    <col min="5890" max="5890" width="23" style="13" customWidth="1"/>
    <col min="5891" max="5891" width="5.42578125" style="13" customWidth="1"/>
    <col min="5892" max="5892" width="29.5703125" style="13" customWidth="1"/>
    <col min="5893" max="5893" width="4.140625" style="13" customWidth="1"/>
    <col min="5894" max="5894" width="23.5703125" style="13" customWidth="1"/>
    <col min="5895" max="5895" width="9.42578125" style="13" customWidth="1"/>
    <col min="5896" max="5896" width="9.140625" style="13"/>
    <col min="5897" max="5898" width="0" style="13" hidden="1" customWidth="1"/>
    <col min="5899" max="5900" width="9.140625" style="13" customWidth="1"/>
    <col min="5901" max="5901" width="0" style="13" hidden="1" customWidth="1"/>
    <col min="5902" max="5909" width="9.140625" style="13" customWidth="1"/>
    <col min="5910" max="6141" width="9.140625" style="13"/>
    <col min="6142" max="6142" width="5.42578125" style="13" customWidth="1"/>
    <col min="6143" max="6144" width="14.5703125" style="13" customWidth="1"/>
    <col min="6145" max="6145" width="5.42578125" style="13" customWidth="1"/>
    <col min="6146" max="6146" width="23" style="13" customWidth="1"/>
    <col min="6147" max="6147" width="5.42578125" style="13" customWidth="1"/>
    <col min="6148" max="6148" width="29.5703125" style="13" customWidth="1"/>
    <col min="6149" max="6149" width="4.140625" style="13" customWidth="1"/>
    <col min="6150" max="6150" width="23.5703125" style="13" customWidth="1"/>
    <col min="6151" max="6151" width="9.42578125" style="13" customWidth="1"/>
    <col min="6152" max="6152" width="9.140625" style="13"/>
    <col min="6153" max="6154" width="0" style="13" hidden="1" customWidth="1"/>
    <col min="6155" max="6156" width="9.140625" style="13" customWidth="1"/>
    <col min="6157" max="6157" width="0" style="13" hidden="1" customWidth="1"/>
    <col min="6158" max="6165" width="9.140625" style="13" customWidth="1"/>
    <col min="6166" max="6397" width="9.140625" style="13"/>
    <col min="6398" max="6398" width="5.42578125" style="13" customWidth="1"/>
    <col min="6399" max="6400" width="14.5703125" style="13" customWidth="1"/>
    <col min="6401" max="6401" width="5.42578125" style="13" customWidth="1"/>
    <col min="6402" max="6402" width="23" style="13" customWidth="1"/>
    <col min="6403" max="6403" width="5.42578125" style="13" customWidth="1"/>
    <col min="6404" max="6404" width="29.5703125" style="13" customWidth="1"/>
    <col min="6405" max="6405" width="4.140625" style="13" customWidth="1"/>
    <col min="6406" max="6406" width="23.5703125" style="13" customWidth="1"/>
    <col min="6407" max="6407" width="9.42578125" style="13" customWidth="1"/>
    <col min="6408" max="6408" width="9.140625" style="13"/>
    <col min="6409" max="6410" width="0" style="13" hidden="1" customWidth="1"/>
    <col min="6411" max="6412" width="9.140625" style="13" customWidth="1"/>
    <col min="6413" max="6413" width="0" style="13" hidden="1" customWidth="1"/>
    <col min="6414" max="6421" width="9.140625" style="13" customWidth="1"/>
    <col min="6422" max="6653" width="9.140625" style="13"/>
    <col min="6654" max="6654" width="5.42578125" style="13" customWidth="1"/>
    <col min="6655" max="6656" width="14.5703125" style="13" customWidth="1"/>
    <col min="6657" max="6657" width="5.42578125" style="13" customWidth="1"/>
    <col min="6658" max="6658" width="23" style="13" customWidth="1"/>
    <col min="6659" max="6659" width="5.42578125" style="13" customWidth="1"/>
    <col min="6660" max="6660" width="29.5703125" style="13" customWidth="1"/>
    <col min="6661" max="6661" width="4.140625" style="13" customWidth="1"/>
    <col min="6662" max="6662" width="23.5703125" style="13" customWidth="1"/>
    <col min="6663" max="6663" width="9.42578125" style="13" customWidth="1"/>
    <col min="6664" max="6664" width="9.140625" style="13"/>
    <col min="6665" max="6666" width="0" style="13" hidden="1" customWidth="1"/>
    <col min="6667" max="6668" width="9.140625" style="13" customWidth="1"/>
    <col min="6669" max="6669" width="0" style="13" hidden="1" customWidth="1"/>
    <col min="6670" max="6677" width="9.140625" style="13" customWidth="1"/>
    <col min="6678" max="6909" width="9.140625" style="13"/>
    <col min="6910" max="6910" width="5.42578125" style="13" customWidth="1"/>
    <col min="6911" max="6912" width="14.5703125" style="13" customWidth="1"/>
    <col min="6913" max="6913" width="5.42578125" style="13" customWidth="1"/>
    <col min="6914" max="6914" width="23" style="13" customWidth="1"/>
    <col min="6915" max="6915" width="5.42578125" style="13" customWidth="1"/>
    <col min="6916" max="6916" width="29.5703125" style="13" customWidth="1"/>
    <col min="6917" max="6917" width="4.140625" style="13" customWidth="1"/>
    <col min="6918" max="6918" width="23.5703125" style="13" customWidth="1"/>
    <col min="6919" max="6919" width="9.42578125" style="13" customWidth="1"/>
    <col min="6920" max="6920" width="9.140625" style="13"/>
    <col min="6921" max="6922" width="0" style="13" hidden="1" customWidth="1"/>
    <col min="6923" max="6924" width="9.140625" style="13" customWidth="1"/>
    <col min="6925" max="6925" width="0" style="13" hidden="1" customWidth="1"/>
    <col min="6926" max="6933" width="9.140625" style="13" customWidth="1"/>
    <col min="6934" max="7165" width="9.140625" style="13"/>
    <col min="7166" max="7166" width="5.42578125" style="13" customWidth="1"/>
    <col min="7167" max="7168" width="14.5703125" style="13" customWidth="1"/>
    <col min="7169" max="7169" width="5.42578125" style="13" customWidth="1"/>
    <col min="7170" max="7170" width="23" style="13" customWidth="1"/>
    <col min="7171" max="7171" width="5.42578125" style="13" customWidth="1"/>
    <col min="7172" max="7172" width="29.5703125" style="13" customWidth="1"/>
    <col min="7173" max="7173" width="4.140625" style="13" customWidth="1"/>
    <col min="7174" max="7174" width="23.5703125" style="13" customWidth="1"/>
    <col min="7175" max="7175" width="9.42578125" style="13" customWidth="1"/>
    <col min="7176" max="7176" width="9.140625" style="13"/>
    <col min="7177" max="7178" width="0" style="13" hidden="1" customWidth="1"/>
    <col min="7179" max="7180" width="9.140625" style="13" customWidth="1"/>
    <col min="7181" max="7181" width="0" style="13" hidden="1" customWidth="1"/>
    <col min="7182" max="7189" width="9.140625" style="13" customWidth="1"/>
    <col min="7190" max="7421" width="9.140625" style="13"/>
    <col min="7422" max="7422" width="5.42578125" style="13" customWidth="1"/>
    <col min="7423" max="7424" width="14.5703125" style="13" customWidth="1"/>
    <col min="7425" max="7425" width="5.42578125" style="13" customWidth="1"/>
    <col min="7426" max="7426" width="23" style="13" customWidth="1"/>
    <col min="7427" max="7427" width="5.42578125" style="13" customWidth="1"/>
    <col min="7428" max="7428" width="29.5703125" style="13" customWidth="1"/>
    <col min="7429" max="7429" width="4.140625" style="13" customWidth="1"/>
    <col min="7430" max="7430" width="23.5703125" style="13" customWidth="1"/>
    <col min="7431" max="7431" width="9.42578125" style="13" customWidth="1"/>
    <col min="7432" max="7432" width="9.140625" style="13"/>
    <col min="7433" max="7434" width="0" style="13" hidden="1" customWidth="1"/>
    <col min="7435" max="7436" width="9.140625" style="13" customWidth="1"/>
    <col min="7437" max="7437" width="0" style="13" hidden="1" customWidth="1"/>
    <col min="7438" max="7445" width="9.140625" style="13" customWidth="1"/>
    <col min="7446" max="7677" width="9.140625" style="13"/>
    <col min="7678" max="7678" width="5.42578125" style="13" customWidth="1"/>
    <col min="7679" max="7680" width="14.5703125" style="13" customWidth="1"/>
    <col min="7681" max="7681" width="5.42578125" style="13" customWidth="1"/>
    <col min="7682" max="7682" width="23" style="13" customWidth="1"/>
    <col min="7683" max="7683" width="5.42578125" style="13" customWidth="1"/>
    <col min="7684" max="7684" width="29.5703125" style="13" customWidth="1"/>
    <col min="7685" max="7685" width="4.140625" style="13" customWidth="1"/>
    <col min="7686" max="7686" width="23.5703125" style="13" customWidth="1"/>
    <col min="7687" max="7687" width="9.42578125" style="13" customWidth="1"/>
    <col min="7688" max="7688" width="9.140625" style="13"/>
    <col min="7689" max="7690" width="0" style="13" hidden="1" customWidth="1"/>
    <col min="7691" max="7692" width="9.140625" style="13" customWidth="1"/>
    <col min="7693" max="7693" width="0" style="13" hidden="1" customWidth="1"/>
    <col min="7694" max="7701" width="9.140625" style="13" customWidth="1"/>
    <col min="7702" max="7933" width="9.140625" style="13"/>
    <col min="7934" max="7934" width="5.42578125" style="13" customWidth="1"/>
    <col min="7935" max="7936" width="14.5703125" style="13" customWidth="1"/>
    <col min="7937" max="7937" width="5.42578125" style="13" customWidth="1"/>
    <col min="7938" max="7938" width="23" style="13" customWidth="1"/>
    <col min="7939" max="7939" width="5.42578125" style="13" customWidth="1"/>
    <col min="7940" max="7940" width="29.5703125" style="13" customWidth="1"/>
    <col min="7941" max="7941" width="4.140625" style="13" customWidth="1"/>
    <col min="7942" max="7942" width="23.5703125" style="13" customWidth="1"/>
    <col min="7943" max="7943" width="9.42578125" style="13" customWidth="1"/>
    <col min="7944" max="7944" width="9.140625" style="13"/>
    <col min="7945" max="7946" width="0" style="13" hidden="1" customWidth="1"/>
    <col min="7947" max="7948" width="9.140625" style="13" customWidth="1"/>
    <col min="7949" max="7949" width="0" style="13" hidden="1" customWidth="1"/>
    <col min="7950" max="7957" width="9.140625" style="13" customWidth="1"/>
    <col min="7958" max="8189" width="9.140625" style="13"/>
    <col min="8190" max="8190" width="5.42578125" style="13" customWidth="1"/>
    <col min="8191" max="8192" width="14.5703125" style="13" customWidth="1"/>
    <col min="8193" max="8193" width="5.42578125" style="13" customWidth="1"/>
    <col min="8194" max="8194" width="23" style="13" customWidth="1"/>
    <col min="8195" max="8195" width="5.42578125" style="13" customWidth="1"/>
    <col min="8196" max="8196" width="29.5703125" style="13" customWidth="1"/>
    <col min="8197" max="8197" width="4.140625" style="13" customWidth="1"/>
    <col min="8198" max="8198" width="23.5703125" style="13" customWidth="1"/>
    <col min="8199" max="8199" width="9.42578125" style="13" customWidth="1"/>
    <col min="8200" max="8200" width="9.140625" style="13"/>
    <col min="8201" max="8202" width="0" style="13" hidden="1" customWidth="1"/>
    <col min="8203" max="8204" width="9.140625" style="13" customWidth="1"/>
    <col min="8205" max="8205" width="0" style="13" hidden="1" customWidth="1"/>
    <col min="8206" max="8213" width="9.140625" style="13" customWidth="1"/>
    <col min="8214" max="8445" width="9.140625" style="13"/>
    <col min="8446" max="8446" width="5.42578125" style="13" customWidth="1"/>
    <col min="8447" max="8448" width="14.5703125" style="13" customWidth="1"/>
    <col min="8449" max="8449" width="5.42578125" style="13" customWidth="1"/>
    <col min="8450" max="8450" width="23" style="13" customWidth="1"/>
    <col min="8451" max="8451" width="5.42578125" style="13" customWidth="1"/>
    <col min="8452" max="8452" width="29.5703125" style="13" customWidth="1"/>
    <col min="8453" max="8453" width="4.140625" style="13" customWidth="1"/>
    <col min="8454" max="8454" width="23.5703125" style="13" customWidth="1"/>
    <col min="8455" max="8455" width="9.42578125" style="13" customWidth="1"/>
    <col min="8456" max="8456" width="9.140625" style="13"/>
    <col min="8457" max="8458" width="0" style="13" hidden="1" customWidth="1"/>
    <col min="8459" max="8460" width="9.140625" style="13" customWidth="1"/>
    <col min="8461" max="8461" width="0" style="13" hidden="1" customWidth="1"/>
    <col min="8462" max="8469" width="9.140625" style="13" customWidth="1"/>
    <col min="8470" max="8701" width="9.140625" style="13"/>
    <col min="8702" max="8702" width="5.42578125" style="13" customWidth="1"/>
    <col min="8703" max="8704" width="14.5703125" style="13" customWidth="1"/>
    <col min="8705" max="8705" width="5.42578125" style="13" customWidth="1"/>
    <col min="8706" max="8706" width="23" style="13" customWidth="1"/>
    <col min="8707" max="8707" width="5.42578125" style="13" customWidth="1"/>
    <col min="8708" max="8708" width="29.5703125" style="13" customWidth="1"/>
    <col min="8709" max="8709" width="4.140625" style="13" customWidth="1"/>
    <col min="8710" max="8710" width="23.5703125" style="13" customWidth="1"/>
    <col min="8711" max="8711" width="9.42578125" style="13" customWidth="1"/>
    <col min="8712" max="8712" width="9.140625" style="13"/>
    <col min="8713" max="8714" width="0" style="13" hidden="1" customWidth="1"/>
    <col min="8715" max="8716" width="9.140625" style="13" customWidth="1"/>
    <col min="8717" max="8717" width="0" style="13" hidden="1" customWidth="1"/>
    <col min="8718" max="8725" width="9.140625" style="13" customWidth="1"/>
    <col min="8726" max="8957" width="9.140625" style="13"/>
    <col min="8958" max="8958" width="5.42578125" style="13" customWidth="1"/>
    <col min="8959" max="8960" width="14.5703125" style="13" customWidth="1"/>
    <col min="8961" max="8961" width="5.42578125" style="13" customWidth="1"/>
    <col min="8962" max="8962" width="23" style="13" customWidth="1"/>
    <col min="8963" max="8963" width="5.42578125" style="13" customWidth="1"/>
    <col min="8964" max="8964" width="29.5703125" style="13" customWidth="1"/>
    <col min="8965" max="8965" width="4.140625" style="13" customWidth="1"/>
    <col min="8966" max="8966" width="23.5703125" style="13" customWidth="1"/>
    <col min="8967" max="8967" width="9.42578125" style="13" customWidth="1"/>
    <col min="8968" max="8968" width="9.140625" style="13"/>
    <col min="8969" max="8970" width="0" style="13" hidden="1" customWidth="1"/>
    <col min="8971" max="8972" width="9.140625" style="13" customWidth="1"/>
    <col min="8973" max="8973" width="0" style="13" hidden="1" customWidth="1"/>
    <col min="8974" max="8981" width="9.140625" style="13" customWidth="1"/>
    <col min="8982" max="9213" width="9.140625" style="13"/>
    <col min="9214" max="9214" width="5.42578125" style="13" customWidth="1"/>
    <col min="9215" max="9216" width="14.5703125" style="13" customWidth="1"/>
    <col min="9217" max="9217" width="5.42578125" style="13" customWidth="1"/>
    <col min="9218" max="9218" width="23" style="13" customWidth="1"/>
    <col min="9219" max="9219" width="5.42578125" style="13" customWidth="1"/>
    <col min="9220" max="9220" width="29.5703125" style="13" customWidth="1"/>
    <col min="9221" max="9221" width="4.140625" style="13" customWidth="1"/>
    <col min="9222" max="9222" width="23.5703125" style="13" customWidth="1"/>
    <col min="9223" max="9223" width="9.42578125" style="13" customWidth="1"/>
    <col min="9224" max="9224" width="9.140625" style="13"/>
    <col min="9225" max="9226" width="0" style="13" hidden="1" customWidth="1"/>
    <col min="9227" max="9228" width="9.140625" style="13" customWidth="1"/>
    <col min="9229" max="9229" width="0" style="13" hidden="1" customWidth="1"/>
    <col min="9230" max="9237" width="9.140625" style="13" customWidth="1"/>
    <col min="9238" max="9469" width="9.140625" style="13"/>
    <col min="9470" max="9470" width="5.42578125" style="13" customWidth="1"/>
    <col min="9471" max="9472" width="14.5703125" style="13" customWidth="1"/>
    <col min="9473" max="9473" width="5.42578125" style="13" customWidth="1"/>
    <col min="9474" max="9474" width="23" style="13" customWidth="1"/>
    <col min="9475" max="9475" width="5.42578125" style="13" customWidth="1"/>
    <col min="9476" max="9476" width="29.5703125" style="13" customWidth="1"/>
    <col min="9477" max="9477" width="4.140625" style="13" customWidth="1"/>
    <col min="9478" max="9478" width="23.5703125" style="13" customWidth="1"/>
    <col min="9479" max="9479" width="9.42578125" style="13" customWidth="1"/>
    <col min="9480" max="9480" width="9.140625" style="13"/>
    <col min="9481" max="9482" width="0" style="13" hidden="1" customWidth="1"/>
    <col min="9483" max="9484" width="9.140625" style="13" customWidth="1"/>
    <col min="9485" max="9485" width="0" style="13" hidden="1" customWidth="1"/>
    <col min="9486" max="9493" width="9.140625" style="13" customWidth="1"/>
    <col min="9494" max="9725" width="9.140625" style="13"/>
    <col min="9726" max="9726" width="5.42578125" style="13" customWidth="1"/>
    <col min="9727" max="9728" width="14.5703125" style="13" customWidth="1"/>
    <col min="9729" max="9729" width="5.42578125" style="13" customWidth="1"/>
    <col min="9730" max="9730" width="23" style="13" customWidth="1"/>
    <col min="9731" max="9731" width="5.42578125" style="13" customWidth="1"/>
    <col min="9732" max="9732" width="29.5703125" style="13" customWidth="1"/>
    <col min="9733" max="9733" width="4.140625" style="13" customWidth="1"/>
    <col min="9734" max="9734" width="23.5703125" style="13" customWidth="1"/>
    <col min="9735" max="9735" width="9.42578125" style="13" customWidth="1"/>
    <col min="9736" max="9736" width="9.140625" style="13"/>
    <col min="9737" max="9738" width="0" style="13" hidden="1" customWidth="1"/>
    <col min="9739" max="9740" width="9.140625" style="13" customWidth="1"/>
    <col min="9741" max="9741" width="0" style="13" hidden="1" customWidth="1"/>
    <col min="9742" max="9749" width="9.140625" style="13" customWidth="1"/>
    <col min="9750" max="9981" width="9.140625" style="13"/>
    <col min="9982" max="9982" width="5.42578125" style="13" customWidth="1"/>
    <col min="9983" max="9984" width="14.5703125" style="13" customWidth="1"/>
    <col min="9985" max="9985" width="5.42578125" style="13" customWidth="1"/>
    <col min="9986" max="9986" width="23" style="13" customWidth="1"/>
    <col min="9987" max="9987" width="5.42578125" style="13" customWidth="1"/>
    <col min="9988" max="9988" width="29.5703125" style="13" customWidth="1"/>
    <col min="9989" max="9989" width="4.140625" style="13" customWidth="1"/>
    <col min="9990" max="9990" width="23.5703125" style="13" customWidth="1"/>
    <col min="9991" max="9991" width="9.42578125" style="13" customWidth="1"/>
    <col min="9992" max="9992" width="9.140625" style="13"/>
    <col min="9993" max="9994" width="0" style="13" hidden="1" customWidth="1"/>
    <col min="9995" max="9996" width="9.140625" style="13" customWidth="1"/>
    <col min="9997" max="9997" width="0" style="13" hidden="1" customWidth="1"/>
    <col min="9998" max="10005" width="9.140625" style="13" customWidth="1"/>
    <col min="10006" max="10237" width="9.140625" style="13"/>
    <col min="10238" max="10238" width="5.42578125" style="13" customWidth="1"/>
    <col min="10239" max="10240" width="14.5703125" style="13" customWidth="1"/>
    <col min="10241" max="10241" width="5.42578125" style="13" customWidth="1"/>
    <col min="10242" max="10242" width="23" style="13" customWidth="1"/>
    <col min="10243" max="10243" width="5.42578125" style="13" customWidth="1"/>
    <col min="10244" max="10244" width="29.5703125" style="13" customWidth="1"/>
    <col min="10245" max="10245" width="4.140625" style="13" customWidth="1"/>
    <col min="10246" max="10246" width="23.5703125" style="13" customWidth="1"/>
    <col min="10247" max="10247" width="9.42578125" style="13" customWidth="1"/>
    <col min="10248" max="10248" width="9.140625" style="13"/>
    <col min="10249" max="10250" width="0" style="13" hidden="1" customWidth="1"/>
    <col min="10251" max="10252" width="9.140625" style="13" customWidth="1"/>
    <col min="10253" max="10253" width="0" style="13" hidden="1" customWidth="1"/>
    <col min="10254" max="10261" width="9.140625" style="13" customWidth="1"/>
    <col min="10262" max="10493" width="9.140625" style="13"/>
    <col min="10494" max="10494" width="5.42578125" style="13" customWidth="1"/>
    <col min="10495" max="10496" width="14.5703125" style="13" customWidth="1"/>
    <col min="10497" max="10497" width="5.42578125" style="13" customWidth="1"/>
    <col min="10498" max="10498" width="23" style="13" customWidth="1"/>
    <col min="10499" max="10499" width="5.42578125" style="13" customWidth="1"/>
    <col min="10500" max="10500" width="29.5703125" style="13" customWidth="1"/>
    <col min="10501" max="10501" width="4.140625" style="13" customWidth="1"/>
    <col min="10502" max="10502" width="23.5703125" style="13" customWidth="1"/>
    <col min="10503" max="10503" width="9.42578125" style="13" customWidth="1"/>
    <col min="10504" max="10504" width="9.140625" style="13"/>
    <col min="10505" max="10506" width="0" style="13" hidden="1" customWidth="1"/>
    <col min="10507" max="10508" width="9.140625" style="13" customWidth="1"/>
    <col min="10509" max="10509" width="0" style="13" hidden="1" customWidth="1"/>
    <col min="10510" max="10517" width="9.140625" style="13" customWidth="1"/>
    <col min="10518" max="10749" width="9.140625" style="13"/>
    <col min="10750" max="10750" width="5.42578125" style="13" customWidth="1"/>
    <col min="10751" max="10752" width="14.5703125" style="13" customWidth="1"/>
    <col min="10753" max="10753" width="5.42578125" style="13" customWidth="1"/>
    <col min="10754" max="10754" width="23" style="13" customWidth="1"/>
    <col min="10755" max="10755" width="5.42578125" style="13" customWidth="1"/>
    <col min="10756" max="10756" width="29.5703125" style="13" customWidth="1"/>
    <col min="10757" max="10757" width="4.140625" style="13" customWidth="1"/>
    <col min="10758" max="10758" width="23.5703125" style="13" customWidth="1"/>
    <col min="10759" max="10759" width="9.42578125" style="13" customWidth="1"/>
    <col min="10760" max="10760" width="9.140625" style="13"/>
    <col min="10761" max="10762" width="0" style="13" hidden="1" customWidth="1"/>
    <col min="10763" max="10764" width="9.140625" style="13" customWidth="1"/>
    <col min="10765" max="10765" width="0" style="13" hidden="1" customWidth="1"/>
    <col min="10766" max="10773" width="9.140625" style="13" customWidth="1"/>
    <col min="10774" max="11005" width="9.140625" style="13"/>
    <col min="11006" max="11006" width="5.42578125" style="13" customWidth="1"/>
    <col min="11007" max="11008" width="14.5703125" style="13" customWidth="1"/>
    <col min="11009" max="11009" width="5.42578125" style="13" customWidth="1"/>
    <col min="11010" max="11010" width="23" style="13" customWidth="1"/>
    <col min="11011" max="11011" width="5.42578125" style="13" customWidth="1"/>
    <col min="11012" max="11012" width="29.5703125" style="13" customWidth="1"/>
    <col min="11013" max="11013" width="4.140625" style="13" customWidth="1"/>
    <col min="11014" max="11014" width="23.5703125" style="13" customWidth="1"/>
    <col min="11015" max="11015" width="9.42578125" style="13" customWidth="1"/>
    <col min="11016" max="11016" width="9.140625" style="13"/>
    <col min="11017" max="11018" width="0" style="13" hidden="1" customWidth="1"/>
    <col min="11019" max="11020" width="9.140625" style="13" customWidth="1"/>
    <col min="11021" max="11021" width="0" style="13" hidden="1" customWidth="1"/>
    <col min="11022" max="11029" width="9.140625" style="13" customWidth="1"/>
    <col min="11030" max="11261" width="9.140625" style="13"/>
    <col min="11262" max="11262" width="5.42578125" style="13" customWidth="1"/>
    <col min="11263" max="11264" width="14.5703125" style="13" customWidth="1"/>
    <col min="11265" max="11265" width="5.42578125" style="13" customWidth="1"/>
    <col min="11266" max="11266" width="23" style="13" customWidth="1"/>
    <col min="11267" max="11267" width="5.42578125" style="13" customWidth="1"/>
    <col min="11268" max="11268" width="29.5703125" style="13" customWidth="1"/>
    <col min="11269" max="11269" width="4.140625" style="13" customWidth="1"/>
    <col min="11270" max="11270" width="23.5703125" style="13" customWidth="1"/>
    <col min="11271" max="11271" width="9.42578125" style="13" customWidth="1"/>
    <col min="11272" max="11272" width="9.140625" style="13"/>
    <col min="11273" max="11274" width="0" style="13" hidden="1" customWidth="1"/>
    <col min="11275" max="11276" width="9.140625" style="13" customWidth="1"/>
    <col min="11277" max="11277" width="0" style="13" hidden="1" customWidth="1"/>
    <col min="11278" max="11285" width="9.140625" style="13" customWidth="1"/>
    <col min="11286" max="11517" width="9.140625" style="13"/>
    <col min="11518" max="11518" width="5.42578125" style="13" customWidth="1"/>
    <col min="11519" max="11520" width="14.5703125" style="13" customWidth="1"/>
    <col min="11521" max="11521" width="5.42578125" style="13" customWidth="1"/>
    <col min="11522" max="11522" width="23" style="13" customWidth="1"/>
    <col min="11523" max="11523" width="5.42578125" style="13" customWidth="1"/>
    <col min="11524" max="11524" width="29.5703125" style="13" customWidth="1"/>
    <col min="11525" max="11525" width="4.140625" style="13" customWidth="1"/>
    <col min="11526" max="11526" width="23.5703125" style="13" customWidth="1"/>
    <col min="11527" max="11527" width="9.42578125" style="13" customWidth="1"/>
    <col min="11528" max="11528" width="9.140625" style="13"/>
    <col min="11529" max="11530" width="0" style="13" hidden="1" customWidth="1"/>
    <col min="11531" max="11532" width="9.140625" style="13" customWidth="1"/>
    <col min="11533" max="11533" width="0" style="13" hidden="1" customWidth="1"/>
    <col min="11534" max="11541" width="9.140625" style="13" customWidth="1"/>
    <col min="11542" max="11773" width="9.140625" style="13"/>
    <col min="11774" max="11774" width="5.42578125" style="13" customWidth="1"/>
    <col min="11775" max="11776" width="14.5703125" style="13" customWidth="1"/>
    <col min="11777" max="11777" width="5.42578125" style="13" customWidth="1"/>
    <col min="11778" max="11778" width="23" style="13" customWidth="1"/>
    <col min="11779" max="11779" width="5.42578125" style="13" customWidth="1"/>
    <col min="11780" max="11780" width="29.5703125" style="13" customWidth="1"/>
    <col min="11781" max="11781" width="4.140625" style="13" customWidth="1"/>
    <col min="11782" max="11782" width="23.5703125" style="13" customWidth="1"/>
    <col min="11783" max="11783" width="9.42578125" style="13" customWidth="1"/>
    <col min="11784" max="11784" width="9.140625" style="13"/>
    <col min="11785" max="11786" width="0" style="13" hidden="1" customWidth="1"/>
    <col min="11787" max="11788" width="9.140625" style="13" customWidth="1"/>
    <col min="11789" max="11789" width="0" style="13" hidden="1" customWidth="1"/>
    <col min="11790" max="11797" width="9.140625" style="13" customWidth="1"/>
    <col min="11798" max="12029" width="9.140625" style="13"/>
    <col min="12030" max="12030" width="5.42578125" style="13" customWidth="1"/>
    <col min="12031" max="12032" width="14.5703125" style="13" customWidth="1"/>
    <col min="12033" max="12033" width="5.42578125" style="13" customWidth="1"/>
    <col min="12034" max="12034" width="23" style="13" customWidth="1"/>
    <col min="12035" max="12035" width="5.42578125" style="13" customWidth="1"/>
    <col min="12036" max="12036" width="29.5703125" style="13" customWidth="1"/>
    <col min="12037" max="12037" width="4.140625" style="13" customWidth="1"/>
    <col min="12038" max="12038" width="23.5703125" style="13" customWidth="1"/>
    <col min="12039" max="12039" width="9.42578125" style="13" customWidth="1"/>
    <col min="12040" max="12040" width="9.140625" style="13"/>
    <col min="12041" max="12042" width="0" style="13" hidden="1" customWidth="1"/>
    <col min="12043" max="12044" width="9.140625" style="13" customWidth="1"/>
    <col min="12045" max="12045" width="0" style="13" hidden="1" customWidth="1"/>
    <col min="12046" max="12053" width="9.140625" style="13" customWidth="1"/>
    <col min="12054" max="12285" width="9.140625" style="13"/>
    <col min="12286" max="12286" width="5.42578125" style="13" customWidth="1"/>
    <col min="12287" max="12288" width="14.5703125" style="13" customWidth="1"/>
    <col min="12289" max="12289" width="5.42578125" style="13" customWidth="1"/>
    <col min="12290" max="12290" width="23" style="13" customWidth="1"/>
    <col min="12291" max="12291" width="5.42578125" style="13" customWidth="1"/>
    <col min="12292" max="12292" width="29.5703125" style="13" customWidth="1"/>
    <col min="12293" max="12293" width="4.140625" style="13" customWidth="1"/>
    <col min="12294" max="12294" width="23.5703125" style="13" customWidth="1"/>
    <col min="12295" max="12295" width="9.42578125" style="13" customWidth="1"/>
    <col min="12296" max="12296" width="9.140625" style="13"/>
    <col min="12297" max="12298" width="0" style="13" hidden="1" customWidth="1"/>
    <col min="12299" max="12300" width="9.140625" style="13" customWidth="1"/>
    <col min="12301" max="12301" width="0" style="13" hidden="1" customWidth="1"/>
    <col min="12302" max="12309" width="9.140625" style="13" customWidth="1"/>
    <col min="12310" max="12541" width="9.140625" style="13"/>
    <col min="12542" max="12542" width="5.42578125" style="13" customWidth="1"/>
    <col min="12543" max="12544" width="14.5703125" style="13" customWidth="1"/>
    <col min="12545" max="12545" width="5.42578125" style="13" customWidth="1"/>
    <col min="12546" max="12546" width="23" style="13" customWidth="1"/>
    <col min="12547" max="12547" width="5.42578125" style="13" customWidth="1"/>
    <col min="12548" max="12548" width="29.5703125" style="13" customWidth="1"/>
    <col min="12549" max="12549" width="4.140625" style="13" customWidth="1"/>
    <col min="12550" max="12550" width="23.5703125" style="13" customWidth="1"/>
    <col min="12551" max="12551" width="9.42578125" style="13" customWidth="1"/>
    <col min="12552" max="12552" width="9.140625" style="13"/>
    <col min="12553" max="12554" width="0" style="13" hidden="1" customWidth="1"/>
    <col min="12555" max="12556" width="9.140625" style="13" customWidth="1"/>
    <col min="12557" max="12557" width="0" style="13" hidden="1" customWidth="1"/>
    <col min="12558" max="12565" width="9.140625" style="13" customWidth="1"/>
    <col min="12566" max="12797" width="9.140625" style="13"/>
    <col min="12798" max="12798" width="5.42578125" style="13" customWidth="1"/>
    <col min="12799" max="12800" width="14.5703125" style="13" customWidth="1"/>
    <col min="12801" max="12801" width="5.42578125" style="13" customWidth="1"/>
    <col min="12802" max="12802" width="23" style="13" customWidth="1"/>
    <col min="12803" max="12803" width="5.42578125" style="13" customWidth="1"/>
    <col min="12804" max="12804" width="29.5703125" style="13" customWidth="1"/>
    <col min="12805" max="12805" width="4.140625" style="13" customWidth="1"/>
    <col min="12806" max="12806" width="23.5703125" style="13" customWidth="1"/>
    <col min="12807" max="12807" width="9.42578125" style="13" customWidth="1"/>
    <col min="12808" max="12808" width="9.140625" style="13"/>
    <col min="12809" max="12810" width="0" style="13" hidden="1" customWidth="1"/>
    <col min="12811" max="12812" width="9.140625" style="13" customWidth="1"/>
    <col min="12813" max="12813" width="0" style="13" hidden="1" customWidth="1"/>
    <col min="12814" max="12821" width="9.140625" style="13" customWidth="1"/>
    <col min="12822" max="13053" width="9.140625" style="13"/>
    <col min="13054" max="13054" width="5.42578125" style="13" customWidth="1"/>
    <col min="13055" max="13056" width="14.5703125" style="13" customWidth="1"/>
    <col min="13057" max="13057" width="5.42578125" style="13" customWidth="1"/>
    <col min="13058" max="13058" width="23" style="13" customWidth="1"/>
    <col min="13059" max="13059" width="5.42578125" style="13" customWidth="1"/>
    <col min="13060" max="13060" width="29.5703125" style="13" customWidth="1"/>
    <col min="13061" max="13061" width="4.140625" style="13" customWidth="1"/>
    <col min="13062" max="13062" width="23.5703125" style="13" customWidth="1"/>
    <col min="13063" max="13063" width="9.42578125" style="13" customWidth="1"/>
    <col min="13064" max="13064" width="9.140625" style="13"/>
    <col min="13065" max="13066" width="0" style="13" hidden="1" customWidth="1"/>
    <col min="13067" max="13068" width="9.140625" style="13" customWidth="1"/>
    <col min="13069" max="13069" width="0" style="13" hidden="1" customWidth="1"/>
    <col min="13070" max="13077" width="9.140625" style="13" customWidth="1"/>
    <col min="13078" max="13309" width="9.140625" style="13"/>
    <col min="13310" max="13310" width="5.42578125" style="13" customWidth="1"/>
    <col min="13311" max="13312" width="14.5703125" style="13" customWidth="1"/>
    <col min="13313" max="13313" width="5.42578125" style="13" customWidth="1"/>
    <col min="13314" max="13314" width="23" style="13" customWidth="1"/>
    <col min="13315" max="13315" width="5.42578125" style="13" customWidth="1"/>
    <col min="13316" max="13316" width="29.5703125" style="13" customWidth="1"/>
    <col min="13317" max="13317" width="4.140625" style="13" customWidth="1"/>
    <col min="13318" max="13318" width="23.5703125" style="13" customWidth="1"/>
    <col min="13319" max="13319" width="9.42578125" style="13" customWidth="1"/>
    <col min="13320" max="13320" width="9.140625" style="13"/>
    <col min="13321" max="13322" width="0" style="13" hidden="1" customWidth="1"/>
    <col min="13323" max="13324" width="9.140625" style="13" customWidth="1"/>
    <col min="13325" max="13325" width="0" style="13" hidden="1" customWidth="1"/>
    <col min="13326" max="13333" width="9.140625" style="13" customWidth="1"/>
    <col min="13334" max="13565" width="9.140625" style="13"/>
    <col min="13566" max="13566" width="5.42578125" style="13" customWidth="1"/>
    <col min="13567" max="13568" width="14.5703125" style="13" customWidth="1"/>
    <col min="13569" max="13569" width="5.42578125" style="13" customWidth="1"/>
    <col min="13570" max="13570" width="23" style="13" customWidth="1"/>
    <col min="13571" max="13571" width="5.42578125" style="13" customWidth="1"/>
    <col min="13572" max="13572" width="29.5703125" style="13" customWidth="1"/>
    <col min="13573" max="13573" width="4.140625" style="13" customWidth="1"/>
    <col min="13574" max="13574" width="23.5703125" style="13" customWidth="1"/>
    <col min="13575" max="13575" width="9.42578125" style="13" customWidth="1"/>
    <col min="13576" max="13576" width="9.140625" style="13"/>
    <col min="13577" max="13578" width="0" style="13" hidden="1" customWidth="1"/>
    <col min="13579" max="13580" width="9.140625" style="13" customWidth="1"/>
    <col min="13581" max="13581" width="0" style="13" hidden="1" customWidth="1"/>
    <col min="13582" max="13589" width="9.140625" style="13" customWidth="1"/>
    <col min="13590" max="13821" width="9.140625" style="13"/>
    <col min="13822" max="13822" width="5.42578125" style="13" customWidth="1"/>
    <col min="13823" max="13824" width="14.5703125" style="13" customWidth="1"/>
    <col min="13825" max="13825" width="5.42578125" style="13" customWidth="1"/>
    <col min="13826" max="13826" width="23" style="13" customWidth="1"/>
    <col min="13827" max="13827" width="5.42578125" style="13" customWidth="1"/>
    <col min="13828" max="13828" width="29.5703125" style="13" customWidth="1"/>
    <col min="13829" max="13829" width="4.140625" style="13" customWidth="1"/>
    <col min="13830" max="13830" width="23.5703125" style="13" customWidth="1"/>
    <col min="13831" max="13831" width="9.42578125" style="13" customWidth="1"/>
    <col min="13832" max="13832" width="9.140625" style="13"/>
    <col min="13833" max="13834" width="0" style="13" hidden="1" customWidth="1"/>
    <col min="13835" max="13836" width="9.140625" style="13" customWidth="1"/>
    <col min="13837" max="13837" width="0" style="13" hidden="1" customWidth="1"/>
    <col min="13838" max="13845" width="9.140625" style="13" customWidth="1"/>
    <col min="13846" max="14077" width="9.140625" style="13"/>
    <col min="14078" max="14078" width="5.42578125" style="13" customWidth="1"/>
    <col min="14079" max="14080" width="14.5703125" style="13" customWidth="1"/>
    <col min="14081" max="14081" width="5.42578125" style="13" customWidth="1"/>
    <col min="14082" max="14082" width="23" style="13" customWidth="1"/>
    <col min="14083" max="14083" width="5.42578125" style="13" customWidth="1"/>
    <col min="14084" max="14084" width="29.5703125" style="13" customWidth="1"/>
    <col min="14085" max="14085" width="4.140625" style="13" customWidth="1"/>
    <col min="14086" max="14086" width="23.5703125" style="13" customWidth="1"/>
    <col min="14087" max="14087" width="9.42578125" style="13" customWidth="1"/>
    <col min="14088" max="14088" width="9.140625" style="13"/>
    <col min="14089" max="14090" width="0" style="13" hidden="1" customWidth="1"/>
    <col min="14091" max="14092" width="9.140625" style="13" customWidth="1"/>
    <col min="14093" max="14093" width="0" style="13" hidden="1" customWidth="1"/>
    <col min="14094" max="14101" width="9.140625" style="13" customWidth="1"/>
    <col min="14102" max="14333" width="9.140625" style="13"/>
    <col min="14334" max="14334" width="5.42578125" style="13" customWidth="1"/>
    <col min="14335" max="14336" width="14.5703125" style="13" customWidth="1"/>
    <col min="14337" max="14337" width="5.42578125" style="13" customWidth="1"/>
    <col min="14338" max="14338" width="23" style="13" customWidth="1"/>
    <col min="14339" max="14339" width="5.42578125" style="13" customWidth="1"/>
    <col min="14340" max="14340" width="29.5703125" style="13" customWidth="1"/>
    <col min="14341" max="14341" width="4.140625" style="13" customWidth="1"/>
    <col min="14342" max="14342" width="23.5703125" style="13" customWidth="1"/>
    <col min="14343" max="14343" width="9.42578125" style="13" customWidth="1"/>
    <col min="14344" max="14344" width="9.140625" style="13"/>
    <col min="14345" max="14346" width="0" style="13" hidden="1" customWidth="1"/>
    <col min="14347" max="14348" width="9.140625" style="13" customWidth="1"/>
    <col min="14349" max="14349" width="0" style="13" hidden="1" customWidth="1"/>
    <col min="14350" max="14357" width="9.140625" style="13" customWidth="1"/>
    <col min="14358" max="14589" width="9.140625" style="13"/>
    <col min="14590" max="14590" width="5.42578125" style="13" customWidth="1"/>
    <col min="14591" max="14592" width="14.5703125" style="13" customWidth="1"/>
    <col min="14593" max="14593" width="5.42578125" style="13" customWidth="1"/>
    <col min="14594" max="14594" width="23" style="13" customWidth="1"/>
    <col min="14595" max="14595" width="5.42578125" style="13" customWidth="1"/>
    <col min="14596" max="14596" width="29.5703125" style="13" customWidth="1"/>
    <col min="14597" max="14597" width="4.140625" style="13" customWidth="1"/>
    <col min="14598" max="14598" width="23.5703125" style="13" customWidth="1"/>
    <col min="14599" max="14599" width="9.42578125" style="13" customWidth="1"/>
    <col min="14600" max="14600" width="9.140625" style="13"/>
    <col min="14601" max="14602" width="0" style="13" hidden="1" customWidth="1"/>
    <col min="14603" max="14604" width="9.140625" style="13" customWidth="1"/>
    <col min="14605" max="14605" width="0" style="13" hidden="1" customWidth="1"/>
    <col min="14606" max="14613" width="9.140625" style="13" customWidth="1"/>
    <col min="14614" max="14845" width="9.140625" style="13"/>
    <col min="14846" max="14846" width="5.42578125" style="13" customWidth="1"/>
    <col min="14847" max="14848" width="14.5703125" style="13" customWidth="1"/>
    <col min="14849" max="14849" width="5.42578125" style="13" customWidth="1"/>
    <col min="14850" max="14850" width="23" style="13" customWidth="1"/>
    <col min="14851" max="14851" width="5.42578125" style="13" customWidth="1"/>
    <col min="14852" max="14852" width="29.5703125" style="13" customWidth="1"/>
    <col min="14853" max="14853" width="4.140625" style="13" customWidth="1"/>
    <col min="14854" max="14854" width="23.5703125" style="13" customWidth="1"/>
    <col min="14855" max="14855" width="9.42578125" style="13" customWidth="1"/>
    <col min="14856" max="14856" width="9.140625" style="13"/>
    <col min="14857" max="14858" width="0" style="13" hidden="1" customWidth="1"/>
    <col min="14859" max="14860" width="9.140625" style="13" customWidth="1"/>
    <col min="14861" max="14861" width="0" style="13" hidden="1" customWidth="1"/>
    <col min="14862" max="14869" width="9.140625" style="13" customWidth="1"/>
    <col min="14870" max="15101" width="9.140625" style="13"/>
    <col min="15102" max="15102" width="5.42578125" style="13" customWidth="1"/>
    <col min="15103" max="15104" width="14.5703125" style="13" customWidth="1"/>
    <col min="15105" max="15105" width="5.42578125" style="13" customWidth="1"/>
    <col min="15106" max="15106" width="23" style="13" customWidth="1"/>
    <col min="15107" max="15107" width="5.42578125" style="13" customWidth="1"/>
    <col min="15108" max="15108" width="29.5703125" style="13" customWidth="1"/>
    <col min="15109" max="15109" width="4.140625" style="13" customWidth="1"/>
    <col min="15110" max="15110" width="23.5703125" style="13" customWidth="1"/>
    <col min="15111" max="15111" width="9.42578125" style="13" customWidth="1"/>
    <col min="15112" max="15112" width="9.140625" style="13"/>
    <col min="15113" max="15114" width="0" style="13" hidden="1" customWidth="1"/>
    <col min="15115" max="15116" width="9.140625" style="13" customWidth="1"/>
    <col min="15117" max="15117" width="0" style="13" hidden="1" customWidth="1"/>
    <col min="15118" max="15125" width="9.140625" style="13" customWidth="1"/>
    <col min="15126" max="15357" width="9.140625" style="13"/>
    <col min="15358" max="15358" width="5.42578125" style="13" customWidth="1"/>
    <col min="15359" max="15360" width="14.5703125" style="13" customWidth="1"/>
    <col min="15361" max="15361" width="5.42578125" style="13" customWidth="1"/>
    <col min="15362" max="15362" width="23" style="13" customWidth="1"/>
    <col min="15363" max="15363" width="5.42578125" style="13" customWidth="1"/>
    <col min="15364" max="15364" width="29.5703125" style="13" customWidth="1"/>
    <col min="15365" max="15365" width="4.140625" style="13" customWidth="1"/>
    <col min="15366" max="15366" width="23.5703125" style="13" customWidth="1"/>
    <col min="15367" max="15367" width="9.42578125" style="13" customWidth="1"/>
    <col min="15368" max="15368" width="9.140625" style="13"/>
    <col min="15369" max="15370" width="0" style="13" hidden="1" customWidth="1"/>
    <col min="15371" max="15372" width="9.140625" style="13" customWidth="1"/>
    <col min="15373" max="15373" width="0" style="13" hidden="1" customWidth="1"/>
    <col min="15374" max="15381" width="9.140625" style="13" customWidth="1"/>
    <col min="15382" max="15613" width="9.140625" style="13"/>
    <col min="15614" max="15614" width="5.42578125" style="13" customWidth="1"/>
    <col min="15615" max="15616" width="14.5703125" style="13" customWidth="1"/>
    <col min="15617" max="15617" width="5.42578125" style="13" customWidth="1"/>
    <col min="15618" max="15618" width="23" style="13" customWidth="1"/>
    <col min="15619" max="15619" width="5.42578125" style="13" customWidth="1"/>
    <col min="15620" max="15620" width="29.5703125" style="13" customWidth="1"/>
    <col min="15621" max="15621" width="4.140625" style="13" customWidth="1"/>
    <col min="15622" max="15622" width="23.5703125" style="13" customWidth="1"/>
    <col min="15623" max="15623" width="9.42578125" style="13" customWidth="1"/>
    <col min="15624" max="15624" width="9.140625" style="13"/>
    <col min="15625" max="15626" width="0" style="13" hidden="1" customWidth="1"/>
    <col min="15627" max="15628" width="9.140625" style="13" customWidth="1"/>
    <col min="15629" max="15629" width="0" style="13" hidden="1" customWidth="1"/>
    <col min="15630" max="15637" width="9.140625" style="13" customWidth="1"/>
    <col min="15638" max="15869" width="9.140625" style="13"/>
    <col min="15870" max="15870" width="5.42578125" style="13" customWidth="1"/>
    <col min="15871" max="15872" width="14.5703125" style="13" customWidth="1"/>
    <col min="15873" max="15873" width="5.42578125" style="13" customWidth="1"/>
    <col min="15874" max="15874" width="23" style="13" customWidth="1"/>
    <col min="15875" max="15875" width="5.42578125" style="13" customWidth="1"/>
    <col min="15876" max="15876" width="29.5703125" style="13" customWidth="1"/>
    <col min="15877" max="15877" width="4.140625" style="13" customWidth="1"/>
    <col min="15878" max="15878" width="23.5703125" style="13" customWidth="1"/>
    <col min="15879" max="15879" width="9.42578125" style="13" customWidth="1"/>
    <col min="15880" max="15880" width="9.140625" style="13"/>
    <col min="15881" max="15882" width="0" style="13" hidden="1" customWidth="1"/>
    <col min="15883" max="15884" width="9.140625" style="13" customWidth="1"/>
    <col min="15885" max="15885" width="0" style="13" hidden="1" customWidth="1"/>
    <col min="15886" max="15893" width="9.140625" style="13" customWidth="1"/>
    <col min="15894" max="16125" width="9.140625" style="13"/>
    <col min="16126" max="16126" width="5.42578125" style="13" customWidth="1"/>
    <col min="16127" max="16128" width="14.5703125" style="13" customWidth="1"/>
    <col min="16129" max="16129" width="5.42578125" style="13" customWidth="1"/>
    <col min="16130" max="16130" width="23" style="13" customWidth="1"/>
    <col min="16131" max="16131" width="5.42578125" style="13" customWidth="1"/>
    <col min="16132" max="16132" width="29.5703125" style="13" customWidth="1"/>
    <col min="16133" max="16133" width="4.140625" style="13" customWidth="1"/>
    <col min="16134" max="16134" width="23.5703125" style="13" customWidth="1"/>
    <col min="16135" max="16135" width="9.42578125" style="13" customWidth="1"/>
    <col min="16136" max="16136" width="9.140625" style="13"/>
    <col min="16137" max="16138" width="0" style="13" hidden="1" customWidth="1"/>
    <col min="16139" max="16140" width="9.140625" style="13" customWidth="1"/>
    <col min="16141" max="16141" width="0" style="13" hidden="1" customWidth="1"/>
    <col min="16142" max="16149" width="9.140625" style="13" customWidth="1"/>
    <col min="16150" max="16384" width="9.140625" style="13"/>
  </cols>
  <sheetData>
    <row r="1" spans="1:7" ht="16.5" customHeight="1" x14ac:dyDescent="0.2">
      <c r="A1" s="174">
        <f>'Cover Page'!D3</f>
        <v>0</v>
      </c>
      <c r="B1" s="174"/>
      <c r="C1" s="174"/>
      <c r="D1" s="174"/>
      <c r="E1" s="174"/>
      <c r="F1" s="174"/>
      <c r="G1" s="174"/>
    </row>
    <row r="2" spans="1:7" ht="16.5" customHeight="1" x14ac:dyDescent="0.2">
      <c r="A2" s="174" t="s">
        <v>22</v>
      </c>
      <c r="B2" s="174"/>
      <c r="C2" s="174"/>
      <c r="D2" s="174"/>
      <c r="E2" s="174"/>
      <c r="F2" s="174"/>
      <c r="G2" s="174"/>
    </row>
    <row r="3" spans="1:7" ht="16.5" customHeight="1" thickBot="1" x14ac:dyDescent="0.25">
      <c r="A3" s="175" t="str">
        <f>'SCH 1'!A3:G3</f>
        <v>Year Ending June 30, 2025</v>
      </c>
      <c r="B3" s="175"/>
      <c r="C3" s="175"/>
      <c r="D3" s="175"/>
      <c r="E3" s="175"/>
      <c r="F3" s="175"/>
      <c r="G3" s="175"/>
    </row>
    <row r="4" spans="1:7" ht="21" customHeight="1" thickTop="1" thickBot="1" x14ac:dyDescent="0.25">
      <c r="A4" s="187" t="s">
        <v>17</v>
      </c>
      <c r="B4" s="188"/>
      <c r="C4" s="188"/>
      <c r="D4" s="188"/>
      <c r="E4" s="188"/>
      <c r="F4" s="188"/>
      <c r="G4" s="188"/>
    </row>
    <row r="5" spans="1:7" s="15" customFormat="1" ht="18" customHeight="1" thickTop="1" x14ac:dyDescent="0.25">
      <c r="A5" s="14"/>
      <c r="B5" s="14"/>
      <c r="C5" s="14"/>
      <c r="D5" s="179" t="s">
        <v>15</v>
      </c>
      <c r="E5" s="179"/>
      <c r="F5" s="14"/>
      <c r="G5" s="14"/>
    </row>
    <row r="6" spans="1:7" ht="35.25" customHeight="1" x14ac:dyDescent="0.2">
      <c r="A6" s="185" t="s">
        <v>107</v>
      </c>
      <c r="B6" s="185"/>
      <c r="C6" s="185"/>
      <c r="D6" s="185"/>
      <c r="E6" s="185"/>
      <c r="F6" s="185"/>
      <c r="G6" s="185"/>
    </row>
    <row r="7" spans="1:7" ht="299.10000000000002" customHeight="1" x14ac:dyDescent="0.2">
      <c r="A7" s="184"/>
      <c r="B7" s="184"/>
      <c r="C7" s="184"/>
      <c r="D7" s="184"/>
      <c r="E7" s="184"/>
      <c r="F7" s="184"/>
      <c r="G7" s="184"/>
    </row>
    <row r="8" spans="1:7" ht="33.75" customHeight="1" x14ac:dyDescent="0.2">
      <c r="A8" s="186" t="s">
        <v>108</v>
      </c>
      <c r="B8" s="186"/>
      <c r="C8" s="186"/>
      <c r="D8" s="186"/>
      <c r="E8" s="186"/>
      <c r="F8" s="186"/>
      <c r="G8" s="186"/>
    </row>
    <row r="9" spans="1:7" ht="299.10000000000002" customHeight="1" thickBot="1" x14ac:dyDescent="0.25">
      <c r="A9" s="182"/>
      <c r="B9" s="182"/>
      <c r="C9" s="182"/>
      <c r="D9" s="182"/>
      <c r="E9" s="182"/>
      <c r="F9" s="182"/>
      <c r="G9" s="182"/>
    </row>
    <row r="10" spans="1:7" ht="12" thickTop="1" x14ac:dyDescent="0.2"/>
  </sheetData>
  <sheetProtection algorithmName="SHA-512" hashValue="FDVzF+ymBKbfypfw8rWO1pkXxZeGYWRGaljqCmdUOcU9zhr1P95BEfqfhQ4QtY32OGty8zbgsDMv2zSYWUc2Xg==" saltValue="OKbZuzwWPyq667r1driFJA==" spinCount="100000" sheet="1" objects="1" scenarios="1"/>
  <mergeCells count="9">
    <mergeCell ref="A6:G6"/>
    <mergeCell ref="A7:G7"/>
    <mergeCell ref="A8:G8"/>
    <mergeCell ref="A9:G9"/>
    <mergeCell ref="A1:G1"/>
    <mergeCell ref="A2:G2"/>
    <mergeCell ref="A3:G3"/>
    <mergeCell ref="A4:G4"/>
    <mergeCell ref="D5:E5"/>
  </mergeCells>
  <dataValidations count="6">
    <dataValidation type="list" allowBlank="1" showInputMessage="1" showErrorMessage="1" sqref="WVK983010:WVL983010 IY65506:IZ65506 SU65506:SV65506 ACQ65506:ACR65506 AMM65506:AMN65506 AWI65506:AWJ65506 BGE65506:BGF65506 BQA65506:BQB65506 BZW65506:BZX65506 CJS65506:CJT65506 CTO65506:CTP65506 DDK65506:DDL65506 DNG65506:DNH65506 DXC65506:DXD65506 EGY65506:EGZ65506 EQU65506:EQV65506 FAQ65506:FAR65506 FKM65506:FKN65506 FUI65506:FUJ65506 GEE65506:GEF65506 GOA65506:GOB65506 GXW65506:GXX65506 HHS65506:HHT65506 HRO65506:HRP65506 IBK65506:IBL65506 ILG65506:ILH65506 IVC65506:IVD65506 JEY65506:JEZ65506 JOU65506:JOV65506 JYQ65506:JYR65506 KIM65506:KIN65506 KSI65506:KSJ65506 LCE65506:LCF65506 LMA65506:LMB65506 LVW65506:LVX65506 MFS65506:MFT65506 MPO65506:MPP65506 MZK65506:MZL65506 NJG65506:NJH65506 NTC65506:NTD65506 OCY65506:OCZ65506 OMU65506:OMV65506 OWQ65506:OWR65506 PGM65506:PGN65506 PQI65506:PQJ65506 QAE65506:QAF65506 QKA65506:QKB65506 QTW65506:QTX65506 RDS65506:RDT65506 RNO65506:RNP65506 RXK65506:RXL65506 SHG65506:SHH65506 SRC65506:SRD65506 TAY65506:TAZ65506 TKU65506:TKV65506 TUQ65506:TUR65506 UEM65506:UEN65506 UOI65506:UOJ65506 UYE65506:UYF65506 VIA65506:VIB65506 VRW65506:VRX65506 WBS65506:WBT65506 WLO65506:WLP65506 WVK65506:WVL65506 IY131042:IZ131042 SU131042:SV131042 ACQ131042:ACR131042 AMM131042:AMN131042 AWI131042:AWJ131042 BGE131042:BGF131042 BQA131042:BQB131042 BZW131042:BZX131042 CJS131042:CJT131042 CTO131042:CTP131042 DDK131042:DDL131042 DNG131042:DNH131042 DXC131042:DXD131042 EGY131042:EGZ131042 EQU131042:EQV131042 FAQ131042:FAR131042 FKM131042:FKN131042 FUI131042:FUJ131042 GEE131042:GEF131042 GOA131042:GOB131042 GXW131042:GXX131042 HHS131042:HHT131042 HRO131042:HRP131042 IBK131042:IBL131042 ILG131042:ILH131042 IVC131042:IVD131042 JEY131042:JEZ131042 JOU131042:JOV131042 JYQ131042:JYR131042 KIM131042:KIN131042 KSI131042:KSJ131042 LCE131042:LCF131042 LMA131042:LMB131042 LVW131042:LVX131042 MFS131042:MFT131042 MPO131042:MPP131042 MZK131042:MZL131042 NJG131042:NJH131042 NTC131042:NTD131042 OCY131042:OCZ131042 OMU131042:OMV131042 OWQ131042:OWR131042 PGM131042:PGN131042 PQI131042:PQJ131042 QAE131042:QAF131042 QKA131042:QKB131042 QTW131042:QTX131042 RDS131042:RDT131042 RNO131042:RNP131042 RXK131042:RXL131042 SHG131042:SHH131042 SRC131042:SRD131042 TAY131042:TAZ131042 TKU131042:TKV131042 TUQ131042:TUR131042 UEM131042:UEN131042 UOI131042:UOJ131042 UYE131042:UYF131042 VIA131042:VIB131042 VRW131042:VRX131042 WBS131042:WBT131042 WLO131042:WLP131042 WVK131042:WVL131042 IY196578:IZ196578 SU196578:SV196578 ACQ196578:ACR196578 AMM196578:AMN196578 AWI196578:AWJ196578 BGE196578:BGF196578 BQA196578:BQB196578 BZW196578:BZX196578 CJS196578:CJT196578 CTO196578:CTP196578 DDK196578:DDL196578 DNG196578:DNH196578 DXC196578:DXD196578 EGY196578:EGZ196578 EQU196578:EQV196578 FAQ196578:FAR196578 FKM196578:FKN196578 FUI196578:FUJ196578 GEE196578:GEF196578 GOA196578:GOB196578 GXW196578:GXX196578 HHS196578:HHT196578 HRO196578:HRP196578 IBK196578:IBL196578 ILG196578:ILH196578 IVC196578:IVD196578 JEY196578:JEZ196578 JOU196578:JOV196578 JYQ196578:JYR196578 KIM196578:KIN196578 KSI196578:KSJ196578 LCE196578:LCF196578 LMA196578:LMB196578 LVW196578:LVX196578 MFS196578:MFT196578 MPO196578:MPP196578 MZK196578:MZL196578 NJG196578:NJH196578 NTC196578:NTD196578 OCY196578:OCZ196578 OMU196578:OMV196578 OWQ196578:OWR196578 PGM196578:PGN196578 PQI196578:PQJ196578 QAE196578:QAF196578 QKA196578:QKB196578 QTW196578:QTX196578 RDS196578:RDT196578 RNO196578:RNP196578 RXK196578:RXL196578 SHG196578:SHH196578 SRC196578:SRD196578 TAY196578:TAZ196578 TKU196578:TKV196578 TUQ196578:TUR196578 UEM196578:UEN196578 UOI196578:UOJ196578 UYE196578:UYF196578 VIA196578:VIB196578 VRW196578:VRX196578 WBS196578:WBT196578 WLO196578:WLP196578 WVK196578:WVL196578 IY262114:IZ262114 SU262114:SV262114 ACQ262114:ACR262114 AMM262114:AMN262114 AWI262114:AWJ262114 BGE262114:BGF262114 BQA262114:BQB262114 BZW262114:BZX262114 CJS262114:CJT262114 CTO262114:CTP262114 DDK262114:DDL262114 DNG262114:DNH262114 DXC262114:DXD262114 EGY262114:EGZ262114 EQU262114:EQV262114 FAQ262114:FAR262114 FKM262114:FKN262114 FUI262114:FUJ262114 GEE262114:GEF262114 GOA262114:GOB262114 GXW262114:GXX262114 HHS262114:HHT262114 HRO262114:HRP262114 IBK262114:IBL262114 ILG262114:ILH262114 IVC262114:IVD262114 JEY262114:JEZ262114 JOU262114:JOV262114 JYQ262114:JYR262114 KIM262114:KIN262114 KSI262114:KSJ262114 LCE262114:LCF262114 LMA262114:LMB262114 LVW262114:LVX262114 MFS262114:MFT262114 MPO262114:MPP262114 MZK262114:MZL262114 NJG262114:NJH262114 NTC262114:NTD262114 OCY262114:OCZ262114 OMU262114:OMV262114 OWQ262114:OWR262114 PGM262114:PGN262114 PQI262114:PQJ262114 QAE262114:QAF262114 QKA262114:QKB262114 QTW262114:QTX262114 RDS262114:RDT262114 RNO262114:RNP262114 RXK262114:RXL262114 SHG262114:SHH262114 SRC262114:SRD262114 TAY262114:TAZ262114 TKU262114:TKV262114 TUQ262114:TUR262114 UEM262114:UEN262114 UOI262114:UOJ262114 UYE262114:UYF262114 VIA262114:VIB262114 VRW262114:VRX262114 WBS262114:WBT262114 WLO262114:WLP262114 WVK262114:WVL262114 IY327650:IZ327650 SU327650:SV327650 ACQ327650:ACR327650 AMM327650:AMN327650 AWI327650:AWJ327650 BGE327650:BGF327650 BQA327650:BQB327650 BZW327650:BZX327650 CJS327650:CJT327650 CTO327650:CTP327650 DDK327650:DDL327650 DNG327650:DNH327650 DXC327650:DXD327650 EGY327650:EGZ327650 EQU327650:EQV327650 FAQ327650:FAR327650 FKM327650:FKN327650 FUI327650:FUJ327650 GEE327650:GEF327650 GOA327650:GOB327650 GXW327650:GXX327650 HHS327650:HHT327650 HRO327650:HRP327650 IBK327650:IBL327650 ILG327650:ILH327650 IVC327650:IVD327650 JEY327650:JEZ327650 JOU327650:JOV327650 JYQ327650:JYR327650 KIM327650:KIN327650 KSI327650:KSJ327650 LCE327650:LCF327650 LMA327650:LMB327650 LVW327650:LVX327650 MFS327650:MFT327650 MPO327650:MPP327650 MZK327650:MZL327650 NJG327650:NJH327650 NTC327650:NTD327650 OCY327650:OCZ327650 OMU327650:OMV327650 OWQ327650:OWR327650 PGM327650:PGN327650 PQI327650:PQJ327650 QAE327650:QAF327650 QKA327650:QKB327650 QTW327650:QTX327650 RDS327650:RDT327650 RNO327650:RNP327650 RXK327650:RXL327650 SHG327650:SHH327650 SRC327650:SRD327650 TAY327650:TAZ327650 TKU327650:TKV327650 TUQ327650:TUR327650 UEM327650:UEN327650 UOI327650:UOJ327650 UYE327650:UYF327650 VIA327650:VIB327650 VRW327650:VRX327650 WBS327650:WBT327650 WLO327650:WLP327650 WVK327650:WVL327650 IY393186:IZ393186 SU393186:SV393186 ACQ393186:ACR393186 AMM393186:AMN393186 AWI393186:AWJ393186 BGE393186:BGF393186 BQA393186:BQB393186 BZW393186:BZX393186 CJS393186:CJT393186 CTO393186:CTP393186 DDK393186:DDL393186 DNG393186:DNH393186 DXC393186:DXD393186 EGY393186:EGZ393186 EQU393186:EQV393186 FAQ393186:FAR393186 FKM393186:FKN393186 FUI393186:FUJ393186 GEE393186:GEF393186 GOA393186:GOB393186 GXW393186:GXX393186 HHS393186:HHT393186 HRO393186:HRP393186 IBK393186:IBL393186 ILG393186:ILH393186 IVC393186:IVD393186 JEY393186:JEZ393186 JOU393186:JOV393186 JYQ393186:JYR393186 KIM393186:KIN393186 KSI393186:KSJ393186 LCE393186:LCF393186 LMA393186:LMB393186 LVW393186:LVX393186 MFS393186:MFT393186 MPO393186:MPP393186 MZK393186:MZL393186 NJG393186:NJH393186 NTC393186:NTD393186 OCY393186:OCZ393186 OMU393186:OMV393186 OWQ393186:OWR393186 PGM393186:PGN393186 PQI393186:PQJ393186 QAE393186:QAF393186 QKA393186:QKB393186 QTW393186:QTX393186 RDS393186:RDT393186 RNO393186:RNP393186 RXK393186:RXL393186 SHG393186:SHH393186 SRC393186:SRD393186 TAY393186:TAZ393186 TKU393186:TKV393186 TUQ393186:TUR393186 UEM393186:UEN393186 UOI393186:UOJ393186 UYE393186:UYF393186 VIA393186:VIB393186 VRW393186:VRX393186 WBS393186:WBT393186 WLO393186:WLP393186 WVK393186:WVL393186 IY458722:IZ458722 SU458722:SV458722 ACQ458722:ACR458722 AMM458722:AMN458722 AWI458722:AWJ458722 BGE458722:BGF458722 BQA458722:BQB458722 BZW458722:BZX458722 CJS458722:CJT458722 CTO458722:CTP458722 DDK458722:DDL458722 DNG458722:DNH458722 DXC458722:DXD458722 EGY458722:EGZ458722 EQU458722:EQV458722 FAQ458722:FAR458722 FKM458722:FKN458722 FUI458722:FUJ458722 GEE458722:GEF458722 GOA458722:GOB458722 GXW458722:GXX458722 HHS458722:HHT458722 HRO458722:HRP458722 IBK458722:IBL458722 ILG458722:ILH458722 IVC458722:IVD458722 JEY458722:JEZ458722 JOU458722:JOV458722 JYQ458722:JYR458722 KIM458722:KIN458722 KSI458722:KSJ458722 LCE458722:LCF458722 LMA458722:LMB458722 LVW458722:LVX458722 MFS458722:MFT458722 MPO458722:MPP458722 MZK458722:MZL458722 NJG458722:NJH458722 NTC458722:NTD458722 OCY458722:OCZ458722 OMU458722:OMV458722 OWQ458722:OWR458722 PGM458722:PGN458722 PQI458722:PQJ458722 QAE458722:QAF458722 QKA458722:QKB458722 QTW458722:QTX458722 RDS458722:RDT458722 RNO458722:RNP458722 RXK458722:RXL458722 SHG458722:SHH458722 SRC458722:SRD458722 TAY458722:TAZ458722 TKU458722:TKV458722 TUQ458722:TUR458722 UEM458722:UEN458722 UOI458722:UOJ458722 UYE458722:UYF458722 VIA458722:VIB458722 VRW458722:VRX458722 WBS458722:WBT458722 WLO458722:WLP458722 WVK458722:WVL458722 IY524258:IZ524258 SU524258:SV524258 ACQ524258:ACR524258 AMM524258:AMN524258 AWI524258:AWJ524258 BGE524258:BGF524258 BQA524258:BQB524258 BZW524258:BZX524258 CJS524258:CJT524258 CTO524258:CTP524258 DDK524258:DDL524258 DNG524258:DNH524258 DXC524258:DXD524258 EGY524258:EGZ524258 EQU524258:EQV524258 FAQ524258:FAR524258 FKM524258:FKN524258 FUI524258:FUJ524258 GEE524258:GEF524258 GOA524258:GOB524258 GXW524258:GXX524258 HHS524258:HHT524258 HRO524258:HRP524258 IBK524258:IBL524258 ILG524258:ILH524258 IVC524258:IVD524258 JEY524258:JEZ524258 JOU524258:JOV524258 JYQ524258:JYR524258 KIM524258:KIN524258 KSI524258:KSJ524258 LCE524258:LCF524258 LMA524258:LMB524258 LVW524258:LVX524258 MFS524258:MFT524258 MPO524258:MPP524258 MZK524258:MZL524258 NJG524258:NJH524258 NTC524258:NTD524258 OCY524258:OCZ524258 OMU524258:OMV524258 OWQ524258:OWR524258 PGM524258:PGN524258 PQI524258:PQJ524258 QAE524258:QAF524258 QKA524258:QKB524258 QTW524258:QTX524258 RDS524258:RDT524258 RNO524258:RNP524258 RXK524258:RXL524258 SHG524258:SHH524258 SRC524258:SRD524258 TAY524258:TAZ524258 TKU524258:TKV524258 TUQ524258:TUR524258 UEM524258:UEN524258 UOI524258:UOJ524258 UYE524258:UYF524258 VIA524258:VIB524258 VRW524258:VRX524258 WBS524258:WBT524258 WLO524258:WLP524258 WVK524258:WVL524258 IY589794:IZ589794 SU589794:SV589794 ACQ589794:ACR589794 AMM589794:AMN589794 AWI589794:AWJ589794 BGE589794:BGF589794 BQA589794:BQB589794 BZW589794:BZX589794 CJS589794:CJT589794 CTO589794:CTP589794 DDK589794:DDL589794 DNG589794:DNH589794 DXC589794:DXD589794 EGY589794:EGZ589794 EQU589794:EQV589794 FAQ589794:FAR589794 FKM589794:FKN589794 FUI589794:FUJ589794 GEE589794:GEF589794 GOA589794:GOB589794 GXW589794:GXX589794 HHS589794:HHT589794 HRO589794:HRP589794 IBK589794:IBL589794 ILG589794:ILH589794 IVC589794:IVD589794 JEY589794:JEZ589794 JOU589794:JOV589794 JYQ589794:JYR589794 KIM589794:KIN589794 KSI589794:KSJ589794 LCE589794:LCF589794 LMA589794:LMB589794 LVW589794:LVX589794 MFS589794:MFT589794 MPO589794:MPP589794 MZK589794:MZL589794 NJG589794:NJH589794 NTC589794:NTD589794 OCY589794:OCZ589794 OMU589794:OMV589794 OWQ589794:OWR589794 PGM589794:PGN589794 PQI589794:PQJ589794 QAE589794:QAF589794 QKA589794:QKB589794 QTW589794:QTX589794 RDS589794:RDT589794 RNO589794:RNP589794 RXK589794:RXL589794 SHG589794:SHH589794 SRC589794:SRD589794 TAY589794:TAZ589794 TKU589794:TKV589794 TUQ589794:TUR589794 UEM589794:UEN589794 UOI589794:UOJ589794 UYE589794:UYF589794 VIA589794:VIB589794 VRW589794:VRX589794 WBS589794:WBT589794 WLO589794:WLP589794 WVK589794:WVL589794 IY655330:IZ655330 SU655330:SV655330 ACQ655330:ACR655330 AMM655330:AMN655330 AWI655330:AWJ655330 BGE655330:BGF655330 BQA655330:BQB655330 BZW655330:BZX655330 CJS655330:CJT655330 CTO655330:CTP655330 DDK655330:DDL655330 DNG655330:DNH655330 DXC655330:DXD655330 EGY655330:EGZ655330 EQU655330:EQV655330 FAQ655330:FAR655330 FKM655330:FKN655330 FUI655330:FUJ655330 GEE655330:GEF655330 GOA655330:GOB655330 GXW655330:GXX655330 HHS655330:HHT655330 HRO655330:HRP655330 IBK655330:IBL655330 ILG655330:ILH655330 IVC655330:IVD655330 JEY655330:JEZ655330 JOU655330:JOV655330 JYQ655330:JYR655330 KIM655330:KIN655330 KSI655330:KSJ655330 LCE655330:LCF655330 LMA655330:LMB655330 LVW655330:LVX655330 MFS655330:MFT655330 MPO655330:MPP655330 MZK655330:MZL655330 NJG655330:NJH655330 NTC655330:NTD655330 OCY655330:OCZ655330 OMU655330:OMV655330 OWQ655330:OWR655330 PGM655330:PGN655330 PQI655330:PQJ655330 QAE655330:QAF655330 QKA655330:QKB655330 QTW655330:QTX655330 RDS655330:RDT655330 RNO655330:RNP655330 RXK655330:RXL655330 SHG655330:SHH655330 SRC655330:SRD655330 TAY655330:TAZ655330 TKU655330:TKV655330 TUQ655330:TUR655330 UEM655330:UEN655330 UOI655330:UOJ655330 UYE655330:UYF655330 VIA655330:VIB655330 VRW655330:VRX655330 WBS655330:WBT655330 WLO655330:WLP655330 WVK655330:WVL655330 IY720866:IZ720866 SU720866:SV720866 ACQ720866:ACR720866 AMM720866:AMN720866 AWI720866:AWJ720866 BGE720866:BGF720866 BQA720866:BQB720866 BZW720866:BZX720866 CJS720866:CJT720866 CTO720866:CTP720866 DDK720866:DDL720866 DNG720866:DNH720866 DXC720866:DXD720866 EGY720866:EGZ720866 EQU720866:EQV720866 FAQ720866:FAR720866 FKM720866:FKN720866 FUI720866:FUJ720866 GEE720866:GEF720866 GOA720866:GOB720866 GXW720866:GXX720866 HHS720866:HHT720866 HRO720866:HRP720866 IBK720866:IBL720866 ILG720866:ILH720866 IVC720866:IVD720866 JEY720866:JEZ720866 JOU720866:JOV720866 JYQ720866:JYR720866 KIM720866:KIN720866 KSI720866:KSJ720866 LCE720866:LCF720866 LMA720866:LMB720866 LVW720866:LVX720866 MFS720866:MFT720866 MPO720866:MPP720866 MZK720866:MZL720866 NJG720866:NJH720866 NTC720866:NTD720866 OCY720866:OCZ720866 OMU720866:OMV720866 OWQ720866:OWR720866 PGM720866:PGN720866 PQI720866:PQJ720866 QAE720866:QAF720866 QKA720866:QKB720866 QTW720866:QTX720866 RDS720866:RDT720866 RNO720866:RNP720866 RXK720866:RXL720866 SHG720866:SHH720866 SRC720866:SRD720866 TAY720866:TAZ720866 TKU720866:TKV720866 TUQ720866:TUR720866 UEM720866:UEN720866 UOI720866:UOJ720866 UYE720866:UYF720866 VIA720866:VIB720866 VRW720866:VRX720866 WBS720866:WBT720866 WLO720866:WLP720866 WVK720866:WVL720866 IY786402:IZ786402 SU786402:SV786402 ACQ786402:ACR786402 AMM786402:AMN786402 AWI786402:AWJ786402 BGE786402:BGF786402 BQA786402:BQB786402 BZW786402:BZX786402 CJS786402:CJT786402 CTO786402:CTP786402 DDK786402:DDL786402 DNG786402:DNH786402 DXC786402:DXD786402 EGY786402:EGZ786402 EQU786402:EQV786402 FAQ786402:FAR786402 FKM786402:FKN786402 FUI786402:FUJ786402 GEE786402:GEF786402 GOA786402:GOB786402 GXW786402:GXX786402 HHS786402:HHT786402 HRO786402:HRP786402 IBK786402:IBL786402 ILG786402:ILH786402 IVC786402:IVD786402 JEY786402:JEZ786402 JOU786402:JOV786402 JYQ786402:JYR786402 KIM786402:KIN786402 KSI786402:KSJ786402 LCE786402:LCF786402 LMA786402:LMB786402 LVW786402:LVX786402 MFS786402:MFT786402 MPO786402:MPP786402 MZK786402:MZL786402 NJG786402:NJH786402 NTC786402:NTD786402 OCY786402:OCZ786402 OMU786402:OMV786402 OWQ786402:OWR786402 PGM786402:PGN786402 PQI786402:PQJ786402 QAE786402:QAF786402 QKA786402:QKB786402 QTW786402:QTX786402 RDS786402:RDT786402 RNO786402:RNP786402 RXK786402:RXL786402 SHG786402:SHH786402 SRC786402:SRD786402 TAY786402:TAZ786402 TKU786402:TKV786402 TUQ786402:TUR786402 UEM786402:UEN786402 UOI786402:UOJ786402 UYE786402:UYF786402 VIA786402:VIB786402 VRW786402:VRX786402 WBS786402:WBT786402 WLO786402:WLP786402 WVK786402:WVL786402 IY851938:IZ851938 SU851938:SV851938 ACQ851938:ACR851938 AMM851938:AMN851938 AWI851938:AWJ851938 BGE851938:BGF851938 BQA851938:BQB851938 BZW851938:BZX851938 CJS851938:CJT851938 CTO851938:CTP851938 DDK851938:DDL851938 DNG851938:DNH851938 DXC851938:DXD851938 EGY851938:EGZ851938 EQU851938:EQV851938 FAQ851938:FAR851938 FKM851938:FKN851938 FUI851938:FUJ851938 GEE851938:GEF851938 GOA851938:GOB851938 GXW851938:GXX851938 HHS851938:HHT851938 HRO851938:HRP851938 IBK851938:IBL851938 ILG851938:ILH851938 IVC851938:IVD851938 JEY851938:JEZ851938 JOU851938:JOV851938 JYQ851938:JYR851938 KIM851938:KIN851938 KSI851938:KSJ851938 LCE851938:LCF851938 LMA851938:LMB851938 LVW851938:LVX851938 MFS851938:MFT851938 MPO851938:MPP851938 MZK851938:MZL851938 NJG851938:NJH851938 NTC851938:NTD851938 OCY851938:OCZ851938 OMU851938:OMV851938 OWQ851938:OWR851938 PGM851938:PGN851938 PQI851938:PQJ851938 QAE851938:QAF851938 QKA851938:QKB851938 QTW851938:QTX851938 RDS851938:RDT851938 RNO851938:RNP851938 RXK851938:RXL851938 SHG851938:SHH851938 SRC851938:SRD851938 TAY851938:TAZ851938 TKU851938:TKV851938 TUQ851938:TUR851938 UEM851938:UEN851938 UOI851938:UOJ851938 UYE851938:UYF851938 VIA851938:VIB851938 VRW851938:VRX851938 WBS851938:WBT851938 WLO851938:WLP851938 WVK851938:WVL851938 IY917474:IZ917474 SU917474:SV917474 ACQ917474:ACR917474 AMM917474:AMN917474 AWI917474:AWJ917474 BGE917474:BGF917474 BQA917474:BQB917474 BZW917474:BZX917474 CJS917474:CJT917474 CTO917474:CTP917474 DDK917474:DDL917474 DNG917474:DNH917474 DXC917474:DXD917474 EGY917474:EGZ917474 EQU917474:EQV917474 FAQ917474:FAR917474 FKM917474:FKN917474 FUI917474:FUJ917474 GEE917474:GEF917474 GOA917474:GOB917474 GXW917474:GXX917474 HHS917474:HHT917474 HRO917474:HRP917474 IBK917474:IBL917474 ILG917474:ILH917474 IVC917474:IVD917474 JEY917474:JEZ917474 JOU917474:JOV917474 JYQ917474:JYR917474 KIM917474:KIN917474 KSI917474:KSJ917474 LCE917474:LCF917474 LMA917474:LMB917474 LVW917474:LVX917474 MFS917474:MFT917474 MPO917474:MPP917474 MZK917474:MZL917474 NJG917474:NJH917474 NTC917474:NTD917474 OCY917474:OCZ917474 OMU917474:OMV917474 OWQ917474:OWR917474 PGM917474:PGN917474 PQI917474:PQJ917474 QAE917474:QAF917474 QKA917474:QKB917474 QTW917474:QTX917474 RDS917474:RDT917474 RNO917474:RNP917474 RXK917474:RXL917474 SHG917474:SHH917474 SRC917474:SRD917474 TAY917474:TAZ917474 TKU917474:TKV917474 TUQ917474:TUR917474 UEM917474:UEN917474 UOI917474:UOJ917474 UYE917474:UYF917474 VIA917474:VIB917474 VRW917474:VRX917474 WBS917474:WBT917474 WLO917474:WLP917474 WVK917474:WVL917474 IY983010:IZ983010 SU983010:SV983010 ACQ983010:ACR983010 AMM983010:AMN983010 AWI983010:AWJ983010 BGE983010:BGF983010 BQA983010:BQB983010 BZW983010:BZX983010 CJS983010:CJT983010 CTO983010:CTP983010 DDK983010:DDL983010 DNG983010:DNH983010 DXC983010:DXD983010 EGY983010:EGZ983010 EQU983010:EQV983010 FAQ983010:FAR983010 FKM983010:FKN983010 FUI983010:FUJ983010 GEE983010:GEF983010 GOA983010:GOB983010 GXW983010:GXX983010 HHS983010:HHT983010 HRO983010:HRP983010 IBK983010:IBL983010 ILG983010:ILH983010 IVC983010:IVD983010 JEY983010:JEZ983010 JOU983010:JOV983010 JYQ983010:JYR983010 KIM983010:KIN983010 KSI983010:KSJ983010 LCE983010:LCF983010 LMA983010:LMB983010 LVW983010:LVX983010 MFS983010:MFT983010 MPO983010:MPP983010 MZK983010:MZL983010 NJG983010:NJH983010 NTC983010:NTD983010 OCY983010:OCZ983010 OMU983010:OMV983010 OWQ983010:OWR983010 PGM983010:PGN983010 PQI983010:PQJ983010 QAE983010:QAF983010 QKA983010:QKB983010 QTW983010:QTX983010 RDS983010:RDT983010 RNO983010:RNP983010 RXK983010:RXL983010 SHG983010:SHH983010 SRC983010:SRD983010 TAY983010:TAZ983010 TKU983010:TKV983010 TUQ983010:TUR983010 UEM983010:UEN983010 UOI983010:UOJ983010 UYE983010:UYF983010 VIA983010:VIB983010 VRW983010:VRX983010 WBS983010:WBT983010 WLO983010:WLP983010 F983010:G983010 F917474:G917474 F851938:G851938 F786402:G786402 F720866:G720866 F655330:G655330 F589794:G589794 F524258:G524258 F458722:G458722 F393186:G393186 F327650:G327650 F262114:G262114 F196578:G196578 F131042:G131042 F65506:G65506" xr:uid="{00000000-0002-0000-0500-000000000000}">
      <formula1>#REF!</formula1>
    </dataValidation>
    <dataValidation type="whole" allowBlank="1" showInputMessage="1" showErrorMessage="1" error="Enter the year that the school began operating.  Do not include the month or day." sqref="WVL983001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G983001 G917465 G851929 G786393 G720857 G655321 G589785 G524249 G458713 G393177 G327641 G262105 G196569 G131033 G65497" xr:uid="{00000000-0002-0000-0500-000001000000}">
      <formula1>1200</formula1>
      <formula2>2050</formula2>
    </dataValidation>
    <dataValidation type="whole" allowBlank="1" showInputMessage="1" showErrorMessage="1" sqref="WVJ983035:WVJ983037 IX65531:IX65533 ST65531:ST65533 ACP65531:ACP65533 AML65531:AML65533 AWH65531:AWH65533 BGD65531:BGD65533 BPZ65531:BPZ65533 BZV65531:BZV65533 CJR65531:CJR65533 CTN65531:CTN65533 DDJ65531:DDJ65533 DNF65531:DNF65533 DXB65531:DXB65533 EGX65531:EGX65533 EQT65531:EQT65533 FAP65531:FAP65533 FKL65531:FKL65533 FUH65531:FUH65533 GED65531:GED65533 GNZ65531:GNZ65533 GXV65531:GXV65533 HHR65531:HHR65533 HRN65531:HRN65533 IBJ65531:IBJ65533 ILF65531:ILF65533 IVB65531:IVB65533 JEX65531:JEX65533 JOT65531:JOT65533 JYP65531:JYP65533 KIL65531:KIL65533 KSH65531:KSH65533 LCD65531:LCD65533 LLZ65531:LLZ65533 LVV65531:LVV65533 MFR65531:MFR65533 MPN65531:MPN65533 MZJ65531:MZJ65533 NJF65531:NJF65533 NTB65531:NTB65533 OCX65531:OCX65533 OMT65531:OMT65533 OWP65531:OWP65533 PGL65531:PGL65533 PQH65531:PQH65533 QAD65531:QAD65533 QJZ65531:QJZ65533 QTV65531:QTV65533 RDR65531:RDR65533 RNN65531:RNN65533 RXJ65531:RXJ65533 SHF65531:SHF65533 SRB65531:SRB65533 TAX65531:TAX65533 TKT65531:TKT65533 TUP65531:TUP65533 UEL65531:UEL65533 UOH65531:UOH65533 UYD65531:UYD65533 VHZ65531:VHZ65533 VRV65531:VRV65533 WBR65531:WBR65533 WLN65531:WLN65533 WVJ65531:WVJ65533 IX131067:IX131069 ST131067:ST131069 ACP131067:ACP131069 AML131067:AML131069 AWH131067:AWH131069 BGD131067:BGD131069 BPZ131067:BPZ131069 BZV131067:BZV131069 CJR131067:CJR131069 CTN131067:CTN131069 DDJ131067:DDJ131069 DNF131067:DNF131069 DXB131067:DXB131069 EGX131067:EGX131069 EQT131067:EQT131069 FAP131067:FAP131069 FKL131067:FKL131069 FUH131067:FUH131069 GED131067:GED131069 GNZ131067:GNZ131069 GXV131067:GXV131069 HHR131067:HHR131069 HRN131067:HRN131069 IBJ131067:IBJ131069 ILF131067:ILF131069 IVB131067:IVB131069 JEX131067:JEX131069 JOT131067:JOT131069 JYP131067:JYP131069 KIL131067:KIL131069 KSH131067:KSH131069 LCD131067:LCD131069 LLZ131067:LLZ131069 LVV131067:LVV131069 MFR131067:MFR131069 MPN131067:MPN131069 MZJ131067:MZJ131069 NJF131067:NJF131069 NTB131067:NTB131069 OCX131067:OCX131069 OMT131067:OMT131069 OWP131067:OWP131069 PGL131067:PGL131069 PQH131067:PQH131069 QAD131067:QAD131069 QJZ131067:QJZ131069 QTV131067:QTV131069 RDR131067:RDR131069 RNN131067:RNN131069 RXJ131067:RXJ131069 SHF131067:SHF131069 SRB131067:SRB131069 TAX131067:TAX131069 TKT131067:TKT131069 TUP131067:TUP131069 UEL131067:UEL131069 UOH131067:UOH131069 UYD131067:UYD131069 VHZ131067:VHZ131069 VRV131067:VRV131069 WBR131067:WBR131069 WLN131067:WLN131069 WVJ131067:WVJ131069 IX196603:IX196605 ST196603:ST196605 ACP196603:ACP196605 AML196603:AML196605 AWH196603:AWH196605 BGD196603:BGD196605 BPZ196603:BPZ196605 BZV196603:BZV196605 CJR196603:CJR196605 CTN196603:CTN196605 DDJ196603:DDJ196605 DNF196603:DNF196605 DXB196603:DXB196605 EGX196603:EGX196605 EQT196603:EQT196605 FAP196603:FAP196605 FKL196603:FKL196605 FUH196603:FUH196605 GED196603:GED196605 GNZ196603:GNZ196605 GXV196603:GXV196605 HHR196603:HHR196605 HRN196603:HRN196605 IBJ196603:IBJ196605 ILF196603:ILF196605 IVB196603:IVB196605 JEX196603:JEX196605 JOT196603:JOT196605 JYP196603:JYP196605 KIL196603:KIL196605 KSH196603:KSH196605 LCD196603:LCD196605 LLZ196603:LLZ196605 LVV196603:LVV196605 MFR196603:MFR196605 MPN196603:MPN196605 MZJ196603:MZJ196605 NJF196603:NJF196605 NTB196603:NTB196605 OCX196603:OCX196605 OMT196603:OMT196605 OWP196603:OWP196605 PGL196603:PGL196605 PQH196603:PQH196605 QAD196603:QAD196605 QJZ196603:QJZ196605 QTV196603:QTV196605 RDR196603:RDR196605 RNN196603:RNN196605 RXJ196603:RXJ196605 SHF196603:SHF196605 SRB196603:SRB196605 TAX196603:TAX196605 TKT196603:TKT196605 TUP196603:TUP196605 UEL196603:UEL196605 UOH196603:UOH196605 UYD196603:UYD196605 VHZ196603:VHZ196605 VRV196603:VRV196605 WBR196603:WBR196605 WLN196603:WLN196605 WVJ196603:WVJ196605 IX262139:IX262141 ST262139:ST262141 ACP262139:ACP262141 AML262139:AML262141 AWH262139:AWH262141 BGD262139:BGD262141 BPZ262139:BPZ262141 BZV262139:BZV262141 CJR262139:CJR262141 CTN262139:CTN262141 DDJ262139:DDJ262141 DNF262139:DNF262141 DXB262139:DXB262141 EGX262139:EGX262141 EQT262139:EQT262141 FAP262139:FAP262141 FKL262139:FKL262141 FUH262139:FUH262141 GED262139:GED262141 GNZ262139:GNZ262141 GXV262139:GXV262141 HHR262139:HHR262141 HRN262139:HRN262141 IBJ262139:IBJ262141 ILF262139:ILF262141 IVB262139:IVB262141 JEX262139:JEX262141 JOT262139:JOT262141 JYP262139:JYP262141 KIL262139:KIL262141 KSH262139:KSH262141 LCD262139:LCD262141 LLZ262139:LLZ262141 LVV262139:LVV262141 MFR262139:MFR262141 MPN262139:MPN262141 MZJ262139:MZJ262141 NJF262139:NJF262141 NTB262139:NTB262141 OCX262139:OCX262141 OMT262139:OMT262141 OWP262139:OWP262141 PGL262139:PGL262141 PQH262139:PQH262141 QAD262139:QAD262141 QJZ262139:QJZ262141 QTV262139:QTV262141 RDR262139:RDR262141 RNN262139:RNN262141 RXJ262139:RXJ262141 SHF262139:SHF262141 SRB262139:SRB262141 TAX262139:TAX262141 TKT262139:TKT262141 TUP262139:TUP262141 UEL262139:UEL262141 UOH262139:UOH262141 UYD262139:UYD262141 VHZ262139:VHZ262141 VRV262139:VRV262141 WBR262139:WBR262141 WLN262139:WLN262141 WVJ262139:WVJ262141 IX327675:IX327677 ST327675:ST327677 ACP327675:ACP327677 AML327675:AML327677 AWH327675:AWH327677 BGD327675:BGD327677 BPZ327675:BPZ327677 BZV327675:BZV327677 CJR327675:CJR327677 CTN327675:CTN327677 DDJ327675:DDJ327677 DNF327675:DNF327677 DXB327675:DXB327677 EGX327675:EGX327677 EQT327675:EQT327677 FAP327675:FAP327677 FKL327675:FKL327677 FUH327675:FUH327677 GED327675:GED327677 GNZ327675:GNZ327677 GXV327675:GXV327677 HHR327675:HHR327677 HRN327675:HRN327677 IBJ327675:IBJ327677 ILF327675:ILF327677 IVB327675:IVB327677 JEX327675:JEX327677 JOT327675:JOT327677 JYP327675:JYP327677 KIL327675:KIL327677 KSH327675:KSH327677 LCD327675:LCD327677 LLZ327675:LLZ327677 LVV327675:LVV327677 MFR327675:MFR327677 MPN327675:MPN327677 MZJ327675:MZJ327677 NJF327675:NJF327677 NTB327675:NTB327677 OCX327675:OCX327677 OMT327675:OMT327677 OWP327675:OWP327677 PGL327675:PGL327677 PQH327675:PQH327677 QAD327675:QAD327677 QJZ327675:QJZ327677 QTV327675:QTV327677 RDR327675:RDR327677 RNN327675:RNN327677 RXJ327675:RXJ327677 SHF327675:SHF327677 SRB327675:SRB327677 TAX327675:TAX327677 TKT327675:TKT327677 TUP327675:TUP327677 UEL327675:UEL327677 UOH327675:UOH327677 UYD327675:UYD327677 VHZ327675:VHZ327677 VRV327675:VRV327677 WBR327675:WBR327677 WLN327675:WLN327677 WVJ327675:WVJ327677 IX393211:IX393213 ST393211:ST393213 ACP393211:ACP393213 AML393211:AML393213 AWH393211:AWH393213 BGD393211:BGD393213 BPZ393211:BPZ393213 BZV393211:BZV393213 CJR393211:CJR393213 CTN393211:CTN393213 DDJ393211:DDJ393213 DNF393211:DNF393213 DXB393211:DXB393213 EGX393211:EGX393213 EQT393211:EQT393213 FAP393211:FAP393213 FKL393211:FKL393213 FUH393211:FUH393213 GED393211:GED393213 GNZ393211:GNZ393213 GXV393211:GXV393213 HHR393211:HHR393213 HRN393211:HRN393213 IBJ393211:IBJ393213 ILF393211:ILF393213 IVB393211:IVB393213 JEX393211:JEX393213 JOT393211:JOT393213 JYP393211:JYP393213 KIL393211:KIL393213 KSH393211:KSH393213 LCD393211:LCD393213 LLZ393211:LLZ393213 LVV393211:LVV393213 MFR393211:MFR393213 MPN393211:MPN393213 MZJ393211:MZJ393213 NJF393211:NJF393213 NTB393211:NTB393213 OCX393211:OCX393213 OMT393211:OMT393213 OWP393211:OWP393213 PGL393211:PGL393213 PQH393211:PQH393213 QAD393211:QAD393213 QJZ393211:QJZ393213 QTV393211:QTV393213 RDR393211:RDR393213 RNN393211:RNN393213 RXJ393211:RXJ393213 SHF393211:SHF393213 SRB393211:SRB393213 TAX393211:TAX393213 TKT393211:TKT393213 TUP393211:TUP393213 UEL393211:UEL393213 UOH393211:UOH393213 UYD393211:UYD393213 VHZ393211:VHZ393213 VRV393211:VRV393213 WBR393211:WBR393213 WLN393211:WLN393213 WVJ393211:WVJ393213 IX458747:IX458749 ST458747:ST458749 ACP458747:ACP458749 AML458747:AML458749 AWH458747:AWH458749 BGD458747:BGD458749 BPZ458747:BPZ458749 BZV458747:BZV458749 CJR458747:CJR458749 CTN458747:CTN458749 DDJ458747:DDJ458749 DNF458747:DNF458749 DXB458747:DXB458749 EGX458747:EGX458749 EQT458747:EQT458749 FAP458747:FAP458749 FKL458747:FKL458749 FUH458747:FUH458749 GED458747:GED458749 GNZ458747:GNZ458749 GXV458747:GXV458749 HHR458747:HHR458749 HRN458747:HRN458749 IBJ458747:IBJ458749 ILF458747:ILF458749 IVB458747:IVB458749 JEX458747:JEX458749 JOT458747:JOT458749 JYP458747:JYP458749 KIL458747:KIL458749 KSH458747:KSH458749 LCD458747:LCD458749 LLZ458747:LLZ458749 LVV458747:LVV458749 MFR458747:MFR458749 MPN458747:MPN458749 MZJ458747:MZJ458749 NJF458747:NJF458749 NTB458747:NTB458749 OCX458747:OCX458749 OMT458747:OMT458749 OWP458747:OWP458749 PGL458747:PGL458749 PQH458747:PQH458749 QAD458747:QAD458749 QJZ458747:QJZ458749 QTV458747:QTV458749 RDR458747:RDR458749 RNN458747:RNN458749 RXJ458747:RXJ458749 SHF458747:SHF458749 SRB458747:SRB458749 TAX458747:TAX458749 TKT458747:TKT458749 TUP458747:TUP458749 UEL458747:UEL458749 UOH458747:UOH458749 UYD458747:UYD458749 VHZ458747:VHZ458749 VRV458747:VRV458749 WBR458747:WBR458749 WLN458747:WLN458749 WVJ458747:WVJ458749 IX524283:IX524285 ST524283:ST524285 ACP524283:ACP524285 AML524283:AML524285 AWH524283:AWH524285 BGD524283:BGD524285 BPZ524283:BPZ524285 BZV524283:BZV524285 CJR524283:CJR524285 CTN524283:CTN524285 DDJ524283:DDJ524285 DNF524283:DNF524285 DXB524283:DXB524285 EGX524283:EGX524285 EQT524283:EQT524285 FAP524283:FAP524285 FKL524283:FKL524285 FUH524283:FUH524285 GED524283:GED524285 GNZ524283:GNZ524285 GXV524283:GXV524285 HHR524283:HHR524285 HRN524283:HRN524285 IBJ524283:IBJ524285 ILF524283:ILF524285 IVB524283:IVB524285 JEX524283:JEX524285 JOT524283:JOT524285 JYP524283:JYP524285 KIL524283:KIL524285 KSH524283:KSH524285 LCD524283:LCD524285 LLZ524283:LLZ524285 LVV524283:LVV524285 MFR524283:MFR524285 MPN524283:MPN524285 MZJ524283:MZJ524285 NJF524283:NJF524285 NTB524283:NTB524285 OCX524283:OCX524285 OMT524283:OMT524285 OWP524283:OWP524285 PGL524283:PGL524285 PQH524283:PQH524285 QAD524283:QAD524285 QJZ524283:QJZ524285 QTV524283:QTV524285 RDR524283:RDR524285 RNN524283:RNN524285 RXJ524283:RXJ524285 SHF524283:SHF524285 SRB524283:SRB524285 TAX524283:TAX524285 TKT524283:TKT524285 TUP524283:TUP524285 UEL524283:UEL524285 UOH524283:UOH524285 UYD524283:UYD524285 VHZ524283:VHZ524285 VRV524283:VRV524285 WBR524283:WBR524285 WLN524283:WLN524285 WVJ524283:WVJ524285 IX589819:IX589821 ST589819:ST589821 ACP589819:ACP589821 AML589819:AML589821 AWH589819:AWH589821 BGD589819:BGD589821 BPZ589819:BPZ589821 BZV589819:BZV589821 CJR589819:CJR589821 CTN589819:CTN589821 DDJ589819:DDJ589821 DNF589819:DNF589821 DXB589819:DXB589821 EGX589819:EGX589821 EQT589819:EQT589821 FAP589819:FAP589821 FKL589819:FKL589821 FUH589819:FUH589821 GED589819:GED589821 GNZ589819:GNZ589821 GXV589819:GXV589821 HHR589819:HHR589821 HRN589819:HRN589821 IBJ589819:IBJ589821 ILF589819:ILF589821 IVB589819:IVB589821 JEX589819:JEX589821 JOT589819:JOT589821 JYP589819:JYP589821 KIL589819:KIL589821 KSH589819:KSH589821 LCD589819:LCD589821 LLZ589819:LLZ589821 LVV589819:LVV589821 MFR589819:MFR589821 MPN589819:MPN589821 MZJ589819:MZJ589821 NJF589819:NJF589821 NTB589819:NTB589821 OCX589819:OCX589821 OMT589819:OMT589821 OWP589819:OWP589821 PGL589819:PGL589821 PQH589819:PQH589821 QAD589819:QAD589821 QJZ589819:QJZ589821 QTV589819:QTV589821 RDR589819:RDR589821 RNN589819:RNN589821 RXJ589819:RXJ589821 SHF589819:SHF589821 SRB589819:SRB589821 TAX589819:TAX589821 TKT589819:TKT589821 TUP589819:TUP589821 UEL589819:UEL589821 UOH589819:UOH589821 UYD589819:UYD589821 VHZ589819:VHZ589821 VRV589819:VRV589821 WBR589819:WBR589821 WLN589819:WLN589821 WVJ589819:WVJ589821 IX655355:IX655357 ST655355:ST655357 ACP655355:ACP655357 AML655355:AML655357 AWH655355:AWH655357 BGD655355:BGD655357 BPZ655355:BPZ655357 BZV655355:BZV655357 CJR655355:CJR655357 CTN655355:CTN655357 DDJ655355:DDJ655357 DNF655355:DNF655357 DXB655355:DXB655357 EGX655355:EGX655357 EQT655355:EQT655357 FAP655355:FAP655357 FKL655355:FKL655357 FUH655355:FUH655357 GED655355:GED655357 GNZ655355:GNZ655357 GXV655355:GXV655357 HHR655355:HHR655357 HRN655355:HRN655357 IBJ655355:IBJ655357 ILF655355:ILF655357 IVB655355:IVB655357 JEX655355:JEX655357 JOT655355:JOT655357 JYP655355:JYP655357 KIL655355:KIL655357 KSH655355:KSH655357 LCD655355:LCD655357 LLZ655355:LLZ655357 LVV655355:LVV655357 MFR655355:MFR655357 MPN655355:MPN655357 MZJ655355:MZJ655357 NJF655355:NJF655357 NTB655355:NTB655357 OCX655355:OCX655357 OMT655355:OMT655357 OWP655355:OWP655357 PGL655355:PGL655357 PQH655355:PQH655357 QAD655355:QAD655357 QJZ655355:QJZ655357 QTV655355:QTV655357 RDR655355:RDR655357 RNN655355:RNN655357 RXJ655355:RXJ655357 SHF655355:SHF655357 SRB655355:SRB655357 TAX655355:TAX655357 TKT655355:TKT655357 TUP655355:TUP655357 UEL655355:UEL655357 UOH655355:UOH655357 UYD655355:UYD655357 VHZ655355:VHZ655357 VRV655355:VRV655357 WBR655355:WBR655357 WLN655355:WLN655357 WVJ655355:WVJ655357 IX720891:IX720893 ST720891:ST720893 ACP720891:ACP720893 AML720891:AML720893 AWH720891:AWH720893 BGD720891:BGD720893 BPZ720891:BPZ720893 BZV720891:BZV720893 CJR720891:CJR720893 CTN720891:CTN720893 DDJ720891:DDJ720893 DNF720891:DNF720893 DXB720891:DXB720893 EGX720891:EGX720893 EQT720891:EQT720893 FAP720891:FAP720893 FKL720891:FKL720893 FUH720891:FUH720893 GED720891:GED720893 GNZ720891:GNZ720893 GXV720891:GXV720893 HHR720891:HHR720893 HRN720891:HRN720893 IBJ720891:IBJ720893 ILF720891:ILF720893 IVB720891:IVB720893 JEX720891:JEX720893 JOT720891:JOT720893 JYP720891:JYP720893 KIL720891:KIL720893 KSH720891:KSH720893 LCD720891:LCD720893 LLZ720891:LLZ720893 LVV720891:LVV720893 MFR720891:MFR720893 MPN720891:MPN720893 MZJ720891:MZJ720893 NJF720891:NJF720893 NTB720891:NTB720893 OCX720891:OCX720893 OMT720891:OMT720893 OWP720891:OWP720893 PGL720891:PGL720893 PQH720891:PQH720893 QAD720891:QAD720893 QJZ720891:QJZ720893 QTV720891:QTV720893 RDR720891:RDR720893 RNN720891:RNN720893 RXJ720891:RXJ720893 SHF720891:SHF720893 SRB720891:SRB720893 TAX720891:TAX720893 TKT720891:TKT720893 TUP720891:TUP720893 UEL720891:UEL720893 UOH720891:UOH720893 UYD720891:UYD720893 VHZ720891:VHZ720893 VRV720891:VRV720893 WBR720891:WBR720893 WLN720891:WLN720893 WVJ720891:WVJ720893 IX786427:IX786429 ST786427:ST786429 ACP786427:ACP786429 AML786427:AML786429 AWH786427:AWH786429 BGD786427:BGD786429 BPZ786427:BPZ786429 BZV786427:BZV786429 CJR786427:CJR786429 CTN786427:CTN786429 DDJ786427:DDJ786429 DNF786427:DNF786429 DXB786427:DXB786429 EGX786427:EGX786429 EQT786427:EQT786429 FAP786427:FAP786429 FKL786427:FKL786429 FUH786427:FUH786429 GED786427:GED786429 GNZ786427:GNZ786429 GXV786427:GXV786429 HHR786427:HHR786429 HRN786427:HRN786429 IBJ786427:IBJ786429 ILF786427:ILF786429 IVB786427:IVB786429 JEX786427:JEX786429 JOT786427:JOT786429 JYP786427:JYP786429 KIL786427:KIL786429 KSH786427:KSH786429 LCD786427:LCD786429 LLZ786427:LLZ786429 LVV786427:LVV786429 MFR786427:MFR786429 MPN786427:MPN786429 MZJ786427:MZJ786429 NJF786427:NJF786429 NTB786427:NTB786429 OCX786427:OCX786429 OMT786427:OMT786429 OWP786427:OWP786429 PGL786427:PGL786429 PQH786427:PQH786429 QAD786427:QAD786429 QJZ786427:QJZ786429 QTV786427:QTV786429 RDR786427:RDR786429 RNN786427:RNN786429 RXJ786427:RXJ786429 SHF786427:SHF786429 SRB786427:SRB786429 TAX786427:TAX786429 TKT786427:TKT786429 TUP786427:TUP786429 UEL786427:UEL786429 UOH786427:UOH786429 UYD786427:UYD786429 VHZ786427:VHZ786429 VRV786427:VRV786429 WBR786427:WBR786429 WLN786427:WLN786429 WVJ786427:WVJ786429 IX851963:IX851965 ST851963:ST851965 ACP851963:ACP851965 AML851963:AML851965 AWH851963:AWH851965 BGD851963:BGD851965 BPZ851963:BPZ851965 BZV851963:BZV851965 CJR851963:CJR851965 CTN851963:CTN851965 DDJ851963:DDJ851965 DNF851963:DNF851965 DXB851963:DXB851965 EGX851963:EGX851965 EQT851963:EQT851965 FAP851963:FAP851965 FKL851963:FKL851965 FUH851963:FUH851965 GED851963:GED851965 GNZ851963:GNZ851965 GXV851963:GXV851965 HHR851963:HHR851965 HRN851963:HRN851965 IBJ851963:IBJ851965 ILF851963:ILF851965 IVB851963:IVB851965 JEX851963:JEX851965 JOT851963:JOT851965 JYP851963:JYP851965 KIL851963:KIL851965 KSH851963:KSH851965 LCD851963:LCD851965 LLZ851963:LLZ851965 LVV851963:LVV851965 MFR851963:MFR851965 MPN851963:MPN851965 MZJ851963:MZJ851965 NJF851963:NJF851965 NTB851963:NTB851965 OCX851963:OCX851965 OMT851963:OMT851965 OWP851963:OWP851965 PGL851963:PGL851965 PQH851963:PQH851965 QAD851963:QAD851965 QJZ851963:QJZ851965 QTV851963:QTV851965 RDR851963:RDR851965 RNN851963:RNN851965 RXJ851963:RXJ851965 SHF851963:SHF851965 SRB851963:SRB851965 TAX851963:TAX851965 TKT851963:TKT851965 TUP851963:TUP851965 UEL851963:UEL851965 UOH851963:UOH851965 UYD851963:UYD851965 VHZ851963:VHZ851965 VRV851963:VRV851965 WBR851963:WBR851965 WLN851963:WLN851965 WVJ851963:WVJ851965 IX917499:IX917501 ST917499:ST917501 ACP917499:ACP917501 AML917499:AML917501 AWH917499:AWH917501 BGD917499:BGD917501 BPZ917499:BPZ917501 BZV917499:BZV917501 CJR917499:CJR917501 CTN917499:CTN917501 DDJ917499:DDJ917501 DNF917499:DNF917501 DXB917499:DXB917501 EGX917499:EGX917501 EQT917499:EQT917501 FAP917499:FAP917501 FKL917499:FKL917501 FUH917499:FUH917501 GED917499:GED917501 GNZ917499:GNZ917501 GXV917499:GXV917501 HHR917499:HHR917501 HRN917499:HRN917501 IBJ917499:IBJ917501 ILF917499:ILF917501 IVB917499:IVB917501 JEX917499:JEX917501 JOT917499:JOT917501 JYP917499:JYP917501 KIL917499:KIL917501 KSH917499:KSH917501 LCD917499:LCD917501 LLZ917499:LLZ917501 LVV917499:LVV917501 MFR917499:MFR917501 MPN917499:MPN917501 MZJ917499:MZJ917501 NJF917499:NJF917501 NTB917499:NTB917501 OCX917499:OCX917501 OMT917499:OMT917501 OWP917499:OWP917501 PGL917499:PGL917501 PQH917499:PQH917501 QAD917499:QAD917501 QJZ917499:QJZ917501 QTV917499:QTV917501 RDR917499:RDR917501 RNN917499:RNN917501 RXJ917499:RXJ917501 SHF917499:SHF917501 SRB917499:SRB917501 TAX917499:TAX917501 TKT917499:TKT917501 TUP917499:TUP917501 UEL917499:UEL917501 UOH917499:UOH917501 UYD917499:UYD917501 VHZ917499:VHZ917501 VRV917499:VRV917501 WBR917499:WBR917501 WLN917499:WLN917501 WVJ917499:WVJ917501 IX983035:IX983037 ST983035:ST983037 ACP983035:ACP983037 AML983035:AML983037 AWH983035:AWH983037 BGD983035:BGD983037 BPZ983035:BPZ983037 BZV983035:BZV983037 CJR983035:CJR983037 CTN983035:CTN983037 DDJ983035:DDJ983037 DNF983035:DNF983037 DXB983035:DXB983037 EGX983035:EGX983037 EQT983035:EQT983037 FAP983035:FAP983037 FKL983035:FKL983037 FUH983035:FUH983037 GED983035:GED983037 GNZ983035:GNZ983037 GXV983035:GXV983037 HHR983035:HHR983037 HRN983035:HRN983037 IBJ983035:IBJ983037 ILF983035:ILF983037 IVB983035:IVB983037 JEX983035:JEX983037 JOT983035:JOT983037 JYP983035:JYP983037 KIL983035:KIL983037 KSH983035:KSH983037 LCD983035:LCD983037 LLZ983035:LLZ983037 LVV983035:LVV983037 MFR983035:MFR983037 MPN983035:MPN983037 MZJ983035:MZJ983037 NJF983035:NJF983037 NTB983035:NTB983037 OCX983035:OCX983037 OMT983035:OMT983037 OWP983035:OWP983037 PGL983035:PGL983037 PQH983035:PQH983037 QAD983035:QAD983037 QJZ983035:QJZ983037 QTV983035:QTV983037 RDR983035:RDR983037 RNN983035:RNN983037 RXJ983035:RXJ983037 SHF983035:SHF983037 SRB983035:SRB983037 TAX983035:TAX983037 TKT983035:TKT983037 TUP983035:TUP983037 UEL983035:UEL983037 UOH983035:UOH983037 UYD983035:UYD983037 VHZ983035:VHZ983037 VRV983035:VRV983037 WBR983035:WBR983037 WLN983035:WLN983037 E983035:E983037 E917499:E917501 E851963:E851965 E786427:E786429 E720891:E720893 E655355:E655357 E589819:E589821 E524283:E524285 E458747:E458749 E393211:E393213 E327675:E327677 E262139:E262141 E196603:E196605 E131067:E131069 E65531:E65533" xr:uid="{00000000-0002-0000-0500-000002000000}">
      <formula1>0</formula1>
      <formula2>365</formula2>
    </dataValidation>
    <dataValidation type="whole" allowBlank="1" showInputMessage="1" showErrorMessage="1" sqref="WVH983035:WVH983037 IV65531:IV65533 SR65531:SR65533 ACN65531:ACN65533 AMJ65531:AMJ65533 AWF65531:AWF65533 BGB65531:BGB65533 BPX65531:BPX65533 BZT65531:BZT65533 CJP65531:CJP65533 CTL65531:CTL65533 DDH65531:DDH65533 DND65531:DND65533 DWZ65531:DWZ65533 EGV65531:EGV65533 EQR65531:EQR65533 FAN65531:FAN65533 FKJ65531:FKJ65533 FUF65531:FUF65533 GEB65531:GEB65533 GNX65531:GNX65533 GXT65531:GXT65533 HHP65531:HHP65533 HRL65531:HRL65533 IBH65531:IBH65533 ILD65531:ILD65533 IUZ65531:IUZ65533 JEV65531:JEV65533 JOR65531:JOR65533 JYN65531:JYN65533 KIJ65531:KIJ65533 KSF65531:KSF65533 LCB65531:LCB65533 LLX65531:LLX65533 LVT65531:LVT65533 MFP65531:MFP65533 MPL65531:MPL65533 MZH65531:MZH65533 NJD65531:NJD65533 NSZ65531:NSZ65533 OCV65531:OCV65533 OMR65531:OMR65533 OWN65531:OWN65533 PGJ65531:PGJ65533 PQF65531:PQF65533 QAB65531:QAB65533 QJX65531:QJX65533 QTT65531:QTT65533 RDP65531:RDP65533 RNL65531:RNL65533 RXH65531:RXH65533 SHD65531:SHD65533 SQZ65531:SQZ65533 TAV65531:TAV65533 TKR65531:TKR65533 TUN65531:TUN65533 UEJ65531:UEJ65533 UOF65531:UOF65533 UYB65531:UYB65533 VHX65531:VHX65533 VRT65531:VRT65533 WBP65531:WBP65533 WLL65531:WLL65533 WVH65531:WVH65533 IV131067:IV131069 SR131067:SR131069 ACN131067:ACN131069 AMJ131067:AMJ131069 AWF131067:AWF131069 BGB131067:BGB131069 BPX131067:BPX131069 BZT131067:BZT131069 CJP131067:CJP131069 CTL131067:CTL131069 DDH131067:DDH131069 DND131067:DND131069 DWZ131067:DWZ131069 EGV131067:EGV131069 EQR131067:EQR131069 FAN131067:FAN131069 FKJ131067:FKJ131069 FUF131067:FUF131069 GEB131067:GEB131069 GNX131067:GNX131069 GXT131067:GXT131069 HHP131067:HHP131069 HRL131067:HRL131069 IBH131067:IBH131069 ILD131067:ILD131069 IUZ131067:IUZ131069 JEV131067:JEV131069 JOR131067:JOR131069 JYN131067:JYN131069 KIJ131067:KIJ131069 KSF131067:KSF131069 LCB131067:LCB131069 LLX131067:LLX131069 LVT131067:LVT131069 MFP131067:MFP131069 MPL131067:MPL131069 MZH131067:MZH131069 NJD131067:NJD131069 NSZ131067:NSZ131069 OCV131067:OCV131069 OMR131067:OMR131069 OWN131067:OWN131069 PGJ131067:PGJ131069 PQF131067:PQF131069 QAB131067:QAB131069 QJX131067:QJX131069 QTT131067:QTT131069 RDP131067:RDP131069 RNL131067:RNL131069 RXH131067:RXH131069 SHD131067:SHD131069 SQZ131067:SQZ131069 TAV131067:TAV131069 TKR131067:TKR131069 TUN131067:TUN131069 UEJ131067:UEJ131069 UOF131067:UOF131069 UYB131067:UYB131069 VHX131067:VHX131069 VRT131067:VRT131069 WBP131067:WBP131069 WLL131067:WLL131069 WVH131067:WVH131069 IV196603:IV196605 SR196603:SR196605 ACN196603:ACN196605 AMJ196603:AMJ196605 AWF196603:AWF196605 BGB196603:BGB196605 BPX196603:BPX196605 BZT196603:BZT196605 CJP196603:CJP196605 CTL196603:CTL196605 DDH196603:DDH196605 DND196603:DND196605 DWZ196603:DWZ196605 EGV196603:EGV196605 EQR196603:EQR196605 FAN196603:FAN196605 FKJ196603:FKJ196605 FUF196603:FUF196605 GEB196603:GEB196605 GNX196603:GNX196605 GXT196603:GXT196605 HHP196603:HHP196605 HRL196603:HRL196605 IBH196603:IBH196605 ILD196603:ILD196605 IUZ196603:IUZ196605 JEV196603:JEV196605 JOR196603:JOR196605 JYN196603:JYN196605 KIJ196603:KIJ196605 KSF196603:KSF196605 LCB196603:LCB196605 LLX196603:LLX196605 LVT196603:LVT196605 MFP196603:MFP196605 MPL196603:MPL196605 MZH196603:MZH196605 NJD196603:NJD196605 NSZ196603:NSZ196605 OCV196603:OCV196605 OMR196603:OMR196605 OWN196603:OWN196605 PGJ196603:PGJ196605 PQF196603:PQF196605 QAB196603:QAB196605 QJX196603:QJX196605 QTT196603:QTT196605 RDP196603:RDP196605 RNL196603:RNL196605 RXH196603:RXH196605 SHD196603:SHD196605 SQZ196603:SQZ196605 TAV196603:TAV196605 TKR196603:TKR196605 TUN196603:TUN196605 UEJ196603:UEJ196605 UOF196603:UOF196605 UYB196603:UYB196605 VHX196603:VHX196605 VRT196603:VRT196605 WBP196603:WBP196605 WLL196603:WLL196605 WVH196603:WVH196605 IV262139:IV262141 SR262139:SR262141 ACN262139:ACN262141 AMJ262139:AMJ262141 AWF262139:AWF262141 BGB262139:BGB262141 BPX262139:BPX262141 BZT262139:BZT262141 CJP262139:CJP262141 CTL262139:CTL262141 DDH262139:DDH262141 DND262139:DND262141 DWZ262139:DWZ262141 EGV262139:EGV262141 EQR262139:EQR262141 FAN262139:FAN262141 FKJ262139:FKJ262141 FUF262139:FUF262141 GEB262139:GEB262141 GNX262139:GNX262141 GXT262139:GXT262141 HHP262139:HHP262141 HRL262139:HRL262141 IBH262139:IBH262141 ILD262139:ILD262141 IUZ262139:IUZ262141 JEV262139:JEV262141 JOR262139:JOR262141 JYN262139:JYN262141 KIJ262139:KIJ262141 KSF262139:KSF262141 LCB262139:LCB262141 LLX262139:LLX262141 LVT262139:LVT262141 MFP262139:MFP262141 MPL262139:MPL262141 MZH262139:MZH262141 NJD262139:NJD262141 NSZ262139:NSZ262141 OCV262139:OCV262141 OMR262139:OMR262141 OWN262139:OWN262141 PGJ262139:PGJ262141 PQF262139:PQF262141 QAB262139:QAB262141 QJX262139:QJX262141 QTT262139:QTT262141 RDP262139:RDP262141 RNL262139:RNL262141 RXH262139:RXH262141 SHD262139:SHD262141 SQZ262139:SQZ262141 TAV262139:TAV262141 TKR262139:TKR262141 TUN262139:TUN262141 UEJ262139:UEJ262141 UOF262139:UOF262141 UYB262139:UYB262141 VHX262139:VHX262141 VRT262139:VRT262141 WBP262139:WBP262141 WLL262139:WLL262141 WVH262139:WVH262141 IV327675:IV327677 SR327675:SR327677 ACN327675:ACN327677 AMJ327675:AMJ327677 AWF327675:AWF327677 BGB327675:BGB327677 BPX327675:BPX327677 BZT327675:BZT327677 CJP327675:CJP327677 CTL327675:CTL327677 DDH327675:DDH327677 DND327675:DND327677 DWZ327675:DWZ327677 EGV327675:EGV327677 EQR327675:EQR327677 FAN327675:FAN327677 FKJ327675:FKJ327677 FUF327675:FUF327677 GEB327675:GEB327677 GNX327675:GNX327677 GXT327675:GXT327677 HHP327675:HHP327677 HRL327675:HRL327677 IBH327675:IBH327677 ILD327675:ILD327677 IUZ327675:IUZ327677 JEV327675:JEV327677 JOR327675:JOR327677 JYN327675:JYN327677 KIJ327675:KIJ327677 KSF327675:KSF327677 LCB327675:LCB327677 LLX327675:LLX327677 LVT327675:LVT327677 MFP327675:MFP327677 MPL327675:MPL327677 MZH327675:MZH327677 NJD327675:NJD327677 NSZ327675:NSZ327677 OCV327675:OCV327677 OMR327675:OMR327677 OWN327675:OWN327677 PGJ327675:PGJ327677 PQF327675:PQF327677 QAB327675:QAB327677 QJX327675:QJX327677 QTT327675:QTT327677 RDP327675:RDP327677 RNL327675:RNL327677 RXH327675:RXH327677 SHD327675:SHD327677 SQZ327675:SQZ327677 TAV327675:TAV327677 TKR327675:TKR327677 TUN327675:TUN327677 UEJ327675:UEJ327677 UOF327675:UOF327677 UYB327675:UYB327677 VHX327675:VHX327677 VRT327675:VRT327677 WBP327675:WBP327677 WLL327675:WLL327677 WVH327675:WVH327677 IV393211:IV393213 SR393211:SR393213 ACN393211:ACN393213 AMJ393211:AMJ393213 AWF393211:AWF393213 BGB393211:BGB393213 BPX393211:BPX393213 BZT393211:BZT393213 CJP393211:CJP393213 CTL393211:CTL393213 DDH393211:DDH393213 DND393211:DND393213 DWZ393211:DWZ393213 EGV393211:EGV393213 EQR393211:EQR393213 FAN393211:FAN393213 FKJ393211:FKJ393213 FUF393211:FUF393213 GEB393211:GEB393213 GNX393211:GNX393213 GXT393211:GXT393213 HHP393211:HHP393213 HRL393211:HRL393213 IBH393211:IBH393213 ILD393211:ILD393213 IUZ393211:IUZ393213 JEV393211:JEV393213 JOR393211:JOR393213 JYN393211:JYN393213 KIJ393211:KIJ393213 KSF393211:KSF393213 LCB393211:LCB393213 LLX393211:LLX393213 LVT393211:LVT393213 MFP393211:MFP393213 MPL393211:MPL393213 MZH393211:MZH393213 NJD393211:NJD393213 NSZ393211:NSZ393213 OCV393211:OCV393213 OMR393211:OMR393213 OWN393211:OWN393213 PGJ393211:PGJ393213 PQF393211:PQF393213 QAB393211:QAB393213 QJX393211:QJX393213 QTT393211:QTT393213 RDP393211:RDP393213 RNL393211:RNL393213 RXH393211:RXH393213 SHD393211:SHD393213 SQZ393211:SQZ393213 TAV393211:TAV393213 TKR393211:TKR393213 TUN393211:TUN393213 UEJ393211:UEJ393213 UOF393211:UOF393213 UYB393211:UYB393213 VHX393211:VHX393213 VRT393211:VRT393213 WBP393211:WBP393213 WLL393211:WLL393213 WVH393211:WVH393213 IV458747:IV458749 SR458747:SR458749 ACN458747:ACN458749 AMJ458747:AMJ458749 AWF458747:AWF458749 BGB458747:BGB458749 BPX458747:BPX458749 BZT458747:BZT458749 CJP458747:CJP458749 CTL458747:CTL458749 DDH458747:DDH458749 DND458747:DND458749 DWZ458747:DWZ458749 EGV458747:EGV458749 EQR458747:EQR458749 FAN458747:FAN458749 FKJ458747:FKJ458749 FUF458747:FUF458749 GEB458747:GEB458749 GNX458747:GNX458749 GXT458747:GXT458749 HHP458747:HHP458749 HRL458747:HRL458749 IBH458747:IBH458749 ILD458747:ILD458749 IUZ458747:IUZ458749 JEV458747:JEV458749 JOR458747:JOR458749 JYN458747:JYN458749 KIJ458747:KIJ458749 KSF458747:KSF458749 LCB458747:LCB458749 LLX458747:LLX458749 LVT458747:LVT458749 MFP458747:MFP458749 MPL458747:MPL458749 MZH458747:MZH458749 NJD458747:NJD458749 NSZ458747:NSZ458749 OCV458747:OCV458749 OMR458747:OMR458749 OWN458747:OWN458749 PGJ458747:PGJ458749 PQF458747:PQF458749 QAB458747:QAB458749 QJX458747:QJX458749 QTT458747:QTT458749 RDP458747:RDP458749 RNL458747:RNL458749 RXH458747:RXH458749 SHD458747:SHD458749 SQZ458747:SQZ458749 TAV458747:TAV458749 TKR458747:TKR458749 TUN458747:TUN458749 UEJ458747:UEJ458749 UOF458747:UOF458749 UYB458747:UYB458749 VHX458747:VHX458749 VRT458747:VRT458749 WBP458747:WBP458749 WLL458747:WLL458749 WVH458747:WVH458749 IV524283:IV524285 SR524283:SR524285 ACN524283:ACN524285 AMJ524283:AMJ524285 AWF524283:AWF524285 BGB524283:BGB524285 BPX524283:BPX524285 BZT524283:BZT524285 CJP524283:CJP524285 CTL524283:CTL524285 DDH524283:DDH524285 DND524283:DND524285 DWZ524283:DWZ524285 EGV524283:EGV524285 EQR524283:EQR524285 FAN524283:FAN524285 FKJ524283:FKJ524285 FUF524283:FUF524285 GEB524283:GEB524285 GNX524283:GNX524285 GXT524283:GXT524285 HHP524283:HHP524285 HRL524283:HRL524285 IBH524283:IBH524285 ILD524283:ILD524285 IUZ524283:IUZ524285 JEV524283:JEV524285 JOR524283:JOR524285 JYN524283:JYN524285 KIJ524283:KIJ524285 KSF524283:KSF524285 LCB524283:LCB524285 LLX524283:LLX524285 LVT524283:LVT524285 MFP524283:MFP524285 MPL524283:MPL524285 MZH524283:MZH524285 NJD524283:NJD524285 NSZ524283:NSZ524285 OCV524283:OCV524285 OMR524283:OMR524285 OWN524283:OWN524285 PGJ524283:PGJ524285 PQF524283:PQF524285 QAB524283:QAB524285 QJX524283:QJX524285 QTT524283:QTT524285 RDP524283:RDP524285 RNL524283:RNL524285 RXH524283:RXH524285 SHD524283:SHD524285 SQZ524283:SQZ524285 TAV524283:TAV524285 TKR524283:TKR524285 TUN524283:TUN524285 UEJ524283:UEJ524285 UOF524283:UOF524285 UYB524283:UYB524285 VHX524283:VHX524285 VRT524283:VRT524285 WBP524283:WBP524285 WLL524283:WLL524285 WVH524283:WVH524285 IV589819:IV589821 SR589819:SR589821 ACN589819:ACN589821 AMJ589819:AMJ589821 AWF589819:AWF589821 BGB589819:BGB589821 BPX589819:BPX589821 BZT589819:BZT589821 CJP589819:CJP589821 CTL589819:CTL589821 DDH589819:DDH589821 DND589819:DND589821 DWZ589819:DWZ589821 EGV589819:EGV589821 EQR589819:EQR589821 FAN589819:FAN589821 FKJ589819:FKJ589821 FUF589819:FUF589821 GEB589819:GEB589821 GNX589819:GNX589821 GXT589819:GXT589821 HHP589819:HHP589821 HRL589819:HRL589821 IBH589819:IBH589821 ILD589819:ILD589821 IUZ589819:IUZ589821 JEV589819:JEV589821 JOR589819:JOR589821 JYN589819:JYN589821 KIJ589819:KIJ589821 KSF589819:KSF589821 LCB589819:LCB589821 LLX589819:LLX589821 LVT589819:LVT589821 MFP589819:MFP589821 MPL589819:MPL589821 MZH589819:MZH589821 NJD589819:NJD589821 NSZ589819:NSZ589821 OCV589819:OCV589821 OMR589819:OMR589821 OWN589819:OWN589821 PGJ589819:PGJ589821 PQF589819:PQF589821 QAB589819:QAB589821 QJX589819:QJX589821 QTT589819:QTT589821 RDP589819:RDP589821 RNL589819:RNL589821 RXH589819:RXH589821 SHD589819:SHD589821 SQZ589819:SQZ589821 TAV589819:TAV589821 TKR589819:TKR589821 TUN589819:TUN589821 UEJ589819:UEJ589821 UOF589819:UOF589821 UYB589819:UYB589821 VHX589819:VHX589821 VRT589819:VRT589821 WBP589819:WBP589821 WLL589819:WLL589821 WVH589819:WVH589821 IV655355:IV655357 SR655355:SR655357 ACN655355:ACN655357 AMJ655355:AMJ655357 AWF655355:AWF655357 BGB655355:BGB655357 BPX655355:BPX655357 BZT655355:BZT655357 CJP655355:CJP655357 CTL655355:CTL655357 DDH655355:DDH655357 DND655355:DND655357 DWZ655355:DWZ655357 EGV655355:EGV655357 EQR655355:EQR655357 FAN655355:FAN655357 FKJ655355:FKJ655357 FUF655355:FUF655357 GEB655355:GEB655357 GNX655355:GNX655357 GXT655355:GXT655357 HHP655355:HHP655357 HRL655355:HRL655357 IBH655355:IBH655357 ILD655355:ILD655357 IUZ655355:IUZ655357 JEV655355:JEV655357 JOR655355:JOR655357 JYN655355:JYN655357 KIJ655355:KIJ655357 KSF655355:KSF655357 LCB655355:LCB655357 LLX655355:LLX655357 LVT655355:LVT655357 MFP655355:MFP655357 MPL655355:MPL655357 MZH655355:MZH655357 NJD655355:NJD655357 NSZ655355:NSZ655357 OCV655355:OCV655357 OMR655355:OMR655357 OWN655355:OWN655357 PGJ655355:PGJ655357 PQF655355:PQF655357 QAB655355:QAB655357 QJX655355:QJX655357 QTT655355:QTT655357 RDP655355:RDP655357 RNL655355:RNL655357 RXH655355:RXH655357 SHD655355:SHD655357 SQZ655355:SQZ655357 TAV655355:TAV655357 TKR655355:TKR655357 TUN655355:TUN655357 UEJ655355:UEJ655357 UOF655355:UOF655357 UYB655355:UYB655357 VHX655355:VHX655357 VRT655355:VRT655357 WBP655355:WBP655357 WLL655355:WLL655357 WVH655355:WVH655357 IV720891:IV720893 SR720891:SR720893 ACN720891:ACN720893 AMJ720891:AMJ720893 AWF720891:AWF720893 BGB720891:BGB720893 BPX720891:BPX720893 BZT720891:BZT720893 CJP720891:CJP720893 CTL720891:CTL720893 DDH720891:DDH720893 DND720891:DND720893 DWZ720891:DWZ720893 EGV720891:EGV720893 EQR720891:EQR720893 FAN720891:FAN720893 FKJ720891:FKJ720893 FUF720891:FUF720893 GEB720891:GEB720893 GNX720891:GNX720893 GXT720891:GXT720893 HHP720891:HHP720893 HRL720891:HRL720893 IBH720891:IBH720893 ILD720891:ILD720893 IUZ720891:IUZ720893 JEV720891:JEV720893 JOR720891:JOR720893 JYN720891:JYN720893 KIJ720891:KIJ720893 KSF720891:KSF720893 LCB720891:LCB720893 LLX720891:LLX720893 LVT720891:LVT720893 MFP720891:MFP720893 MPL720891:MPL720893 MZH720891:MZH720893 NJD720891:NJD720893 NSZ720891:NSZ720893 OCV720891:OCV720893 OMR720891:OMR720893 OWN720891:OWN720893 PGJ720891:PGJ720893 PQF720891:PQF720893 QAB720891:QAB720893 QJX720891:QJX720893 QTT720891:QTT720893 RDP720891:RDP720893 RNL720891:RNL720893 RXH720891:RXH720893 SHD720891:SHD720893 SQZ720891:SQZ720893 TAV720891:TAV720893 TKR720891:TKR720893 TUN720891:TUN720893 UEJ720891:UEJ720893 UOF720891:UOF720893 UYB720891:UYB720893 VHX720891:VHX720893 VRT720891:VRT720893 WBP720891:WBP720893 WLL720891:WLL720893 WVH720891:WVH720893 IV786427:IV786429 SR786427:SR786429 ACN786427:ACN786429 AMJ786427:AMJ786429 AWF786427:AWF786429 BGB786427:BGB786429 BPX786427:BPX786429 BZT786427:BZT786429 CJP786427:CJP786429 CTL786427:CTL786429 DDH786427:DDH786429 DND786427:DND786429 DWZ786427:DWZ786429 EGV786427:EGV786429 EQR786427:EQR786429 FAN786427:FAN786429 FKJ786427:FKJ786429 FUF786427:FUF786429 GEB786427:GEB786429 GNX786427:GNX786429 GXT786427:GXT786429 HHP786427:HHP786429 HRL786427:HRL786429 IBH786427:IBH786429 ILD786427:ILD786429 IUZ786427:IUZ786429 JEV786427:JEV786429 JOR786427:JOR786429 JYN786427:JYN786429 KIJ786427:KIJ786429 KSF786427:KSF786429 LCB786427:LCB786429 LLX786427:LLX786429 LVT786427:LVT786429 MFP786427:MFP786429 MPL786427:MPL786429 MZH786427:MZH786429 NJD786427:NJD786429 NSZ786427:NSZ786429 OCV786427:OCV786429 OMR786427:OMR786429 OWN786427:OWN786429 PGJ786427:PGJ786429 PQF786427:PQF786429 QAB786427:QAB786429 QJX786427:QJX786429 QTT786427:QTT786429 RDP786427:RDP786429 RNL786427:RNL786429 RXH786427:RXH786429 SHD786427:SHD786429 SQZ786427:SQZ786429 TAV786427:TAV786429 TKR786427:TKR786429 TUN786427:TUN786429 UEJ786427:UEJ786429 UOF786427:UOF786429 UYB786427:UYB786429 VHX786427:VHX786429 VRT786427:VRT786429 WBP786427:WBP786429 WLL786427:WLL786429 WVH786427:WVH786429 IV851963:IV851965 SR851963:SR851965 ACN851963:ACN851965 AMJ851963:AMJ851965 AWF851963:AWF851965 BGB851963:BGB851965 BPX851963:BPX851965 BZT851963:BZT851965 CJP851963:CJP851965 CTL851963:CTL851965 DDH851963:DDH851965 DND851963:DND851965 DWZ851963:DWZ851965 EGV851963:EGV851965 EQR851963:EQR851965 FAN851963:FAN851965 FKJ851963:FKJ851965 FUF851963:FUF851965 GEB851963:GEB851965 GNX851963:GNX851965 GXT851963:GXT851965 HHP851963:HHP851965 HRL851963:HRL851965 IBH851963:IBH851965 ILD851963:ILD851965 IUZ851963:IUZ851965 JEV851963:JEV851965 JOR851963:JOR851965 JYN851963:JYN851965 KIJ851963:KIJ851965 KSF851963:KSF851965 LCB851963:LCB851965 LLX851963:LLX851965 LVT851963:LVT851965 MFP851963:MFP851965 MPL851963:MPL851965 MZH851963:MZH851965 NJD851963:NJD851965 NSZ851963:NSZ851965 OCV851963:OCV851965 OMR851963:OMR851965 OWN851963:OWN851965 PGJ851963:PGJ851965 PQF851963:PQF851965 QAB851963:QAB851965 QJX851963:QJX851965 QTT851963:QTT851965 RDP851963:RDP851965 RNL851963:RNL851965 RXH851963:RXH851965 SHD851963:SHD851965 SQZ851963:SQZ851965 TAV851963:TAV851965 TKR851963:TKR851965 TUN851963:TUN851965 UEJ851963:UEJ851965 UOF851963:UOF851965 UYB851963:UYB851965 VHX851963:VHX851965 VRT851963:VRT851965 WBP851963:WBP851965 WLL851963:WLL851965 WVH851963:WVH851965 IV917499:IV917501 SR917499:SR917501 ACN917499:ACN917501 AMJ917499:AMJ917501 AWF917499:AWF917501 BGB917499:BGB917501 BPX917499:BPX917501 BZT917499:BZT917501 CJP917499:CJP917501 CTL917499:CTL917501 DDH917499:DDH917501 DND917499:DND917501 DWZ917499:DWZ917501 EGV917499:EGV917501 EQR917499:EQR917501 FAN917499:FAN917501 FKJ917499:FKJ917501 FUF917499:FUF917501 GEB917499:GEB917501 GNX917499:GNX917501 GXT917499:GXT917501 HHP917499:HHP917501 HRL917499:HRL917501 IBH917499:IBH917501 ILD917499:ILD917501 IUZ917499:IUZ917501 JEV917499:JEV917501 JOR917499:JOR917501 JYN917499:JYN917501 KIJ917499:KIJ917501 KSF917499:KSF917501 LCB917499:LCB917501 LLX917499:LLX917501 LVT917499:LVT917501 MFP917499:MFP917501 MPL917499:MPL917501 MZH917499:MZH917501 NJD917499:NJD917501 NSZ917499:NSZ917501 OCV917499:OCV917501 OMR917499:OMR917501 OWN917499:OWN917501 PGJ917499:PGJ917501 PQF917499:PQF917501 QAB917499:QAB917501 QJX917499:QJX917501 QTT917499:QTT917501 RDP917499:RDP917501 RNL917499:RNL917501 RXH917499:RXH917501 SHD917499:SHD917501 SQZ917499:SQZ917501 TAV917499:TAV917501 TKR917499:TKR917501 TUN917499:TUN917501 UEJ917499:UEJ917501 UOF917499:UOF917501 UYB917499:UYB917501 VHX917499:VHX917501 VRT917499:VRT917501 WBP917499:WBP917501 WLL917499:WLL917501 WVH917499:WVH917501 IV983035:IV983037 SR983035:SR983037 ACN983035:ACN983037 AMJ983035:AMJ983037 AWF983035:AWF983037 BGB983035:BGB983037 BPX983035:BPX983037 BZT983035:BZT983037 CJP983035:CJP983037 CTL983035:CTL983037 DDH983035:DDH983037 DND983035:DND983037 DWZ983035:DWZ983037 EGV983035:EGV983037 EQR983035:EQR983037 FAN983035:FAN983037 FKJ983035:FKJ983037 FUF983035:FUF983037 GEB983035:GEB983037 GNX983035:GNX983037 GXT983035:GXT983037 HHP983035:HHP983037 HRL983035:HRL983037 IBH983035:IBH983037 ILD983035:ILD983037 IUZ983035:IUZ983037 JEV983035:JEV983037 JOR983035:JOR983037 JYN983035:JYN983037 KIJ983035:KIJ983037 KSF983035:KSF983037 LCB983035:LCB983037 LLX983035:LLX983037 LVT983035:LVT983037 MFP983035:MFP983037 MPL983035:MPL983037 MZH983035:MZH983037 NJD983035:NJD983037 NSZ983035:NSZ983037 OCV983035:OCV983037 OMR983035:OMR983037 OWN983035:OWN983037 PGJ983035:PGJ983037 PQF983035:PQF983037 QAB983035:QAB983037 QJX983035:QJX983037 QTT983035:QTT983037 RDP983035:RDP983037 RNL983035:RNL983037 RXH983035:RXH983037 SHD983035:SHD983037 SQZ983035:SQZ983037 TAV983035:TAV983037 TKR983035:TKR983037 TUN983035:TUN983037 UEJ983035:UEJ983037 UOF983035:UOF983037 UYB983035:UYB983037 VHX983035:VHX983037 VRT983035:VRT983037 WBP983035:WBP983037 WLL983035:WLL983037 C983035:C983037 C917499:C917501 C851963:C851965 C786427:C786429 C720891:C720893 C655355:C655357 C589819:C589821 C524283:C524285 C458747:C458749 C393211:C393213 C327675:C327677 C262139:C262141 C196603:C196605 C131067:C131069 C65531:C65533" xr:uid="{00000000-0002-0000-0500-000003000000}">
      <formula1>0</formula1>
      <formula2>5000</formula2>
    </dataValidation>
    <dataValidation type="list" allowBlank="1" showDropDown="1" showInputMessage="1" showErrorMessage="1" error="Insert X if applicable.  The X must be uppercase." prompt="Insert X if applicable.  The X must be uppercase." sqref="WVK983031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WVK983027 IY65527 SU65527 ACQ65527 AMM65527 AWI65527 BGE65527 BQA65527 BZW65527 CJS65527 CTO65527 DDK65527 DNG65527 DXC65527 EGY65527 EQU65527 FAQ65527 FKM65527 FUI65527 GEE65527 GOA65527 GXW65527 HHS65527 HRO65527 IBK65527 ILG65527 IVC65527 JEY65527 JOU65527 JYQ65527 KIM65527 KSI65527 LCE65527 LMA65527 LVW65527 MFS65527 MPO65527 MZK65527 NJG65527 NTC65527 OCY65527 OMU65527 OWQ65527 PGM65527 PQI65527 QAE65527 QKA65527 QTW65527 RDS65527 RNO65527 RXK65527 SHG65527 SRC65527 TAY65527 TKU65527 TUQ65527 UEM65527 UOI65527 UYE65527 VIA65527 VRW65527 WBS65527 WLO65527 WVK65527 IY131063 SU131063 ACQ131063 AMM131063 AWI131063 BGE131063 BQA131063 BZW131063 CJS131063 CTO131063 DDK131063 DNG131063 DXC131063 EGY131063 EQU131063 FAQ131063 FKM131063 FUI131063 GEE131063 GOA131063 GXW131063 HHS131063 HRO131063 IBK131063 ILG131063 IVC131063 JEY131063 JOU131063 JYQ131063 KIM131063 KSI131063 LCE131063 LMA131063 LVW131063 MFS131063 MPO131063 MZK131063 NJG131063 NTC131063 OCY131063 OMU131063 OWQ131063 PGM131063 PQI131063 QAE131063 QKA131063 QTW131063 RDS131063 RNO131063 RXK131063 SHG131063 SRC131063 TAY131063 TKU131063 TUQ131063 UEM131063 UOI131063 UYE131063 VIA131063 VRW131063 WBS131063 WLO131063 WVK131063 IY196599 SU196599 ACQ196599 AMM196599 AWI196599 BGE196599 BQA196599 BZW196599 CJS196599 CTO196599 DDK196599 DNG196599 DXC196599 EGY196599 EQU196599 FAQ196599 FKM196599 FUI196599 GEE196599 GOA196599 GXW196599 HHS196599 HRO196599 IBK196599 ILG196599 IVC196599 JEY196599 JOU196599 JYQ196599 KIM196599 KSI196599 LCE196599 LMA196599 LVW196599 MFS196599 MPO196599 MZK196599 NJG196599 NTC196599 OCY196599 OMU196599 OWQ196599 PGM196599 PQI196599 QAE196599 QKA196599 QTW196599 RDS196599 RNO196599 RXK196599 SHG196599 SRC196599 TAY196599 TKU196599 TUQ196599 UEM196599 UOI196599 UYE196599 VIA196599 VRW196599 WBS196599 WLO196599 WVK196599 IY262135 SU262135 ACQ262135 AMM262135 AWI262135 BGE262135 BQA262135 BZW262135 CJS262135 CTO262135 DDK262135 DNG262135 DXC262135 EGY262135 EQU262135 FAQ262135 FKM262135 FUI262135 GEE262135 GOA262135 GXW262135 HHS262135 HRO262135 IBK262135 ILG262135 IVC262135 JEY262135 JOU262135 JYQ262135 KIM262135 KSI262135 LCE262135 LMA262135 LVW262135 MFS262135 MPO262135 MZK262135 NJG262135 NTC262135 OCY262135 OMU262135 OWQ262135 PGM262135 PQI262135 QAE262135 QKA262135 QTW262135 RDS262135 RNO262135 RXK262135 SHG262135 SRC262135 TAY262135 TKU262135 TUQ262135 UEM262135 UOI262135 UYE262135 VIA262135 VRW262135 WBS262135 WLO262135 WVK262135 IY327671 SU327671 ACQ327671 AMM327671 AWI327671 BGE327671 BQA327671 BZW327671 CJS327671 CTO327671 DDK327671 DNG327671 DXC327671 EGY327671 EQU327671 FAQ327671 FKM327671 FUI327671 GEE327671 GOA327671 GXW327671 HHS327671 HRO327671 IBK327671 ILG327671 IVC327671 JEY327671 JOU327671 JYQ327671 KIM327671 KSI327671 LCE327671 LMA327671 LVW327671 MFS327671 MPO327671 MZK327671 NJG327671 NTC327671 OCY327671 OMU327671 OWQ327671 PGM327671 PQI327671 QAE327671 QKA327671 QTW327671 RDS327671 RNO327671 RXK327671 SHG327671 SRC327671 TAY327671 TKU327671 TUQ327671 UEM327671 UOI327671 UYE327671 VIA327671 VRW327671 WBS327671 WLO327671 WVK327671 IY393207 SU393207 ACQ393207 AMM393207 AWI393207 BGE393207 BQA393207 BZW393207 CJS393207 CTO393207 DDK393207 DNG393207 DXC393207 EGY393207 EQU393207 FAQ393207 FKM393207 FUI393207 GEE393207 GOA393207 GXW393207 HHS393207 HRO393207 IBK393207 ILG393207 IVC393207 JEY393207 JOU393207 JYQ393207 KIM393207 KSI393207 LCE393207 LMA393207 LVW393207 MFS393207 MPO393207 MZK393207 NJG393207 NTC393207 OCY393207 OMU393207 OWQ393207 PGM393207 PQI393207 QAE393207 QKA393207 QTW393207 RDS393207 RNO393207 RXK393207 SHG393207 SRC393207 TAY393207 TKU393207 TUQ393207 UEM393207 UOI393207 UYE393207 VIA393207 VRW393207 WBS393207 WLO393207 WVK393207 IY458743 SU458743 ACQ458743 AMM458743 AWI458743 BGE458743 BQA458743 BZW458743 CJS458743 CTO458743 DDK458743 DNG458743 DXC458743 EGY458743 EQU458743 FAQ458743 FKM458743 FUI458743 GEE458743 GOA458743 GXW458743 HHS458743 HRO458743 IBK458743 ILG458743 IVC458743 JEY458743 JOU458743 JYQ458743 KIM458743 KSI458743 LCE458743 LMA458743 LVW458743 MFS458743 MPO458743 MZK458743 NJG458743 NTC458743 OCY458743 OMU458743 OWQ458743 PGM458743 PQI458743 QAE458743 QKA458743 QTW458743 RDS458743 RNO458743 RXK458743 SHG458743 SRC458743 TAY458743 TKU458743 TUQ458743 UEM458743 UOI458743 UYE458743 VIA458743 VRW458743 WBS458743 WLO458743 WVK458743 IY524279 SU524279 ACQ524279 AMM524279 AWI524279 BGE524279 BQA524279 BZW524279 CJS524279 CTO524279 DDK524279 DNG524279 DXC524279 EGY524279 EQU524279 FAQ524279 FKM524279 FUI524279 GEE524279 GOA524279 GXW524279 HHS524279 HRO524279 IBK524279 ILG524279 IVC524279 JEY524279 JOU524279 JYQ524279 KIM524279 KSI524279 LCE524279 LMA524279 LVW524279 MFS524279 MPO524279 MZK524279 NJG524279 NTC524279 OCY524279 OMU524279 OWQ524279 PGM524279 PQI524279 QAE524279 QKA524279 QTW524279 RDS524279 RNO524279 RXK524279 SHG524279 SRC524279 TAY524279 TKU524279 TUQ524279 UEM524279 UOI524279 UYE524279 VIA524279 VRW524279 WBS524279 WLO524279 WVK524279 IY589815 SU589815 ACQ589815 AMM589815 AWI589815 BGE589815 BQA589815 BZW589815 CJS589815 CTO589815 DDK589815 DNG589815 DXC589815 EGY589815 EQU589815 FAQ589815 FKM589815 FUI589815 GEE589815 GOA589815 GXW589815 HHS589815 HRO589815 IBK589815 ILG589815 IVC589815 JEY589815 JOU589815 JYQ589815 KIM589815 KSI589815 LCE589815 LMA589815 LVW589815 MFS589815 MPO589815 MZK589815 NJG589815 NTC589815 OCY589815 OMU589815 OWQ589815 PGM589815 PQI589815 QAE589815 QKA589815 QTW589815 RDS589815 RNO589815 RXK589815 SHG589815 SRC589815 TAY589815 TKU589815 TUQ589815 UEM589815 UOI589815 UYE589815 VIA589815 VRW589815 WBS589815 WLO589815 WVK589815 IY655351 SU655351 ACQ655351 AMM655351 AWI655351 BGE655351 BQA655351 BZW655351 CJS655351 CTO655351 DDK655351 DNG655351 DXC655351 EGY655351 EQU655351 FAQ655351 FKM655351 FUI655351 GEE655351 GOA655351 GXW655351 HHS655351 HRO655351 IBK655351 ILG655351 IVC655351 JEY655351 JOU655351 JYQ655351 KIM655351 KSI655351 LCE655351 LMA655351 LVW655351 MFS655351 MPO655351 MZK655351 NJG655351 NTC655351 OCY655351 OMU655351 OWQ655351 PGM655351 PQI655351 QAE655351 QKA655351 QTW655351 RDS655351 RNO655351 RXK655351 SHG655351 SRC655351 TAY655351 TKU655351 TUQ655351 UEM655351 UOI655351 UYE655351 VIA655351 VRW655351 WBS655351 WLO655351 WVK655351 IY720887 SU720887 ACQ720887 AMM720887 AWI720887 BGE720887 BQA720887 BZW720887 CJS720887 CTO720887 DDK720887 DNG720887 DXC720887 EGY720887 EQU720887 FAQ720887 FKM720887 FUI720887 GEE720887 GOA720887 GXW720887 HHS720887 HRO720887 IBK720887 ILG720887 IVC720887 JEY720887 JOU720887 JYQ720887 KIM720887 KSI720887 LCE720887 LMA720887 LVW720887 MFS720887 MPO720887 MZK720887 NJG720887 NTC720887 OCY720887 OMU720887 OWQ720887 PGM720887 PQI720887 QAE720887 QKA720887 QTW720887 RDS720887 RNO720887 RXK720887 SHG720887 SRC720887 TAY720887 TKU720887 TUQ720887 UEM720887 UOI720887 UYE720887 VIA720887 VRW720887 WBS720887 WLO720887 WVK720887 IY786423 SU786423 ACQ786423 AMM786423 AWI786423 BGE786423 BQA786423 BZW786423 CJS786423 CTO786423 DDK786423 DNG786423 DXC786423 EGY786423 EQU786423 FAQ786423 FKM786423 FUI786423 GEE786423 GOA786423 GXW786423 HHS786423 HRO786423 IBK786423 ILG786423 IVC786423 JEY786423 JOU786423 JYQ786423 KIM786423 KSI786423 LCE786423 LMA786423 LVW786423 MFS786423 MPO786423 MZK786423 NJG786423 NTC786423 OCY786423 OMU786423 OWQ786423 PGM786423 PQI786423 QAE786423 QKA786423 QTW786423 RDS786423 RNO786423 RXK786423 SHG786423 SRC786423 TAY786423 TKU786423 TUQ786423 UEM786423 UOI786423 UYE786423 VIA786423 VRW786423 WBS786423 WLO786423 WVK786423 IY851959 SU851959 ACQ851959 AMM851959 AWI851959 BGE851959 BQA851959 BZW851959 CJS851959 CTO851959 DDK851959 DNG851959 DXC851959 EGY851959 EQU851959 FAQ851959 FKM851959 FUI851959 GEE851959 GOA851959 GXW851959 HHS851959 HRO851959 IBK851959 ILG851959 IVC851959 JEY851959 JOU851959 JYQ851959 KIM851959 KSI851959 LCE851959 LMA851959 LVW851959 MFS851959 MPO851959 MZK851959 NJG851959 NTC851959 OCY851959 OMU851959 OWQ851959 PGM851959 PQI851959 QAE851959 QKA851959 QTW851959 RDS851959 RNO851959 RXK851959 SHG851959 SRC851959 TAY851959 TKU851959 TUQ851959 UEM851959 UOI851959 UYE851959 VIA851959 VRW851959 WBS851959 WLO851959 WVK851959 IY917495 SU917495 ACQ917495 AMM917495 AWI917495 BGE917495 BQA917495 BZW917495 CJS917495 CTO917495 DDK917495 DNG917495 DXC917495 EGY917495 EQU917495 FAQ917495 FKM917495 FUI917495 GEE917495 GOA917495 GXW917495 HHS917495 HRO917495 IBK917495 ILG917495 IVC917495 JEY917495 JOU917495 JYQ917495 KIM917495 KSI917495 LCE917495 LMA917495 LVW917495 MFS917495 MPO917495 MZK917495 NJG917495 NTC917495 OCY917495 OMU917495 OWQ917495 PGM917495 PQI917495 QAE917495 QKA917495 QTW917495 RDS917495 RNO917495 RXK917495 SHG917495 SRC917495 TAY917495 TKU917495 TUQ917495 UEM917495 UOI917495 UYE917495 VIA917495 VRW917495 WBS917495 WLO917495 WVK917495 IY983031 SU983031 ACQ983031 AMM983031 AWI983031 BGE983031 BQA983031 BZW983031 CJS983031 CTO983031 DDK983031 DNG983031 DXC983031 EGY983031 EQU983031 FAQ983031 FKM983031 FUI983031 GEE983031 GOA983031 GXW983031 HHS983031 HRO983031 IBK983031 ILG983031 IVC983031 JEY983031 JOU983031 JYQ983031 KIM983031 KSI983031 LCE983031 LMA983031 LVW983031 MFS983031 MPO983031 MZK983031 NJG983031 NTC983031 OCY983031 OMU983031 OWQ983031 PGM983031 PQI983031 QAE983031 QKA983031 QTW983031 RDS983031 RNO983031 RXK983031 SHG983031 SRC983031 TAY983031 TKU983031 TUQ983031 UEM983031 UOI983031 UYE983031 VIA983031 VRW983031 WBS983031 WLO983031 F983031 F917495 F851959 F786423 F720887 F655351 F589815 F524279 F458743 F393207 F327671 F262135 F196599 F131063 F65527 F983027 F917491 F851955 F786419 F720883 F655347 F589811 F524275 F458739 F393203 F327667 F262131 F196595 F131059 F65523" xr:uid="{00000000-0002-0000-0500-000004000000}">
      <formula1>"X"</formula1>
    </dataValidation>
    <dataValidation type="list" allowBlank="1" showInputMessage="1" showErrorMessage="1" sqref="WVL983004:WVL983005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IZ65498 SV65498 ACR65498 AMN65498 AWJ65498 BGF65498 BQB65498 BZX65498 CJT65498 CTP65498 DDL65498 DNH65498 DXD65498 EGZ65498 EQV65498 FAR65498 FKN65498 FUJ65498 GEF65498 GOB65498 GXX65498 HHT65498 HRP65498 IBL65498 ILH65498 IVD65498 JEZ65498 JOV65498 JYR65498 KIN65498 KSJ65498 LCF65498 LMB65498 LVX65498 MFT65498 MPP65498 MZL65498 NJH65498 NTD65498 OCZ65498 OMV65498 OWR65498 PGN65498 PQJ65498 QAF65498 QKB65498 QTX65498 RDT65498 RNP65498 RXL65498 SHH65498 SRD65498 TAZ65498 TKV65498 TUR65498 UEN65498 UOJ65498 UYF65498 VIB65498 VRX65498 WBT65498 WLP65498 WVL65498 IZ131034 SV131034 ACR131034 AMN131034 AWJ131034 BGF131034 BQB131034 BZX131034 CJT131034 CTP131034 DDL131034 DNH131034 DXD131034 EGZ131034 EQV131034 FAR131034 FKN131034 FUJ131034 GEF131034 GOB131034 GXX131034 HHT131034 HRP131034 IBL131034 ILH131034 IVD131034 JEZ131034 JOV131034 JYR131034 KIN131034 KSJ131034 LCF131034 LMB131034 LVX131034 MFT131034 MPP131034 MZL131034 NJH131034 NTD131034 OCZ131034 OMV131034 OWR131034 PGN131034 PQJ131034 QAF131034 QKB131034 QTX131034 RDT131034 RNP131034 RXL131034 SHH131034 SRD131034 TAZ131034 TKV131034 TUR131034 UEN131034 UOJ131034 UYF131034 VIB131034 VRX131034 WBT131034 WLP131034 WVL131034 IZ196570 SV196570 ACR196570 AMN196570 AWJ196570 BGF196570 BQB196570 BZX196570 CJT196570 CTP196570 DDL196570 DNH196570 DXD196570 EGZ196570 EQV196570 FAR196570 FKN196570 FUJ196570 GEF196570 GOB196570 GXX196570 HHT196570 HRP196570 IBL196570 ILH196570 IVD196570 JEZ196570 JOV196570 JYR196570 KIN196570 KSJ196570 LCF196570 LMB196570 LVX196570 MFT196570 MPP196570 MZL196570 NJH196570 NTD196570 OCZ196570 OMV196570 OWR196570 PGN196570 PQJ196570 QAF196570 QKB196570 QTX196570 RDT196570 RNP196570 RXL196570 SHH196570 SRD196570 TAZ196570 TKV196570 TUR196570 UEN196570 UOJ196570 UYF196570 VIB196570 VRX196570 WBT196570 WLP196570 WVL196570 IZ262106 SV262106 ACR262106 AMN262106 AWJ262106 BGF262106 BQB262106 BZX262106 CJT262106 CTP262106 DDL262106 DNH262106 DXD262106 EGZ262106 EQV262106 FAR262106 FKN262106 FUJ262106 GEF262106 GOB262106 GXX262106 HHT262106 HRP262106 IBL262106 ILH262106 IVD262106 JEZ262106 JOV262106 JYR262106 KIN262106 KSJ262106 LCF262106 LMB262106 LVX262106 MFT262106 MPP262106 MZL262106 NJH262106 NTD262106 OCZ262106 OMV262106 OWR262106 PGN262106 PQJ262106 QAF262106 QKB262106 QTX262106 RDT262106 RNP262106 RXL262106 SHH262106 SRD262106 TAZ262106 TKV262106 TUR262106 UEN262106 UOJ262106 UYF262106 VIB262106 VRX262106 WBT262106 WLP262106 WVL262106 IZ327642 SV327642 ACR327642 AMN327642 AWJ327642 BGF327642 BQB327642 BZX327642 CJT327642 CTP327642 DDL327642 DNH327642 DXD327642 EGZ327642 EQV327642 FAR327642 FKN327642 FUJ327642 GEF327642 GOB327642 GXX327642 HHT327642 HRP327642 IBL327642 ILH327642 IVD327642 JEZ327642 JOV327642 JYR327642 KIN327642 KSJ327642 LCF327642 LMB327642 LVX327642 MFT327642 MPP327642 MZL327642 NJH327642 NTD327642 OCZ327642 OMV327642 OWR327642 PGN327642 PQJ327642 QAF327642 QKB327642 QTX327642 RDT327642 RNP327642 RXL327642 SHH327642 SRD327642 TAZ327642 TKV327642 TUR327642 UEN327642 UOJ327642 UYF327642 VIB327642 VRX327642 WBT327642 WLP327642 WVL327642 IZ393178 SV393178 ACR393178 AMN393178 AWJ393178 BGF393178 BQB393178 BZX393178 CJT393178 CTP393178 DDL393178 DNH393178 DXD393178 EGZ393178 EQV393178 FAR393178 FKN393178 FUJ393178 GEF393178 GOB393178 GXX393178 HHT393178 HRP393178 IBL393178 ILH393178 IVD393178 JEZ393178 JOV393178 JYR393178 KIN393178 KSJ393178 LCF393178 LMB393178 LVX393178 MFT393178 MPP393178 MZL393178 NJH393178 NTD393178 OCZ393178 OMV393178 OWR393178 PGN393178 PQJ393178 QAF393178 QKB393178 QTX393178 RDT393178 RNP393178 RXL393178 SHH393178 SRD393178 TAZ393178 TKV393178 TUR393178 UEN393178 UOJ393178 UYF393178 VIB393178 VRX393178 WBT393178 WLP393178 WVL393178 IZ458714 SV458714 ACR458714 AMN458714 AWJ458714 BGF458714 BQB458714 BZX458714 CJT458714 CTP458714 DDL458714 DNH458714 DXD458714 EGZ458714 EQV458714 FAR458714 FKN458714 FUJ458714 GEF458714 GOB458714 GXX458714 HHT458714 HRP458714 IBL458714 ILH458714 IVD458714 JEZ458714 JOV458714 JYR458714 KIN458714 KSJ458714 LCF458714 LMB458714 LVX458714 MFT458714 MPP458714 MZL458714 NJH458714 NTD458714 OCZ458714 OMV458714 OWR458714 PGN458714 PQJ458714 QAF458714 QKB458714 QTX458714 RDT458714 RNP458714 RXL458714 SHH458714 SRD458714 TAZ458714 TKV458714 TUR458714 UEN458714 UOJ458714 UYF458714 VIB458714 VRX458714 WBT458714 WLP458714 WVL458714 IZ524250 SV524250 ACR524250 AMN524250 AWJ524250 BGF524250 BQB524250 BZX524250 CJT524250 CTP524250 DDL524250 DNH524250 DXD524250 EGZ524250 EQV524250 FAR524250 FKN524250 FUJ524250 GEF524250 GOB524250 GXX524250 HHT524250 HRP524250 IBL524250 ILH524250 IVD524250 JEZ524250 JOV524250 JYR524250 KIN524250 KSJ524250 LCF524250 LMB524250 LVX524250 MFT524250 MPP524250 MZL524250 NJH524250 NTD524250 OCZ524250 OMV524250 OWR524250 PGN524250 PQJ524250 QAF524250 QKB524250 QTX524250 RDT524250 RNP524250 RXL524250 SHH524250 SRD524250 TAZ524250 TKV524250 TUR524250 UEN524250 UOJ524250 UYF524250 VIB524250 VRX524250 WBT524250 WLP524250 WVL524250 IZ589786 SV589786 ACR589786 AMN589786 AWJ589786 BGF589786 BQB589786 BZX589786 CJT589786 CTP589786 DDL589786 DNH589786 DXD589786 EGZ589786 EQV589786 FAR589786 FKN589786 FUJ589786 GEF589786 GOB589786 GXX589786 HHT589786 HRP589786 IBL589786 ILH589786 IVD589786 JEZ589786 JOV589786 JYR589786 KIN589786 KSJ589786 LCF589786 LMB589786 LVX589786 MFT589786 MPP589786 MZL589786 NJH589786 NTD589786 OCZ589786 OMV589786 OWR589786 PGN589786 PQJ589786 QAF589786 QKB589786 QTX589786 RDT589786 RNP589786 RXL589786 SHH589786 SRD589786 TAZ589786 TKV589786 TUR589786 UEN589786 UOJ589786 UYF589786 VIB589786 VRX589786 WBT589786 WLP589786 WVL589786 IZ655322 SV655322 ACR655322 AMN655322 AWJ655322 BGF655322 BQB655322 BZX655322 CJT655322 CTP655322 DDL655322 DNH655322 DXD655322 EGZ655322 EQV655322 FAR655322 FKN655322 FUJ655322 GEF655322 GOB655322 GXX655322 HHT655322 HRP655322 IBL655322 ILH655322 IVD655322 JEZ655322 JOV655322 JYR655322 KIN655322 KSJ655322 LCF655322 LMB655322 LVX655322 MFT655322 MPP655322 MZL655322 NJH655322 NTD655322 OCZ655322 OMV655322 OWR655322 PGN655322 PQJ655322 QAF655322 QKB655322 QTX655322 RDT655322 RNP655322 RXL655322 SHH655322 SRD655322 TAZ655322 TKV655322 TUR655322 UEN655322 UOJ655322 UYF655322 VIB655322 VRX655322 WBT655322 WLP655322 WVL655322 IZ720858 SV720858 ACR720858 AMN720858 AWJ720858 BGF720858 BQB720858 BZX720858 CJT720858 CTP720858 DDL720858 DNH720858 DXD720858 EGZ720858 EQV720858 FAR720858 FKN720858 FUJ720858 GEF720858 GOB720858 GXX720858 HHT720858 HRP720858 IBL720858 ILH720858 IVD720858 JEZ720858 JOV720858 JYR720858 KIN720858 KSJ720858 LCF720858 LMB720858 LVX720858 MFT720858 MPP720858 MZL720858 NJH720858 NTD720858 OCZ720858 OMV720858 OWR720858 PGN720858 PQJ720858 QAF720858 QKB720858 QTX720858 RDT720858 RNP720858 RXL720858 SHH720858 SRD720858 TAZ720858 TKV720858 TUR720858 UEN720858 UOJ720858 UYF720858 VIB720858 VRX720858 WBT720858 WLP720858 WVL720858 IZ786394 SV786394 ACR786394 AMN786394 AWJ786394 BGF786394 BQB786394 BZX786394 CJT786394 CTP786394 DDL786394 DNH786394 DXD786394 EGZ786394 EQV786394 FAR786394 FKN786394 FUJ786394 GEF786394 GOB786394 GXX786394 HHT786394 HRP786394 IBL786394 ILH786394 IVD786394 JEZ786394 JOV786394 JYR786394 KIN786394 KSJ786394 LCF786394 LMB786394 LVX786394 MFT786394 MPP786394 MZL786394 NJH786394 NTD786394 OCZ786394 OMV786394 OWR786394 PGN786394 PQJ786394 QAF786394 QKB786394 QTX786394 RDT786394 RNP786394 RXL786394 SHH786394 SRD786394 TAZ786394 TKV786394 TUR786394 UEN786394 UOJ786394 UYF786394 VIB786394 VRX786394 WBT786394 WLP786394 WVL786394 IZ851930 SV851930 ACR851930 AMN851930 AWJ851930 BGF851930 BQB851930 BZX851930 CJT851930 CTP851930 DDL851930 DNH851930 DXD851930 EGZ851930 EQV851930 FAR851930 FKN851930 FUJ851930 GEF851930 GOB851930 GXX851930 HHT851930 HRP851930 IBL851930 ILH851930 IVD851930 JEZ851930 JOV851930 JYR851930 KIN851930 KSJ851930 LCF851930 LMB851930 LVX851930 MFT851930 MPP851930 MZL851930 NJH851930 NTD851930 OCZ851930 OMV851930 OWR851930 PGN851930 PQJ851930 QAF851930 QKB851930 QTX851930 RDT851930 RNP851930 RXL851930 SHH851930 SRD851930 TAZ851930 TKV851930 TUR851930 UEN851930 UOJ851930 UYF851930 VIB851930 VRX851930 WBT851930 WLP851930 WVL851930 IZ917466 SV917466 ACR917466 AMN917466 AWJ917466 BGF917466 BQB917466 BZX917466 CJT917466 CTP917466 DDL917466 DNH917466 DXD917466 EGZ917466 EQV917466 FAR917466 FKN917466 FUJ917466 GEF917466 GOB917466 GXX917466 HHT917466 HRP917466 IBL917466 ILH917466 IVD917466 JEZ917466 JOV917466 JYR917466 KIN917466 KSJ917466 LCF917466 LMB917466 LVX917466 MFT917466 MPP917466 MZL917466 NJH917466 NTD917466 OCZ917466 OMV917466 OWR917466 PGN917466 PQJ917466 QAF917466 QKB917466 QTX917466 RDT917466 RNP917466 RXL917466 SHH917466 SRD917466 TAZ917466 TKV917466 TUR917466 UEN917466 UOJ917466 UYF917466 VIB917466 VRX917466 WBT917466 WLP917466 WVL917466 IZ983002 SV983002 ACR983002 AMN983002 AWJ983002 BGF983002 BQB983002 BZX983002 CJT983002 CTP983002 DDL983002 DNH983002 DXD983002 EGZ983002 EQV983002 FAR983002 FKN983002 FUJ983002 GEF983002 GOB983002 GXX983002 HHT983002 HRP983002 IBL983002 ILH983002 IVD983002 JEZ983002 JOV983002 JYR983002 KIN983002 KSJ983002 LCF983002 LMB983002 LVX983002 MFT983002 MPP983002 MZL983002 NJH983002 NTD983002 OCZ983002 OMV983002 OWR983002 PGN983002 PQJ983002 QAF983002 QKB983002 QTX983002 RDT983002 RNP983002 RXL983002 SHH983002 SRD983002 TAZ983002 TKV983002 TUR983002 UEN983002 UOJ983002 UYF983002 VIB983002 VRX983002 WBT983002 WLP983002 WVL983002 IZ65500:IZ65501 SV65500:SV65501 ACR65500:ACR65501 AMN65500:AMN65501 AWJ65500:AWJ65501 BGF65500:BGF65501 BQB65500:BQB65501 BZX65500:BZX65501 CJT65500:CJT65501 CTP65500:CTP65501 DDL65500:DDL65501 DNH65500:DNH65501 DXD65500:DXD65501 EGZ65500:EGZ65501 EQV65500:EQV65501 FAR65500:FAR65501 FKN65500:FKN65501 FUJ65500:FUJ65501 GEF65500:GEF65501 GOB65500:GOB65501 GXX65500:GXX65501 HHT65500:HHT65501 HRP65500:HRP65501 IBL65500:IBL65501 ILH65500:ILH65501 IVD65500:IVD65501 JEZ65500:JEZ65501 JOV65500:JOV65501 JYR65500:JYR65501 KIN65500:KIN65501 KSJ65500:KSJ65501 LCF65500:LCF65501 LMB65500:LMB65501 LVX65500:LVX65501 MFT65500:MFT65501 MPP65500:MPP65501 MZL65500:MZL65501 NJH65500:NJH65501 NTD65500:NTD65501 OCZ65500:OCZ65501 OMV65500:OMV65501 OWR65500:OWR65501 PGN65500:PGN65501 PQJ65500:PQJ65501 QAF65500:QAF65501 QKB65500:QKB65501 QTX65500:QTX65501 RDT65500:RDT65501 RNP65500:RNP65501 RXL65500:RXL65501 SHH65500:SHH65501 SRD65500:SRD65501 TAZ65500:TAZ65501 TKV65500:TKV65501 TUR65500:TUR65501 UEN65500:UEN65501 UOJ65500:UOJ65501 UYF65500:UYF65501 VIB65500:VIB65501 VRX65500:VRX65501 WBT65500:WBT65501 WLP65500:WLP65501 WVL65500:WVL65501 IZ131036:IZ131037 SV131036:SV131037 ACR131036:ACR131037 AMN131036:AMN131037 AWJ131036:AWJ131037 BGF131036:BGF131037 BQB131036:BQB131037 BZX131036:BZX131037 CJT131036:CJT131037 CTP131036:CTP131037 DDL131036:DDL131037 DNH131036:DNH131037 DXD131036:DXD131037 EGZ131036:EGZ131037 EQV131036:EQV131037 FAR131036:FAR131037 FKN131036:FKN131037 FUJ131036:FUJ131037 GEF131036:GEF131037 GOB131036:GOB131037 GXX131036:GXX131037 HHT131036:HHT131037 HRP131036:HRP131037 IBL131036:IBL131037 ILH131036:ILH131037 IVD131036:IVD131037 JEZ131036:JEZ131037 JOV131036:JOV131037 JYR131036:JYR131037 KIN131036:KIN131037 KSJ131036:KSJ131037 LCF131036:LCF131037 LMB131036:LMB131037 LVX131036:LVX131037 MFT131036:MFT131037 MPP131036:MPP131037 MZL131036:MZL131037 NJH131036:NJH131037 NTD131036:NTD131037 OCZ131036:OCZ131037 OMV131036:OMV131037 OWR131036:OWR131037 PGN131036:PGN131037 PQJ131036:PQJ131037 QAF131036:QAF131037 QKB131036:QKB131037 QTX131036:QTX131037 RDT131036:RDT131037 RNP131036:RNP131037 RXL131036:RXL131037 SHH131036:SHH131037 SRD131036:SRD131037 TAZ131036:TAZ131037 TKV131036:TKV131037 TUR131036:TUR131037 UEN131036:UEN131037 UOJ131036:UOJ131037 UYF131036:UYF131037 VIB131036:VIB131037 VRX131036:VRX131037 WBT131036:WBT131037 WLP131036:WLP131037 WVL131036:WVL131037 IZ196572:IZ196573 SV196572:SV196573 ACR196572:ACR196573 AMN196572:AMN196573 AWJ196572:AWJ196573 BGF196572:BGF196573 BQB196572:BQB196573 BZX196572:BZX196573 CJT196572:CJT196573 CTP196572:CTP196573 DDL196572:DDL196573 DNH196572:DNH196573 DXD196572:DXD196573 EGZ196572:EGZ196573 EQV196572:EQV196573 FAR196572:FAR196573 FKN196572:FKN196573 FUJ196572:FUJ196573 GEF196572:GEF196573 GOB196572:GOB196573 GXX196572:GXX196573 HHT196572:HHT196573 HRP196572:HRP196573 IBL196572:IBL196573 ILH196572:ILH196573 IVD196572:IVD196573 JEZ196572:JEZ196573 JOV196572:JOV196573 JYR196572:JYR196573 KIN196572:KIN196573 KSJ196572:KSJ196573 LCF196572:LCF196573 LMB196572:LMB196573 LVX196572:LVX196573 MFT196572:MFT196573 MPP196572:MPP196573 MZL196572:MZL196573 NJH196572:NJH196573 NTD196572:NTD196573 OCZ196572:OCZ196573 OMV196572:OMV196573 OWR196572:OWR196573 PGN196572:PGN196573 PQJ196572:PQJ196573 QAF196572:QAF196573 QKB196572:QKB196573 QTX196572:QTX196573 RDT196572:RDT196573 RNP196572:RNP196573 RXL196572:RXL196573 SHH196572:SHH196573 SRD196572:SRD196573 TAZ196572:TAZ196573 TKV196572:TKV196573 TUR196572:TUR196573 UEN196572:UEN196573 UOJ196572:UOJ196573 UYF196572:UYF196573 VIB196572:VIB196573 VRX196572:VRX196573 WBT196572:WBT196573 WLP196572:WLP196573 WVL196572:WVL196573 IZ262108:IZ262109 SV262108:SV262109 ACR262108:ACR262109 AMN262108:AMN262109 AWJ262108:AWJ262109 BGF262108:BGF262109 BQB262108:BQB262109 BZX262108:BZX262109 CJT262108:CJT262109 CTP262108:CTP262109 DDL262108:DDL262109 DNH262108:DNH262109 DXD262108:DXD262109 EGZ262108:EGZ262109 EQV262108:EQV262109 FAR262108:FAR262109 FKN262108:FKN262109 FUJ262108:FUJ262109 GEF262108:GEF262109 GOB262108:GOB262109 GXX262108:GXX262109 HHT262108:HHT262109 HRP262108:HRP262109 IBL262108:IBL262109 ILH262108:ILH262109 IVD262108:IVD262109 JEZ262108:JEZ262109 JOV262108:JOV262109 JYR262108:JYR262109 KIN262108:KIN262109 KSJ262108:KSJ262109 LCF262108:LCF262109 LMB262108:LMB262109 LVX262108:LVX262109 MFT262108:MFT262109 MPP262108:MPP262109 MZL262108:MZL262109 NJH262108:NJH262109 NTD262108:NTD262109 OCZ262108:OCZ262109 OMV262108:OMV262109 OWR262108:OWR262109 PGN262108:PGN262109 PQJ262108:PQJ262109 QAF262108:QAF262109 QKB262108:QKB262109 QTX262108:QTX262109 RDT262108:RDT262109 RNP262108:RNP262109 RXL262108:RXL262109 SHH262108:SHH262109 SRD262108:SRD262109 TAZ262108:TAZ262109 TKV262108:TKV262109 TUR262108:TUR262109 UEN262108:UEN262109 UOJ262108:UOJ262109 UYF262108:UYF262109 VIB262108:VIB262109 VRX262108:VRX262109 WBT262108:WBT262109 WLP262108:WLP262109 WVL262108:WVL262109 IZ327644:IZ327645 SV327644:SV327645 ACR327644:ACR327645 AMN327644:AMN327645 AWJ327644:AWJ327645 BGF327644:BGF327645 BQB327644:BQB327645 BZX327644:BZX327645 CJT327644:CJT327645 CTP327644:CTP327645 DDL327644:DDL327645 DNH327644:DNH327645 DXD327644:DXD327645 EGZ327644:EGZ327645 EQV327644:EQV327645 FAR327644:FAR327645 FKN327644:FKN327645 FUJ327644:FUJ327645 GEF327644:GEF327645 GOB327644:GOB327645 GXX327644:GXX327645 HHT327644:HHT327645 HRP327644:HRP327645 IBL327644:IBL327645 ILH327644:ILH327645 IVD327644:IVD327645 JEZ327644:JEZ327645 JOV327644:JOV327645 JYR327644:JYR327645 KIN327644:KIN327645 KSJ327644:KSJ327645 LCF327644:LCF327645 LMB327644:LMB327645 LVX327644:LVX327645 MFT327644:MFT327645 MPP327644:MPP327645 MZL327644:MZL327645 NJH327644:NJH327645 NTD327644:NTD327645 OCZ327644:OCZ327645 OMV327644:OMV327645 OWR327644:OWR327645 PGN327644:PGN327645 PQJ327644:PQJ327645 QAF327644:QAF327645 QKB327644:QKB327645 QTX327644:QTX327645 RDT327644:RDT327645 RNP327644:RNP327645 RXL327644:RXL327645 SHH327644:SHH327645 SRD327644:SRD327645 TAZ327644:TAZ327645 TKV327644:TKV327645 TUR327644:TUR327645 UEN327644:UEN327645 UOJ327644:UOJ327645 UYF327644:UYF327645 VIB327644:VIB327645 VRX327644:VRX327645 WBT327644:WBT327645 WLP327644:WLP327645 WVL327644:WVL327645 IZ393180:IZ393181 SV393180:SV393181 ACR393180:ACR393181 AMN393180:AMN393181 AWJ393180:AWJ393181 BGF393180:BGF393181 BQB393180:BQB393181 BZX393180:BZX393181 CJT393180:CJT393181 CTP393180:CTP393181 DDL393180:DDL393181 DNH393180:DNH393181 DXD393180:DXD393181 EGZ393180:EGZ393181 EQV393180:EQV393181 FAR393180:FAR393181 FKN393180:FKN393181 FUJ393180:FUJ393181 GEF393180:GEF393181 GOB393180:GOB393181 GXX393180:GXX393181 HHT393180:HHT393181 HRP393180:HRP393181 IBL393180:IBL393181 ILH393180:ILH393181 IVD393180:IVD393181 JEZ393180:JEZ393181 JOV393180:JOV393181 JYR393180:JYR393181 KIN393180:KIN393181 KSJ393180:KSJ393181 LCF393180:LCF393181 LMB393180:LMB393181 LVX393180:LVX393181 MFT393180:MFT393181 MPP393180:MPP393181 MZL393180:MZL393181 NJH393180:NJH393181 NTD393180:NTD393181 OCZ393180:OCZ393181 OMV393180:OMV393181 OWR393180:OWR393181 PGN393180:PGN393181 PQJ393180:PQJ393181 QAF393180:QAF393181 QKB393180:QKB393181 QTX393180:QTX393181 RDT393180:RDT393181 RNP393180:RNP393181 RXL393180:RXL393181 SHH393180:SHH393181 SRD393180:SRD393181 TAZ393180:TAZ393181 TKV393180:TKV393181 TUR393180:TUR393181 UEN393180:UEN393181 UOJ393180:UOJ393181 UYF393180:UYF393181 VIB393180:VIB393181 VRX393180:VRX393181 WBT393180:WBT393181 WLP393180:WLP393181 WVL393180:WVL393181 IZ458716:IZ458717 SV458716:SV458717 ACR458716:ACR458717 AMN458716:AMN458717 AWJ458716:AWJ458717 BGF458716:BGF458717 BQB458716:BQB458717 BZX458716:BZX458717 CJT458716:CJT458717 CTP458716:CTP458717 DDL458716:DDL458717 DNH458716:DNH458717 DXD458716:DXD458717 EGZ458716:EGZ458717 EQV458716:EQV458717 FAR458716:FAR458717 FKN458716:FKN458717 FUJ458716:FUJ458717 GEF458716:GEF458717 GOB458716:GOB458717 GXX458716:GXX458717 HHT458716:HHT458717 HRP458716:HRP458717 IBL458716:IBL458717 ILH458716:ILH458717 IVD458716:IVD458717 JEZ458716:JEZ458717 JOV458716:JOV458717 JYR458716:JYR458717 KIN458716:KIN458717 KSJ458716:KSJ458717 LCF458716:LCF458717 LMB458716:LMB458717 LVX458716:LVX458717 MFT458716:MFT458717 MPP458716:MPP458717 MZL458716:MZL458717 NJH458716:NJH458717 NTD458716:NTD458717 OCZ458716:OCZ458717 OMV458716:OMV458717 OWR458716:OWR458717 PGN458716:PGN458717 PQJ458716:PQJ458717 QAF458716:QAF458717 QKB458716:QKB458717 QTX458716:QTX458717 RDT458716:RDT458717 RNP458716:RNP458717 RXL458716:RXL458717 SHH458716:SHH458717 SRD458716:SRD458717 TAZ458716:TAZ458717 TKV458716:TKV458717 TUR458716:TUR458717 UEN458716:UEN458717 UOJ458716:UOJ458717 UYF458716:UYF458717 VIB458716:VIB458717 VRX458716:VRX458717 WBT458716:WBT458717 WLP458716:WLP458717 WVL458716:WVL458717 IZ524252:IZ524253 SV524252:SV524253 ACR524252:ACR524253 AMN524252:AMN524253 AWJ524252:AWJ524253 BGF524252:BGF524253 BQB524252:BQB524253 BZX524252:BZX524253 CJT524252:CJT524253 CTP524252:CTP524253 DDL524252:DDL524253 DNH524252:DNH524253 DXD524252:DXD524253 EGZ524252:EGZ524253 EQV524252:EQV524253 FAR524252:FAR524253 FKN524252:FKN524253 FUJ524252:FUJ524253 GEF524252:GEF524253 GOB524252:GOB524253 GXX524252:GXX524253 HHT524252:HHT524253 HRP524252:HRP524253 IBL524252:IBL524253 ILH524252:ILH524253 IVD524252:IVD524253 JEZ524252:JEZ524253 JOV524252:JOV524253 JYR524252:JYR524253 KIN524252:KIN524253 KSJ524252:KSJ524253 LCF524252:LCF524253 LMB524252:LMB524253 LVX524252:LVX524253 MFT524252:MFT524253 MPP524252:MPP524253 MZL524252:MZL524253 NJH524252:NJH524253 NTD524252:NTD524253 OCZ524252:OCZ524253 OMV524252:OMV524253 OWR524252:OWR524253 PGN524252:PGN524253 PQJ524252:PQJ524253 QAF524252:QAF524253 QKB524252:QKB524253 QTX524252:QTX524253 RDT524252:RDT524253 RNP524252:RNP524253 RXL524252:RXL524253 SHH524252:SHH524253 SRD524252:SRD524253 TAZ524252:TAZ524253 TKV524252:TKV524253 TUR524252:TUR524253 UEN524252:UEN524253 UOJ524252:UOJ524253 UYF524252:UYF524253 VIB524252:VIB524253 VRX524252:VRX524253 WBT524252:WBT524253 WLP524252:WLP524253 WVL524252:WVL524253 IZ589788:IZ589789 SV589788:SV589789 ACR589788:ACR589789 AMN589788:AMN589789 AWJ589788:AWJ589789 BGF589788:BGF589789 BQB589788:BQB589789 BZX589788:BZX589789 CJT589788:CJT589789 CTP589788:CTP589789 DDL589788:DDL589789 DNH589788:DNH589789 DXD589788:DXD589789 EGZ589788:EGZ589789 EQV589788:EQV589789 FAR589788:FAR589789 FKN589788:FKN589789 FUJ589788:FUJ589789 GEF589788:GEF589789 GOB589788:GOB589789 GXX589788:GXX589789 HHT589788:HHT589789 HRP589788:HRP589789 IBL589788:IBL589789 ILH589788:ILH589789 IVD589788:IVD589789 JEZ589788:JEZ589789 JOV589788:JOV589789 JYR589788:JYR589789 KIN589788:KIN589789 KSJ589788:KSJ589789 LCF589788:LCF589789 LMB589788:LMB589789 LVX589788:LVX589789 MFT589788:MFT589789 MPP589788:MPP589789 MZL589788:MZL589789 NJH589788:NJH589789 NTD589788:NTD589789 OCZ589788:OCZ589789 OMV589788:OMV589789 OWR589788:OWR589789 PGN589788:PGN589789 PQJ589788:PQJ589789 QAF589788:QAF589789 QKB589788:QKB589789 QTX589788:QTX589789 RDT589788:RDT589789 RNP589788:RNP589789 RXL589788:RXL589789 SHH589788:SHH589789 SRD589788:SRD589789 TAZ589788:TAZ589789 TKV589788:TKV589789 TUR589788:TUR589789 UEN589788:UEN589789 UOJ589788:UOJ589789 UYF589788:UYF589789 VIB589788:VIB589789 VRX589788:VRX589789 WBT589788:WBT589789 WLP589788:WLP589789 WVL589788:WVL589789 IZ655324:IZ655325 SV655324:SV655325 ACR655324:ACR655325 AMN655324:AMN655325 AWJ655324:AWJ655325 BGF655324:BGF655325 BQB655324:BQB655325 BZX655324:BZX655325 CJT655324:CJT655325 CTP655324:CTP655325 DDL655324:DDL655325 DNH655324:DNH655325 DXD655324:DXD655325 EGZ655324:EGZ655325 EQV655324:EQV655325 FAR655324:FAR655325 FKN655324:FKN655325 FUJ655324:FUJ655325 GEF655324:GEF655325 GOB655324:GOB655325 GXX655324:GXX655325 HHT655324:HHT655325 HRP655324:HRP655325 IBL655324:IBL655325 ILH655324:ILH655325 IVD655324:IVD655325 JEZ655324:JEZ655325 JOV655324:JOV655325 JYR655324:JYR655325 KIN655324:KIN655325 KSJ655324:KSJ655325 LCF655324:LCF655325 LMB655324:LMB655325 LVX655324:LVX655325 MFT655324:MFT655325 MPP655324:MPP655325 MZL655324:MZL655325 NJH655324:NJH655325 NTD655324:NTD655325 OCZ655324:OCZ655325 OMV655324:OMV655325 OWR655324:OWR655325 PGN655324:PGN655325 PQJ655324:PQJ655325 QAF655324:QAF655325 QKB655324:QKB655325 QTX655324:QTX655325 RDT655324:RDT655325 RNP655324:RNP655325 RXL655324:RXL655325 SHH655324:SHH655325 SRD655324:SRD655325 TAZ655324:TAZ655325 TKV655324:TKV655325 TUR655324:TUR655325 UEN655324:UEN655325 UOJ655324:UOJ655325 UYF655324:UYF655325 VIB655324:VIB655325 VRX655324:VRX655325 WBT655324:WBT655325 WLP655324:WLP655325 WVL655324:WVL655325 IZ720860:IZ720861 SV720860:SV720861 ACR720860:ACR720861 AMN720860:AMN720861 AWJ720860:AWJ720861 BGF720860:BGF720861 BQB720860:BQB720861 BZX720860:BZX720861 CJT720860:CJT720861 CTP720860:CTP720861 DDL720860:DDL720861 DNH720860:DNH720861 DXD720860:DXD720861 EGZ720860:EGZ720861 EQV720860:EQV720861 FAR720860:FAR720861 FKN720860:FKN720861 FUJ720860:FUJ720861 GEF720860:GEF720861 GOB720860:GOB720861 GXX720860:GXX720861 HHT720860:HHT720861 HRP720860:HRP720861 IBL720860:IBL720861 ILH720860:ILH720861 IVD720860:IVD720861 JEZ720860:JEZ720861 JOV720860:JOV720861 JYR720860:JYR720861 KIN720860:KIN720861 KSJ720860:KSJ720861 LCF720860:LCF720861 LMB720860:LMB720861 LVX720860:LVX720861 MFT720860:MFT720861 MPP720860:MPP720861 MZL720860:MZL720861 NJH720860:NJH720861 NTD720860:NTD720861 OCZ720860:OCZ720861 OMV720860:OMV720861 OWR720860:OWR720861 PGN720860:PGN720861 PQJ720860:PQJ720861 QAF720860:QAF720861 QKB720860:QKB720861 QTX720860:QTX720861 RDT720860:RDT720861 RNP720860:RNP720861 RXL720860:RXL720861 SHH720860:SHH720861 SRD720860:SRD720861 TAZ720860:TAZ720861 TKV720860:TKV720861 TUR720860:TUR720861 UEN720860:UEN720861 UOJ720860:UOJ720861 UYF720860:UYF720861 VIB720860:VIB720861 VRX720860:VRX720861 WBT720860:WBT720861 WLP720860:WLP720861 WVL720860:WVL720861 IZ786396:IZ786397 SV786396:SV786397 ACR786396:ACR786397 AMN786396:AMN786397 AWJ786396:AWJ786397 BGF786396:BGF786397 BQB786396:BQB786397 BZX786396:BZX786397 CJT786396:CJT786397 CTP786396:CTP786397 DDL786396:DDL786397 DNH786396:DNH786397 DXD786396:DXD786397 EGZ786396:EGZ786397 EQV786396:EQV786397 FAR786396:FAR786397 FKN786396:FKN786397 FUJ786396:FUJ786397 GEF786396:GEF786397 GOB786396:GOB786397 GXX786396:GXX786397 HHT786396:HHT786397 HRP786396:HRP786397 IBL786396:IBL786397 ILH786396:ILH786397 IVD786396:IVD786397 JEZ786396:JEZ786397 JOV786396:JOV786397 JYR786396:JYR786397 KIN786396:KIN786397 KSJ786396:KSJ786397 LCF786396:LCF786397 LMB786396:LMB786397 LVX786396:LVX786397 MFT786396:MFT786397 MPP786396:MPP786397 MZL786396:MZL786397 NJH786396:NJH786397 NTD786396:NTD786397 OCZ786396:OCZ786397 OMV786396:OMV786397 OWR786396:OWR786397 PGN786396:PGN786397 PQJ786396:PQJ786397 QAF786396:QAF786397 QKB786396:QKB786397 QTX786396:QTX786397 RDT786396:RDT786397 RNP786396:RNP786397 RXL786396:RXL786397 SHH786396:SHH786397 SRD786396:SRD786397 TAZ786396:TAZ786397 TKV786396:TKV786397 TUR786396:TUR786397 UEN786396:UEN786397 UOJ786396:UOJ786397 UYF786396:UYF786397 VIB786396:VIB786397 VRX786396:VRX786397 WBT786396:WBT786397 WLP786396:WLP786397 WVL786396:WVL786397 IZ851932:IZ851933 SV851932:SV851933 ACR851932:ACR851933 AMN851932:AMN851933 AWJ851932:AWJ851933 BGF851932:BGF851933 BQB851932:BQB851933 BZX851932:BZX851933 CJT851932:CJT851933 CTP851932:CTP851933 DDL851932:DDL851933 DNH851932:DNH851933 DXD851932:DXD851933 EGZ851932:EGZ851933 EQV851932:EQV851933 FAR851932:FAR851933 FKN851932:FKN851933 FUJ851932:FUJ851933 GEF851932:GEF851933 GOB851932:GOB851933 GXX851932:GXX851933 HHT851932:HHT851933 HRP851932:HRP851933 IBL851932:IBL851933 ILH851932:ILH851933 IVD851932:IVD851933 JEZ851932:JEZ851933 JOV851932:JOV851933 JYR851932:JYR851933 KIN851932:KIN851933 KSJ851932:KSJ851933 LCF851932:LCF851933 LMB851932:LMB851933 LVX851932:LVX851933 MFT851932:MFT851933 MPP851932:MPP851933 MZL851932:MZL851933 NJH851932:NJH851933 NTD851932:NTD851933 OCZ851932:OCZ851933 OMV851932:OMV851933 OWR851932:OWR851933 PGN851932:PGN851933 PQJ851932:PQJ851933 QAF851932:QAF851933 QKB851932:QKB851933 QTX851932:QTX851933 RDT851932:RDT851933 RNP851932:RNP851933 RXL851932:RXL851933 SHH851932:SHH851933 SRD851932:SRD851933 TAZ851932:TAZ851933 TKV851932:TKV851933 TUR851932:TUR851933 UEN851932:UEN851933 UOJ851932:UOJ851933 UYF851932:UYF851933 VIB851932:VIB851933 VRX851932:VRX851933 WBT851932:WBT851933 WLP851932:WLP851933 WVL851932:WVL851933 IZ917468:IZ917469 SV917468:SV917469 ACR917468:ACR917469 AMN917468:AMN917469 AWJ917468:AWJ917469 BGF917468:BGF917469 BQB917468:BQB917469 BZX917468:BZX917469 CJT917468:CJT917469 CTP917468:CTP917469 DDL917468:DDL917469 DNH917468:DNH917469 DXD917468:DXD917469 EGZ917468:EGZ917469 EQV917468:EQV917469 FAR917468:FAR917469 FKN917468:FKN917469 FUJ917468:FUJ917469 GEF917468:GEF917469 GOB917468:GOB917469 GXX917468:GXX917469 HHT917468:HHT917469 HRP917468:HRP917469 IBL917468:IBL917469 ILH917468:ILH917469 IVD917468:IVD917469 JEZ917468:JEZ917469 JOV917468:JOV917469 JYR917468:JYR917469 KIN917468:KIN917469 KSJ917468:KSJ917469 LCF917468:LCF917469 LMB917468:LMB917469 LVX917468:LVX917469 MFT917468:MFT917469 MPP917468:MPP917469 MZL917468:MZL917469 NJH917468:NJH917469 NTD917468:NTD917469 OCZ917468:OCZ917469 OMV917468:OMV917469 OWR917468:OWR917469 PGN917468:PGN917469 PQJ917468:PQJ917469 QAF917468:QAF917469 QKB917468:QKB917469 QTX917468:QTX917469 RDT917468:RDT917469 RNP917468:RNP917469 RXL917468:RXL917469 SHH917468:SHH917469 SRD917468:SRD917469 TAZ917468:TAZ917469 TKV917468:TKV917469 TUR917468:TUR917469 UEN917468:UEN917469 UOJ917468:UOJ917469 UYF917468:UYF917469 VIB917468:VIB917469 VRX917468:VRX917469 WBT917468:WBT917469 WLP917468:WLP917469 WVL917468:WVL917469 IZ983004:IZ983005 SV983004:SV983005 ACR983004:ACR983005 AMN983004:AMN983005 AWJ983004:AWJ983005 BGF983004:BGF983005 BQB983004:BQB983005 BZX983004:BZX983005 CJT983004:CJT983005 CTP983004:CTP983005 DDL983004:DDL983005 DNH983004:DNH983005 DXD983004:DXD983005 EGZ983004:EGZ983005 EQV983004:EQV983005 FAR983004:FAR983005 FKN983004:FKN983005 FUJ983004:FUJ983005 GEF983004:GEF983005 GOB983004:GOB983005 GXX983004:GXX983005 HHT983004:HHT983005 HRP983004:HRP983005 IBL983004:IBL983005 ILH983004:ILH983005 IVD983004:IVD983005 JEZ983004:JEZ983005 JOV983004:JOV983005 JYR983004:JYR983005 KIN983004:KIN983005 KSJ983004:KSJ983005 LCF983004:LCF983005 LMB983004:LMB983005 LVX983004:LVX983005 MFT983004:MFT983005 MPP983004:MPP983005 MZL983004:MZL983005 NJH983004:NJH983005 NTD983004:NTD983005 OCZ983004:OCZ983005 OMV983004:OMV983005 OWR983004:OWR983005 PGN983004:PGN983005 PQJ983004:PQJ983005 QAF983004:QAF983005 QKB983004:QKB983005 QTX983004:QTX983005 RDT983004:RDT983005 RNP983004:RNP983005 RXL983004:RXL983005 SHH983004:SHH983005 SRD983004:SRD983005 TAZ983004:TAZ983005 TKV983004:TKV983005 TUR983004:TUR983005 UEN983004:UEN983005 UOJ983004:UOJ983005 UYF983004:UYF983005 VIB983004:VIB983005 VRX983004:VRX983005 WBT983004:WBT983005 WLP983004:WLP983005 G983004:G983005 G917468:G917469 G851932:G851933 G786396:G786397 G720860:G720861 G655324:G655325 G589788:G589789 G524252:G524253 G458716:G458717 G393180:G393181 G327644:G327645 G262108:G262109 G196572:G196573 G131036:G131037 G65500:G65501 G983002 G917466 G851930 G786394 G720858 G655322 G589786 G524250 G458714 G393178 G327642 G262106 G196570 G131034 G65498 G983013 G917477 G851941 G786405 G720869 G655333 G589797 G524261 G458725 G393189 G327653 G262117 G196581 G131045 G65509" xr:uid="{00000000-0002-0000-0500-000005000000}">
      <formula1>"Yes,No"</formula1>
    </dataValidation>
  </dataValidations>
  <pageMargins left="0.39" right="0.35" top="0.6" bottom="0.39" header="0.39" footer="0.27"/>
  <pageSetup scale="95" orientation="portrait" r:id="rId1"/>
  <headerFooter alignWithMargins="0">
    <oddHeader>&amp;L&amp;"Arial,Regular"&amp;8PI-SNSP-0013&amp;R&amp;"Arial,Regular"&amp;8Page 4</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prompt="Insert X if applicable.  The X must be uppercase." xr:uid="{00000000-0002-0000-0500-000006000000}">
          <x14:formula1>
            <xm:f>"X"</xm:f>
          </x14:formula1>
          <xm:sqref>WVI983031:WVI983032 IT65514:IT65516 SP65514:SP65516 ACL65514:ACL65516 AMH65514:AMH65516 AWD65514:AWD65516 BFZ65514:BFZ65516 BPV65514:BPV65516 BZR65514:BZR65516 CJN65514:CJN65516 CTJ65514:CTJ65516 DDF65514:DDF65516 DNB65514:DNB65516 DWX65514:DWX65516 EGT65514:EGT65516 EQP65514:EQP65516 FAL65514:FAL65516 FKH65514:FKH65516 FUD65514:FUD65516 GDZ65514:GDZ65516 GNV65514:GNV65516 GXR65514:GXR65516 HHN65514:HHN65516 HRJ65514:HRJ65516 IBF65514:IBF65516 ILB65514:ILB65516 IUX65514:IUX65516 JET65514:JET65516 JOP65514:JOP65516 JYL65514:JYL65516 KIH65514:KIH65516 KSD65514:KSD65516 LBZ65514:LBZ65516 LLV65514:LLV65516 LVR65514:LVR65516 MFN65514:MFN65516 MPJ65514:MPJ65516 MZF65514:MZF65516 NJB65514:NJB65516 NSX65514:NSX65516 OCT65514:OCT65516 OMP65514:OMP65516 OWL65514:OWL65516 PGH65514:PGH65516 PQD65514:PQD65516 PZZ65514:PZZ65516 QJV65514:QJV65516 QTR65514:QTR65516 RDN65514:RDN65516 RNJ65514:RNJ65516 RXF65514:RXF65516 SHB65514:SHB65516 SQX65514:SQX65516 TAT65514:TAT65516 TKP65514:TKP65516 TUL65514:TUL65516 UEH65514:UEH65516 UOD65514:UOD65516 UXZ65514:UXZ65516 VHV65514:VHV65516 VRR65514:VRR65516 WBN65514:WBN65516 WLJ65514:WLJ65516 WVF65514:WVF65516 IT131050:IT131052 SP131050:SP131052 ACL131050:ACL131052 AMH131050:AMH131052 AWD131050:AWD131052 BFZ131050:BFZ131052 BPV131050:BPV131052 BZR131050:BZR131052 CJN131050:CJN131052 CTJ131050:CTJ131052 DDF131050:DDF131052 DNB131050:DNB131052 DWX131050:DWX131052 EGT131050:EGT131052 EQP131050:EQP131052 FAL131050:FAL131052 FKH131050:FKH131052 FUD131050:FUD131052 GDZ131050:GDZ131052 GNV131050:GNV131052 GXR131050:GXR131052 HHN131050:HHN131052 HRJ131050:HRJ131052 IBF131050:IBF131052 ILB131050:ILB131052 IUX131050:IUX131052 JET131050:JET131052 JOP131050:JOP131052 JYL131050:JYL131052 KIH131050:KIH131052 KSD131050:KSD131052 LBZ131050:LBZ131052 LLV131050:LLV131052 LVR131050:LVR131052 MFN131050:MFN131052 MPJ131050:MPJ131052 MZF131050:MZF131052 NJB131050:NJB131052 NSX131050:NSX131052 OCT131050:OCT131052 OMP131050:OMP131052 OWL131050:OWL131052 PGH131050:PGH131052 PQD131050:PQD131052 PZZ131050:PZZ131052 QJV131050:QJV131052 QTR131050:QTR131052 RDN131050:RDN131052 RNJ131050:RNJ131052 RXF131050:RXF131052 SHB131050:SHB131052 SQX131050:SQX131052 TAT131050:TAT131052 TKP131050:TKP131052 TUL131050:TUL131052 UEH131050:UEH131052 UOD131050:UOD131052 UXZ131050:UXZ131052 VHV131050:VHV131052 VRR131050:VRR131052 WBN131050:WBN131052 WLJ131050:WLJ131052 WVF131050:WVF131052 IT196586:IT196588 SP196586:SP196588 ACL196586:ACL196588 AMH196586:AMH196588 AWD196586:AWD196588 BFZ196586:BFZ196588 BPV196586:BPV196588 BZR196586:BZR196588 CJN196586:CJN196588 CTJ196586:CTJ196588 DDF196586:DDF196588 DNB196586:DNB196588 DWX196586:DWX196588 EGT196586:EGT196588 EQP196586:EQP196588 FAL196586:FAL196588 FKH196586:FKH196588 FUD196586:FUD196588 GDZ196586:GDZ196588 GNV196586:GNV196588 GXR196586:GXR196588 HHN196586:HHN196588 HRJ196586:HRJ196588 IBF196586:IBF196588 ILB196586:ILB196588 IUX196586:IUX196588 JET196586:JET196588 JOP196586:JOP196588 JYL196586:JYL196588 KIH196586:KIH196588 KSD196586:KSD196588 LBZ196586:LBZ196588 LLV196586:LLV196588 LVR196586:LVR196588 MFN196586:MFN196588 MPJ196586:MPJ196588 MZF196586:MZF196588 NJB196586:NJB196588 NSX196586:NSX196588 OCT196586:OCT196588 OMP196586:OMP196588 OWL196586:OWL196588 PGH196586:PGH196588 PQD196586:PQD196588 PZZ196586:PZZ196588 QJV196586:QJV196588 QTR196586:QTR196588 RDN196586:RDN196588 RNJ196586:RNJ196588 RXF196586:RXF196588 SHB196586:SHB196588 SQX196586:SQX196588 TAT196586:TAT196588 TKP196586:TKP196588 TUL196586:TUL196588 UEH196586:UEH196588 UOD196586:UOD196588 UXZ196586:UXZ196588 VHV196586:VHV196588 VRR196586:VRR196588 WBN196586:WBN196588 WLJ196586:WLJ196588 WVF196586:WVF196588 IT262122:IT262124 SP262122:SP262124 ACL262122:ACL262124 AMH262122:AMH262124 AWD262122:AWD262124 BFZ262122:BFZ262124 BPV262122:BPV262124 BZR262122:BZR262124 CJN262122:CJN262124 CTJ262122:CTJ262124 DDF262122:DDF262124 DNB262122:DNB262124 DWX262122:DWX262124 EGT262122:EGT262124 EQP262122:EQP262124 FAL262122:FAL262124 FKH262122:FKH262124 FUD262122:FUD262124 GDZ262122:GDZ262124 GNV262122:GNV262124 GXR262122:GXR262124 HHN262122:HHN262124 HRJ262122:HRJ262124 IBF262122:IBF262124 ILB262122:ILB262124 IUX262122:IUX262124 JET262122:JET262124 JOP262122:JOP262124 JYL262122:JYL262124 KIH262122:KIH262124 KSD262122:KSD262124 LBZ262122:LBZ262124 LLV262122:LLV262124 LVR262122:LVR262124 MFN262122:MFN262124 MPJ262122:MPJ262124 MZF262122:MZF262124 NJB262122:NJB262124 NSX262122:NSX262124 OCT262122:OCT262124 OMP262122:OMP262124 OWL262122:OWL262124 PGH262122:PGH262124 PQD262122:PQD262124 PZZ262122:PZZ262124 QJV262122:QJV262124 QTR262122:QTR262124 RDN262122:RDN262124 RNJ262122:RNJ262124 RXF262122:RXF262124 SHB262122:SHB262124 SQX262122:SQX262124 TAT262122:TAT262124 TKP262122:TKP262124 TUL262122:TUL262124 UEH262122:UEH262124 UOD262122:UOD262124 UXZ262122:UXZ262124 VHV262122:VHV262124 VRR262122:VRR262124 WBN262122:WBN262124 WLJ262122:WLJ262124 WVF262122:WVF262124 IT327658:IT327660 SP327658:SP327660 ACL327658:ACL327660 AMH327658:AMH327660 AWD327658:AWD327660 BFZ327658:BFZ327660 BPV327658:BPV327660 BZR327658:BZR327660 CJN327658:CJN327660 CTJ327658:CTJ327660 DDF327658:DDF327660 DNB327658:DNB327660 DWX327658:DWX327660 EGT327658:EGT327660 EQP327658:EQP327660 FAL327658:FAL327660 FKH327658:FKH327660 FUD327658:FUD327660 GDZ327658:GDZ327660 GNV327658:GNV327660 GXR327658:GXR327660 HHN327658:HHN327660 HRJ327658:HRJ327660 IBF327658:IBF327660 ILB327658:ILB327660 IUX327658:IUX327660 JET327658:JET327660 JOP327658:JOP327660 JYL327658:JYL327660 KIH327658:KIH327660 KSD327658:KSD327660 LBZ327658:LBZ327660 LLV327658:LLV327660 LVR327658:LVR327660 MFN327658:MFN327660 MPJ327658:MPJ327660 MZF327658:MZF327660 NJB327658:NJB327660 NSX327658:NSX327660 OCT327658:OCT327660 OMP327658:OMP327660 OWL327658:OWL327660 PGH327658:PGH327660 PQD327658:PQD327660 PZZ327658:PZZ327660 QJV327658:QJV327660 QTR327658:QTR327660 RDN327658:RDN327660 RNJ327658:RNJ327660 RXF327658:RXF327660 SHB327658:SHB327660 SQX327658:SQX327660 TAT327658:TAT327660 TKP327658:TKP327660 TUL327658:TUL327660 UEH327658:UEH327660 UOD327658:UOD327660 UXZ327658:UXZ327660 VHV327658:VHV327660 VRR327658:VRR327660 WBN327658:WBN327660 WLJ327658:WLJ327660 WVF327658:WVF327660 IT393194:IT393196 SP393194:SP393196 ACL393194:ACL393196 AMH393194:AMH393196 AWD393194:AWD393196 BFZ393194:BFZ393196 BPV393194:BPV393196 BZR393194:BZR393196 CJN393194:CJN393196 CTJ393194:CTJ393196 DDF393194:DDF393196 DNB393194:DNB393196 DWX393194:DWX393196 EGT393194:EGT393196 EQP393194:EQP393196 FAL393194:FAL393196 FKH393194:FKH393196 FUD393194:FUD393196 GDZ393194:GDZ393196 GNV393194:GNV393196 GXR393194:GXR393196 HHN393194:HHN393196 HRJ393194:HRJ393196 IBF393194:IBF393196 ILB393194:ILB393196 IUX393194:IUX393196 JET393194:JET393196 JOP393194:JOP393196 JYL393194:JYL393196 KIH393194:KIH393196 KSD393194:KSD393196 LBZ393194:LBZ393196 LLV393194:LLV393196 LVR393194:LVR393196 MFN393194:MFN393196 MPJ393194:MPJ393196 MZF393194:MZF393196 NJB393194:NJB393196 NSX393194:NSX393196 OCT393194:OCT393196 OMP393194:OMP393196 OWL393194:OWL393196 PGH393194:PGH393196 PQD393194:PQD393196 PZZ393194:PZZ393196 QJV393194:QJV393196 QTR393194:QTR393196 RDN393194:RDN393196 RNJ393194:RNJ393196 RXF393194:RXF393196 SHB393194:SHB393196 SQX393194:SQX393196 TAT393194:TAT393196 TKP393194:TKP393196 TUL393194:TUL393196 UEH393194:UEH393196 UOD393194:UOD393196 UXZ393194:UXZ393196 VHV393194:VHV393196 VRR393194:VRR393196 WBN393194:WBN393196 WLJ393194:WLJ393196 WVF393194:WVF393196 IT458730:IT458732 SP458730:SP458732 ACL458730:ACL458732 AMH458730:AMH458732 AWD458730:AWD458732 BFZ458730:BFZ458732 BPV458730:BPV458732 BZR458730:BZR458732 CJN458730:CJN458732 CTJ458730:CTJ458732 DDF458730:DDF458732 DNB458730:DNB458732 DWX458730:DWX458732 EGT458730:EGT458732 EQP458730:EQP458732 FAL458730:FAL458732 FKH458730:FKH458732 FUD458730:FUD458732 GDZ458730:GDZ458732 GNV458730:GNV458732 GXR458730:GXR458732 HHN458730:HHN458732 HRJ458730:HRJ458732 IBF458730:IBF458732 ILB458730:ILB458732 IUX458730:IUX458732 JET458730:JET458732 JOP458730:JOP458732 JYL458730:JYL458732 KIH458730:KIH458732 KSD458730:KSD458732 LBZ458730:LBZ458732 LLV458730:LLV458732 LVR458730:LVR458732 MFN458730:MFN458732 MPJ458730:MPJ458732 MZF458730:MZF458732 NJB458730:NJB458732 NSX458730:NSX458732 OCT458730:OCT458732 OMP458730:OMP458732 OWL458730:OWL458732 PGH458730:PGH458732 PQD458730:PQD458732 PZZ458730:PZZ458732 QJV458730:QJV458732 QTR458730:QTR458732 RDN458730:RDN458732 RNJ458730:RNJ458732 RXF458730:RXF458732 SHB458730:SHB458732 SQX458730:SQX458732 TAT458730:TAT458732 TKP458730:TKP458732 TUL458730:TUL458732 UEH458730:UEH458732 UOD458730:UOD458732 UXZ458730:UXZ458732 VHV458730:VHV458732 VRR458730:VRR458732 WBN458730:WBN458732 WLJ458730:WLJ458732 WVF458730:WVF458732 IT524266:IT524268 SP524266:SP524268 ACL524266:ACL524268 AMH524266:AMH524268 AWD524266:AWD524268 BFZ524266:BFZ524268 BPV524266:BPV524268 BZR524266:BZR524268 CJN524266:CJN524268 CTJ524266:CTJ524268 DDF524266:DDF524268 DNB524266:DNB524268 DWX524266:DWX524268 EGT524266:EGT524268 EQP524266:EQP524268 FAL524266:FAL524268 FKH524266:FKH524268 FUD524266:FUD524268 GDZ524266:GDZ524268 GNV524266:GNV524268 GXR524266:GXR524268 HHN524266:HHN524268 HRJ524266:HRJ524268 IBF524266:IBF524268 ILB524266:ILB524268 IUX524266:IUX524268 JET524266:JET524268 JOP524266:JOP524268 JYL524266:JYL524268 KIH524266:KIH524268 KSD524266:KSD524268 LBZ524266:LBZ524268 LLV524266:LLV524268 LVR524266:LVR524268 MFN524266:MFN524268 MPJ524266:MPJ524268 MZF524266:MZF524268 NJB524266:NJB524268 NSX524266:NSX524268 OCT524266:OCT524268 OMP524266:OMP524268 OWL524266:OWL524268 PGH524266:PGH524268 PQD524266:PQD524268 PZZ524266:PZZ524268 QJV524266:QJV524268 QTR524266:QTR524268 RDN524266:RDN524268 RNJ524266:RNJ524268 RXF524266:RXF524268 SHB524266:SHB524268 SQX524266:SQX524268 TAT524266:TAT524268 TKP524266:TKP524268 TUL524266:TUL524268 UEH524266:UEH524268 UOD524266:UOD524268 UXZ524266:UXZ524268 VHV524266:VHV524268 VRR524266:VRR524268 WBN524266:WBN524268 WLJ524266:WLJ524268 WVF524266:WVF524268 IT589802:IT589804 SP589802:SP589804 ACL589802:ACL589804 AMH589802:AMH589804 AWD589802:AWD589804 BFZ589802:BFZ589804 BPV589802:BPV589804 BZR589802:BZR589804 CJN589802:CJN589804 CTJ589802:CTJ589804 DDF589802:DDF589804 DNB589802:DNB589804 DWX589802:DWX589804 EGT589802:EGT589804 EQP589802:EQP589804 FAL589802:FAL589804 FKH589802:FKH589804 FUD589802:FUD589804 GDZ589802:GDZ589804 GNV589802:GNV589804 GXR589802:GXR589804 HHN589802:HHN589804 HRJ589802:HRJ589804 IBF589802:IBF589804 ILB589802:ILB589804 IUX589802:IUX589804 JET589802:JET589804 JOP589802:JOP589804 JYL589802:JYL589804 KIH589802:KIH589804 KSD589802:KSD589804 LBZ589802:LBZ589804 LLV589802:LLV589804 LVR589802:LVR589804 MFN589802:MFN589804 MPJ589802:MPJ589804 MZF589802:MZF589804 NJB589802:NJB589804 NSX589802:NSX589804 OCT589802:OCT589804 OMP589802:OMP589804 OWL589802:OWL589804 PGH589802:PGH589804 PQD589802:PQD589804 PZZ589802:PZZ589804 QJV589802:QJV589804 QTR589802:QTR589804 RDN589802:RDN589804 RNJ589802:RNJ589804 RXF589802:RXF589804 SHB589802:SHB589804 SQX589802:SQX589804 TAT589802:TAT589804 TKP589802:TKP589804 TUL589802:TUL589804 UEH589802:UEH589804 UOD589802:UOD589804 UXZ589802:UXZ589804 VHV589802:VHV589804 VRR589802:VRR589804 WBN589802:WBN589804 WLJ589802:WLJ589804 WVF589802:WVF589804 IT655338:IT655340 SP655338:SP655340 ACL655338:ACL655340 AMH655338:AMH655340 AWD655338:AWD655340 BFZ655338:BFZ655340 BPV655338:BPV655340 BZR655338:BZR655340 CJN655338:CJN655340 CTJ655338:CTJ655340 DDF655338:DDF655340 DNB655338:DNB655340 DWX655338:DWX655340 EGT655338:EGT655340 EQP655338:EQP655340 FAL655338:FAL655340 FKH655338:FKH655340 FUD655338:FUD655340 GDZ655338:GDZ655340 GNV655338:GNV655340 GXR655338:GXR655340 HHN655338:HHN655340 HRJ655338:HRJ655340 IBF655338:IBF655340 ILB655338:ILB655340 IUX655338:IUX655340 JET655338:JET655340 JOP655338:JOP655340 JYL655338:JYL655340 KIH655338:KIH655340 KSD655338:KSD655340 LBZ655338:LBZ655340 LLV655338:LLV655340 LVR655338:LVR655340 MFN655338:MFN655340 MPJ655338:MPJ655340 MZF655338:MZF655340 NJB655338:NJB655340 NSX655338:NSX655340 OCT655338:OCT655340 OMP655338:OMP655340 OWL655338:OWL655340 PGH655338:PGH655340 PQD655338:PQD655340 PZZ655338:PZZ655340 QJV655338:QJV655340 QTR655338:QTR655340 RDN655338:RDN655340 RNJ655338:RNJ655340 RXF655338:RXF655340 SHB655338:SHB655340 SQX655338:SQX655340 TAT655338:TAT655340 TKP655338:TKP655340 TUL655338:TUL655340 UEH655338:UEH655340 UOD655338:UOD655340 UXZ655338:UXZ655340 VHV655338:VHV655340 VRR655338:VRR655340 WBN655338:WBN655340 WLJ655338:WLJ655340 WVF655338:WVF655340 IT720874:IT720876 SP720874:SP720876 ACL720874:ACL720876 AMH720874:AMH720876 AWD720874:AWD720876 BFZ720874:BFZ720876 BPV720874:BPV720876 BZR720874:BZR720876 CJN720874:CJN720876 CTJ720874:CTJ720876 DDF720874:DDF720876 DNB720874:DNB720876 DWX720874:DWX720876 EGT720874:EGT720876 EQP720874:EQP720876 FAL720874:FAL720876 FKH720874:FKH720876 FUD720874:FUD720876 GDZ720874:GDZ720876 GNV720874:GNV720876 GXR720874:GXR720876 HHN720874:HHN720876 HRJ720874:HRJ720876 IBF720874:IBF720876 ILB720874:ILB720876 IUX720874:IUX720876 JET720874:JET720876 JOP720874:JOP720876 JYL720874:JYL720876 KIH720874:KIH720876 KSD720874:KSD720876 LBZ720874:LBZ720876 LLV720874:LLV720876 LVR720874:LVR720876 MFN720874:MFN720876 MPJ720874:MPJ720876 MZF720874:MZF720876 NJB720874:NJB720876 NSX720874:NSX720876 OCT720874:OCT720876 OMP720874:OMP720876 OWL720874:OWL720876 PGH720874:PGH720876 PQD720874:PQD720876 PZZ720874:PZZ720876 QJV720874:QJV720876 QTR720874:QTR720876 RDN720874:RDN720876 RNJ720874:RNJ720876 RXF720874:RXF720876 SHB720874:SHB720876 SQX720874:SQX720876 TAT720874:TAT720876 TKP720874:TKP720876 TUL720874:TUL720876 UEH720874:UEH720876 UOD720874:UOD720876 UXZ720874:UXZ720876 VHV720874:VHV720876 VRR720874:VRR720876 WBN720874:WBN720876 WLJ720874:WLJ720876 WVF720874:WVF720876 IT786410:IT786412 SP786410:SP786412 ACL786410:ACL786412 AMH786410:AMH786412 AWD786410:AWD786412 BFZ786410:BFZ786412 BPV786410:BPV786412 BZR786410:BZR786412 CJN786410:CJN786412 CTJ786410:CTJ786412 DDF786410:DDF786412 DNB786410:DNB786412 DWX786410:DWX786412 EGT786410:EGT786412 EQP786410:EQP786412 FAL786410:FAL786412 FKH786410:FKH786412 FUD786410:FUD786412 GDZ786410:GDZ786412 GNV786410:GNV786412 GXR786410:GXR786412 HHN786410:HHN786412 HRJ786410:HRJ786412 IBF786410:IBF786412 ILB786410:ILB786412 IUX786410:IUX786412 JET786410:JET786412 JOP786410:JOP786412 JYL786410:JYL786412 KIH786410:KIH786412 KSD786410:KSD786412 LBZ786410:LBZ786412 LLV786410:LLV786412 LVR786410:LVR786412 MFN786410:MFN786412 MPJ786410:MPJ786412 MZF786410:MZF786412 NJB786410:NJB786412 NSX786410:NSX786412 OCT786410:OCT786412 OMP786410:OMP786412 OWL786410:OWL786412 PGH786410:PGH786412 PQD786410:PQD786412 PZZ786410:PZZ786412 QJV786410:QJV786412 QTR786410:QTR786412 RDN786410:RDN786412 RNJ786410:RNJ786412 RXF786410:RXF786412 SHB786410:SHB786412 SQX786410:SQX786412 TAT786410:TAT786412 TKP786410:TKP786412 TUL786410:TUL786412 UEH786410:UEH786412 UOD786410:UOD786412 UXZ786410:UXZ786412 VHV786410:VHV786412 VRR786410:VRR786412 WBN786410:WBN786412 WLJ786410:WLJ786412 WVF786410:WVF786412 IT851946:IT851948 SP851946:SP851948 ACL851946:ACL851948 AMH851946:AMH851948 AWD851946:AWD851948 BFZ851946:BFZ851948 BPV851946:BPV851948 BZR851946:BZR851948 CJN851946:CJN851948 CTJ851946:CTJ851948 DDF851946:DDF851948 DNB851946:DNB851948 DWX851946:DWX851948 EGT851946:EGT851948 EQP851946:EQP851948 FAL851946:FAL851948 FKH851946:FKH851948 FUD851946:FUD851948 GDZ851946:GDZ851948 GNV851946:GNV851948 GXR851946:GXR851948 HHN851946:HHN851948 HRJ851946:HRJ851948 IBF851946:IBF851948 ILB851946:ILB851948 IUX851946:IUX851948 JET851946:JET851948 JOP851946:JOP851948 JYL851946:JYL851948 KIH851946:KIH851948 KSD851946:KSD851948 LBZ851946:LBZ851948 LLV851946:LLV851948 LVR851946:LVR851948 MFN851946:MFN851948 MPJ851946:MPJ851948 MZF851946:MZF851948 NJB851946:NJB851948 NSX851946:NSX851948 OCT851946:OCT851948 OMP851946:OMP851948 OWL851946:OWL851948 PGH851946:PGH851948 PQD851946:PQD851948 PZZ851946:PZZ851948 QJV851946:QJV851948 QTR851946:QTR851948 RDN851946:RDN851948 RNJ851946:RNJ851948 RXF851946:RXF851948 SHB851946:SHB851948 SQX851946:SQX851948 TAT851946:TAT851948 TKP851946:TKP851948 TUL851946:TUL851948 UEH851946:UEH851948 UOD851946:UOD851948 UXZ851946:UXZ851948 VHV851946:VHV851948 VRR851946:VRR851948 WBN851946:WBN851948 WLJ851946:WLJ851948 WVF851946:WVF851948 IT917482:IT917484 SP917482:SP917484 ACL917482:ACL917484 AMH917482:AMH917484 AWD917482:AWD917484 BFZ917482:BFZ917484 BPV917482:BPV917484 BZR917482:BZR917484 CJN917482:CJN917484 CTJ917482:CTJ917484 DDF917482:DDF917484 DNB917482:DNB917484 DWX917482:DWX917484 EGT917482:EGT917484 EQP917482:EQP917484 FAL917482:FAL917484 FKH917482:FKH917484 FUD917482:FUD917484 GDZ917482:GDZ917484 GNV917482:GNV917484 GXR917482:GXR917484 HHN917482:HHN917484 HRJ917482:HRJ917484 IBF917482:IBF917484 ILB917482:ILB917484 IUX917482:IUX917484 JET917482:JET917484 JOP917482:JOP917484 JYL917482:JYL917484 KIH917482:KIH917484 KSD917482:KSD917484 LBZ917482:LBZ917484 LLV917482:LLV917484 LVR917482:LVR917484 MFN917482:MFN917484 MPJ917482:MPJ917484 MZF917482:MZF917484 NJB917482:NJB917484 NSX917482:NSX917484 OCT917482:OCT917484 OMP917482:OMP917484 OWL917482:OWL917484 PGH917482:PGH917484 PQD917482:PQD917484 PZZ917482:PZZ917484 QJV917482:QJV917484 QTR917482:QTR917484 RDN917482:RDN917484 RNJ917482:RNJ917484 RXF917482:RXF917484 SHB917482:SHB917484 SQX917482:SQX917484 TAT917482:TAT917484 TKP917482:TKP917484 TUL917482:TUL917484 UEH917482:UEH917484 UOD917482:UOD917484 UXZ917482:UXZ917484 VHV917482:VHV917484 VRR917482:VRR917484 WBN917482:WBN917484 WLJ917482:WLJ917484 WVF917482:WVF917484 IT983018:IT983020 SP983018:SP983020 ACL983018:ACL983020 AMH983018:AMH983020 AWD983018:AWD983020 BFZ983018:BFZ983020 BPV983018:BPV983020 BZR983018:BZR983020 CJN983018:CJN983020 CTJ983018:CTJ983020 DDF983018:DDF983020 DNB983018:DNB983020 DWX983018:DWX983020 EGT983018:EGT983020 EQP983018:EQP983020 FAL983018:FAL983020 FKH983018:FKH983020 FUD983018:FUD983020 GDZ983018:GDZ983020 GNV983018:GNV983020 GXR983018:GXR983020 HHN983018:HHN983020 HRJ983018:HRJ983020 IBF983018:IBF983020 ILB983018:ILB983020 IUX983018:IUX983020 JET983018:JET983020 JOP983018:JOP983020 JYL983018:JYL983020 KIH983018:KIH983020 KSD983018:KSD983020 LBZ983018:LBZ983020 LLV983018:LLV983020 LVR983018:LVR983020 MFN983018:MFN983020 MPJ983018:MPJ983020 MZF983018:MZF983020 NJB983018:NJB983020 NSX983018:NSX983020 OCT983018:OCT983020 OMP983018:OMP983020 OWL983018:OWL983020 PGH983018:PGH983020 PQD983018:PQD983020 PZZ983018:PZZ983020 QJV983018:QJV983020 QTR983018:QTR983020 RDN983018:RDN983020 RNJ983018:RNJ983020 RXF983018:RXF983020 SHB983018:SHB983020 SQX983018:SQX983020 TAT983018:TAT983020 TKP983018:TKP983020 TUL983018:TUL983020 UEH983018:UEH983020 UOD983018:UOD983020 UXZ983018:UXZ983020 VHV983018:VHV983020 VRR983018:VRR983020 WBN983018:WBN983020 WLJ983018:WLJ983020 WVF983018:WVF983020 IT65519:IT65520 SP65519:SP65520 ACL65519:ACL65520 AMH65519:AMH65520 AWD65519:AWD65520 BFZ65519:BFZ65520 BPV65519:BPV65520 BZR65519:BZR65520 CJN65519:CJN65520 CTJ65519:CTJ65520 DDF65519:DDF65520 DNB65519:DNB65520 DWX65519:DWX65520 EGT65519:EGT65520 EQP65519:EQP65520 FAL65519:FAL65520 FKH65519:FKH65520 FUD65519:FUD65520 GDZ65519:GDZ65520 GNV65519:GNV65520 GXR65519:GXR65520 HHN65519:HHN65520 HRJ65519:HRJ65520 IBF65519:IBF65520 ILB65519:ILB65520 IUX65519:IUX65520 JET65519:JET65520 JOP65519:JOP65520 JYL65519:JYL65520 KIH65519:KIH65520 KSD65519:KSD65520 LBZ65519:LBZ65520 LLV65519:LLV65520 LVR65519:LVR65520 MFN65519:MFN65520 MPJ65519:MPJ65520 MZF65519:MZF65520 NJB65519:NJB65520 NSX65519:NSX65520 OCT65519:OCT65520 OMP65519:OMP65520 OWL65519:OWL65520 PGH65519:PGH65520 PQD65519:PQD65520 PZZ65519:PZZ65520 QJV65519:QJV65520 QTR65519:QTR65520 RDN65519:RDN65520 RNJ65519:RNJ65520 RXF65519:RXF65520 SHB65519:SHB65520 SQX65519:SQX65520 TAT65519:TAT65520 TKP65519:TKP65520 TUL65519:TUL65520 UEH65519:UEH65520 UOD65519:UOD65520 UXZ65519:UXZ65520 VHV65519:VHV65520 VRR65519:VRR65520 WBN65519:WBN65520 WLJ65519:WLJ65520 WVF65519:WVF65520 IT131055:IT131056 SP131055:SP131056 ACL131055:ACL131056 AMH131055:AMH131056 AWD131055:AWD131056 BFZ131055:BFZ131056 BPV131055:BPV131056 BZR131055:BZR131056 CJN131055:CJN131056 CTJ131055:CTJ131056 DDF131055:DDF131056 DNB131055:DNB131056 DWX131055:DWX131056 EGT131055:EGT131056 EQP131055:EQP131056 FAL131055:FAL131056 FKH131055:FKH131056 FUD131055:FUD131056 GDZ131055:GDZ131056 GNV131055:GNV131056 GXR131055:GXR131056 HHN131055:HHN131056 HRJ131055:HRJ131056 IBF131055:IBF131056 ILB131055:ILB131056 IUX131055:IUX131056 JET131055:JET131056 JOP131055:JOP131056 JYL131055:JYL131056 KIH131055:KIH131056 KSD131055:KSD131056 LBZ131055:LBZ131056 LLV131055:LLV131056 LVR131055:LVR131056 MFN131055:MFN131056 MPJ131055:MPJ131056 MZF131055:MZF131056 NJB131055:NJB131056 NSX131055:NSX131056 OCT131055:OCT131056 OMP131055:OMP131056 OWL131055:OWL131056 PGH131055:PGH131056 PQD131055:PQD131056 PZZ131055:PZZ131056 QJV131055:QJV131056 QTR131055:QTR131056 RDN131055:RDN131056 RNJ131055:RNJ131056 RXF131055:RXF131056 SHB131055:SHB131056 SQX131055:SQX131056 TAT131055:TAT131056 TKP131055:TKP131056 TUL131055:TUL131056 UEH131055:UEH131056 UOD131055:UOD131056 UXZ131055:UXZ131056 VHV131055:VHV131056 VRR131055:VRR131056 WBN131055:WBN131056 WLJ131055:WLJ131056 WVF131055:WVF131056 IT196591:IT196592 SP196591:SP196592 ACL196591:ACL196592 AMH196591:AMH196592 AWD196591:AWD196592 BFZ196591:BFZ196592 BPV196591:BPV196592 BZR196591:BZR196592 CJN196591:CJN196592 CTJ196591:CTJ196592 DDF196591:DDF196592 DNB196591:DNB196592 DWX196591:DWX196592 EGT196591:EGT196592 EQP196591:EQP196592 FAL196591:FAL196592 FKH196591:FKH196592 FUD196591:FUD196592 GDZ196591:GDZ196592 GNV196591:GNV196592 GXR196591:GXR196592 HHN196591:HHN196592 HRJ196591:HRJ196592 IBF196591:IBF196592 ILB196591:ILB196592 IUX196591:IUX196592 JET196591:JET196592 JOP196591:JOP196592 JYL196591:JYL196592 KIH196591:KIH196592 KSD196591:KSD196592 LBZ196591:LBZ196592 LLV196591:LLV196592 LVR196591:LVR196592 MFN196591:MFN196592 MPJ196591:MPJ196592 MZF196591:MZF196592 NJB196591:NJB196592 NSX196591:NSX196592 OCT196591:OCT196592 OMP196591:OMP196592 OWL196591:OWL196592 PGH196591:PGH196592 PQD196591:PQD196592 PZZ196591:PZZ196592 QJV196591:QJV196592 QTR196591:QTR196592 RDN196591:RDN196592 RNJ196591:RNJ196592 RXF196591:RXF196592 SHB196591:SHB196592 SQX196591:SQX196592 TAT196591:TAT196592 TKP196591:TKP196592 TUL196591:TUL196592 UEH196591:UEH196592 UOD196591:UOD196592 UXZ196591:UXZ196592 VHV196591:VHV196592 VRR196591:VRR196592 WBN196591:WBN196592 WLJ196591:WLJ196592 WVF196591:WVF196592 IT262127:IT262128 SP262127:SP262128 ACL262127:ACL262128 AMH262127:AMH262128 AWD262127:AWD262128 BFZ262127:BFZ262128 BPV262127:BPV262128 BZR262127:BZR262128 CJN262127:CJN262128 CTJ262127:CTJ262128 DDF262127:DDF262128 DNB262127:DNB262128 DWX262127:DWX262128 EGT262127:EGT262128 EQP262127:EQP262128 FAL262127:FAL262128 FKH262127:FKH262128 FUD262127:FUD262128 GDZ262127:GDZ262128 GNV262127:GNV262128 GXR262127:GXR262128 HHN262127:HHN262128 HRJ262127:HRJ262128 IBF262127:IBF262128 ILB262127:ILB262128 IUX262127:IUX262128 JET262127:JET262128 JOP262127:JOP262128 JYL262127:JYL262128 KIH262127:KIH262128 KSD262127:KSD262128 LBZ262127:LBZ262128 LLV262127:LLV262128 LVR262127:LVR262128 MFN262127:MFN262128 MPJ262127:MPJ262128 MZF262127:MZF262128 NJB262127:NJB262128 NSX262127:NSX262128 OCT262127:OCT262128 OMP262127:OMP262128 OWL262127:OWL262128 PGH262127:PGH262128 PQD262127:PQD262128 PZZ262127:PZZ262128 QJV262127:QJV262128 QTR262127:QTR262128 RDN262127:RDN262128 RNJ262127:RNJ262128 RXF262127:RXF262128 SHB262127:SHB262128 SQX262127:SQX262128 TAT262127:TAT262128 TKP262127:TKP262128 TUL262127:TUL262128 UEH262127:UEH262128 UOD262127:UOD262128 UXZ262127:UXZ262128 VHV262127:VHV262128 VRR262127:VRR262128 WBN262127:WBN262128 WLJ262127:WLJ262128 WVF262127:WVF262128 IT327663:IT327664 SP327663:SP327664 ACL327663:ACL327664 AMH327663:AMH327664 AWD327663:AWD327664 BFZ327663:BFZ327664 BPV327663:BPV327664 BZR327663:BZR327664 CJN327663:CJN327664 CTJ327663:CTJ327664 DDF327663:DDF327664 DNB327663:DNB327664 DWX327663:DWX327664 EGT327663:EGT327664 EQP327663:EQP327664 FAL327663:FAL327664 FKH327663:FKH327664 FUD327663:FUD327664 GDZ327663:GDZ327664 GNV327663:GNV327664 GXR327663:GXR327664 HHN327663:HHN327664 HRJ327663:HRJ327664 IBF327663:IBF327664 ILB327663:ILB327664 IUX327663:IUX327664 JET327663:JET327664 JOP327663:JOP327664 JYL327663:JYL327664 KIH327663:KIH327664 KSD327663:KSD327664 LBZ327663:LBZ327664 LLV327663:LLV327664 LVR327663:LVR327664 MFN327663:MFN327664 MPJ327663:MPJ327664 MZF327663:MZF327664 NJB327663:NJB327664 NSX327663:NSX327664 OCT327663:OCT327664 OMP327663:OMP327664 OWL327663:OWL327664 PGH327663:PGH327664 PQD327663:PQD327664 PZZ327663:PZZ327664 QJV327663:QJV327664 QTR327663:QTR327664 RDN327663:RDN327664 RNJ327663:RNJ327664 RXF327663:RXF327664 SHB327663:SHB327664 SQX327663:SQX327664 TAT327663:TAT327664 TKP327663:TKP327664 TUL327663:TUL327664 UEH327663:UEH327664 UOD327663:UOD327664 UXZ327663:UXZ327664 VHV327663:VHV327664 VRR327663:VRR327664 WBN327663:WBN327664 WLJ327663:WLJ327664 WVF327663:WVF327664 IT393199:IT393200 SP393199:SP393200 ACL393199:ACL393200 AMH393199:AMH393200 AWD393199:AWD393200 BFZ393199:BFZ393200 BPV393199:BPV393200 BZR393199:BZR393200 CJN393199:CJN393200 CTJ393199:CTJ393200 DDF393199:DDF393200 DNB393199:DNB393200 DWX393199:DWX393200 EGT393199:EGT393200 EQP393199:EQP393200 FAL393199:FAL393200 FKH393199:FKH393200 FUD393199:FUD393200 GDZ393199:GDZ393200 GNV393199:GNV393200 GXR393199:GXR393200 HHN393199:HHN393200 HRJ393199:HRJ393200 IBF393199:IBF393200 ILB393199:ILB393200 IUX393199:IUX393200 JET393199:JET393200 JOP393199:JOP393200 JYL393199:JYL393200 KIH393199:KIH393200 KSD393199:KSD393200 LBZ393199:LBZ393200 LLV393199:LLV393200 LVR393199:LVR393200 MFN393199:MFN393200 MPJ393199:MPJ393200 MZF393199:MZF393200 NJB393199:NJB393200 NSX393199:NSX393200 OCT393199:OCT393200 OMP393199:OMP393200 OWL393199:OWL393200 PGH393199:PGH393200 PQD393199:PQD393200 PZZ393199:PZZ393200 QJV393199:QJV393200 QTR393199:QTR393200 RDN393199:RDN393200 RNJ393199:RNJ393200 RXF393199:RXF393200 SHB393199:SHB393200 SQX393199:SQX393200 TAT393199:TAT393200 TKP393199:TKP393200 TUL393199:TUL393200 UEH393199:UEH393200 UOD393199:UOD393200 UXZ393199:UXZ393200 VHV393199:VHV393200 VRR393199:VRR393200 WBN393199:WBN393200 WLJ393199:WLJ393200 WVF393199:WVF393200 IT458735:IT458736 SP458735:SP458736 ACL458735:ACL458736 AMH458735:AMH458736 AWD458735:AWD458736 BFZ458735:BFZ458736 BPV458735:BPV458736 BZR458735:BZR458736 CJN458735:CJN458736 CTJ458735:CTJ458736 DDF458735:DDF458736 DNB458735:DNB458736 DWX458735:DWX458736 EGT458735:EGT458736 EQP458735:EQP458736 FAL458735:FAL458736 FKH458735:FKH458736 FUD458735:FUD458736 GDZ458735:GDZ458736 GNV458735:GNV458736 GXR458735:GXR458736 HHN458735:HHN458736 HRJ458735:HRJ458736 IBF458735:IBF458736 ILB458735:ILB458736 IUX458735:IUX458736 JET458735:JET458736 JOP458735:JOP458736 JYL458735:JYL458736 KIH458735:KIH458736 KSD458735:KSD458736 LBZ458735:LBZ458736 LLV458735:LLV458736 LVR458735:LVR458736 MFN458735:MFN458736 MPJ458735:MPJ458736 MZF458735:MZF458736 NJB458735:NJB458736 NSX458735:NSX458736 OCT458735:OCT458736 OMP458735:OMP458736 OWL458735:OWL458736 PGH458735:PGH458736 PQD458735:PQD458736 PZZ458735:PZZ458736 QJV458735:QJV458736 QTR458735:QTR458736 RDN458735:RDN458736 RNJ458735:RNJ458736 RXF458735:RXF458736 SHB458735:SHB458736 SQX458735:SQX458736 TAT458735:TAT458736 TKP458735:TKP458736 TUL458735:TUL458736 UEH458735:UEH458736 UOD458735:UOD458736 UXZ458735:UXZ458736 VHV458735:VHV458736 VRR458735:VRR458736 WBN458735:WBN458736 WLJ458735:WLJ458736 WVF458735:WVF458736 IT524271:IT524272 SP524271:SP524272 ACL524271:ACL524272 AMH524271:AMH524272 AWD524271:AWD524272 BFZ524271:BFZ524272 BPV524271:BPV524272 BZR524271:BZR524272 CJN524271:CJN524272 CTJ524271:CTJ524272 DDF524271:DDF524272 DNB524271:DNB524272 DWX524271:DWX524272 EGT524271:EGT524272 EQP524271:EQP524272 FAL524271:FAL524272 FKH524271:FKH524272 FUD524271:FUD524272 GDZ524271:GDZ524272 GNV524271:GNV524272 GXR524271:GXR524272 HHN524271:HHN524272 HRJ524271:HRJ524272 IBF524271:IBF524272 ILB524271:ILB524272 IUX524271:IUX524272 JET524271:JET524272 JOP524271:JOP524272 JYL524271:JYL524272 KIH524271:KIH524272 KSD524271:KSD524272 LBZ524271:LBZ524272 LLV524271:LLV524272 LVR524271:LVR524272 MFN524271:MFN524272 MPJ524271:MPJ524272 MZF524271:MZF524272 NJB524271:NJB524272 NSX524271:NSX524272 OCT524271:OCT524272 OMP524271:OMP524272 OWL524271:OWL524272 PGH524271:PGH524272 PQD524271:PQD524272 PZZ524271:PZZ524272 QJV524271:QJV524272 QTR524271:QTR524272 RDN524271:RDN524272 RNJ524271:RNJ524272 RXF524271:RXF524272 SHB524271:SHB524272 SQX524271:SQX524272 TAT524271:TAT524272 TKP524271:TKP524272 TUL524271:TUL524272 UEH524271:UEH524272 UOD524271:UOD524272 UXZ524271:UXZ524272 VHV524271:VHV524272 VRR524271:VRR524272 WBN524271:WBN524272 WLJ524271:WLJ524272 WVF524271:WVF524272 IT589807:IT589808 SP589807:SP589808 ACL589807:ACL589808 AMH589807:AMH589808 AWD589807:AWD589808 BFZ589807:BFZ589808 BPV589807:BPV589808 BZR589807:BZR589808 CJN589807:CJN589808 CTJ589807:CTJ589808 DDF589807:DDF589808 DNB589807:DNB589808 DWX589807:DWX589808 EGT589807:EGT589808 EQP589807:EQP589808 FAL589807:FAL589808 FKH589807:FKH589808 FUD589807:FUD589808 GDZ589807:GDZ589808 GNV589807:GNV589808 GXR589807:GXR589808 HHN589807:HHN589808 HRJ589807:HRJ589808 IBF589807:IBF589808 ILB589807:ILB589808 IUX589807:IUX589808 JET589807:JET589808 JOP589807:JOP589808 JYL589807:JYL589808 KIH589807:KIH589808 KSD589807:KSD589808 LBZ589807:LBZ589808 LLV589807:LLV589808 LVR589807:LVR589808 MFN589807:MFN589808 MPJ589807:MPJ589808 MZF589807:MZF589808 NJB589807:NJB589808 NSX589807:NSX589808 OCT589807:OCT589808 OMP589807:OMP589808 OWL589807:OWL589808 PGH589807:PGH589808 PQD589807:PQD589808 PZZ589807:PZZ589808 QJV589807:QJV589808 QTR589807:QTR589808 RDN589807:RDN589808 RNJ589807:RNJ589808 RXF589807:RXF589808 SHB589807:SHB589808 SQX589807:SQX589808 TAT589807:TAT589808 TKP589807:TKP589808 TUL589807:TUL589808 UEH589807:UEH589808 UOD589807:UOD589808 UXZ589807:UXZ589808 VHV589807:VHV589808 VRR589807:VRR589808 WBN589807:WBN589808 WLJ589807:WLJ589808 WVF589807:WVF589808 IT655343:IT655344 SP655343:SP655344 ACL655343:ACL655344 AMH655343:AMH655344 AWD655343:AWD655344 BFZ655343:BFZ655344 BPV655343:BPV655344 BZR655343:BZR655344 CJN655343:CJN655344 CTJ655343:CTJ655344 DDF655343:DDF655344 DNB655343:DNB655344 DWX655343:DWX655344 EGT655343:EGT655344 EQP655343:EQP655344 FAL655343:FAL655344 FKH655343:FKH655344 FUD655343:FUD655344 GDZ655343:GDZ655344 GNV655343:GNV655344 GXR655343:GXR655344 HHN655343:HHN655344 HRJ655343:HRJ655344 IBF655343:IBF655344 ILB655343:ILB655344 IUX655343:IUX655344 JET655343:JET655344 JOP655343:JOP655344 JYL655343:JYL655344 KIH655343:KIH655344 KSD655343:KSD655344 LBZ655343:LBZ655344 LLV655343:LLV655344 LVR655343:LVR655344 MFN655343:MFN655344 MPJ655343:MPJ655344 MZF655343:MZF655344 NJB655343:NJB655344 NSX655343:NSX655344 OCT655343:OCT655344 OMP655343:OMP655344 OWL655343:OWL655344 PGH655343:PGH655344 PQD655343:PQD655344 PZZ655343:PZZ655344 QJV655343:QJV655344 QTR655343:QTR655344 RDN655343:RDN655344 RNJ655343:RNJ655344 RXF655343:RXF655344 SHB655343:SHB655344 SQX655343:SQX655344 TAT655343:TAT655344 TKP655343:TKP655344 TUL655343:TUL655344 UEH655343:UEH655344 UOD655343:UOD655344 UXZ655343:UXZ655344 VHV655343:VHV655344 VRR655343:VRR655344 WBN655343:WBN655344 WLJ655343:WLJ655344 WVF655343:WVF655344 IT720879:IT720880 SP720879:SP720880 ACL720879:ACL720880 AMH720879:AMH720880 AWD720879:AWD720880 BFZ720879:BFZ720880 BPV720879:BPV720880 BZR720879:BZR720880 CJN720879:CJN720880 CTJ720879:CTJ720880 DDF720879:DDF720880 DNB720879:DNB720880 DWX720879:DWX720880 EGT720879:EGT720880 EQP720879:EQP720880 FAL720879:FAL720880 FKH720879:FKH720880 FUD720879:FUD720880 GDZ720879:GDZ720880 GNV720879:GNV720880 GXR720879:GXR720880 HHN720879:HHN720880 HRJ720879:HRJ720880 IBF720879:IBF720880 ILB720879:ILB720880 IUX720879:IUX720880 JET720879:JET720880 JOP720879:JOP720880 JYL720879:JYL720880 KIH720879:KIH720880 KSD720879:KSD720880 LBZ720879:LBZ720880 LLV720879:LLV720880 LVR720879:LVR720880 MFN720879:MFN720880 MPJ720879:MPJ720880 MZF720879:MZF720880 NJB720879:NJB720880 NSX720879:NSX720880 OCT720879:OCT720880 OMP720879:OMP720880 OWL720879:OWL720880 PGH720879:PGH720880 PQD720879:PQD720880 PZZ720879:PZZ720880 QJV720879:QJV720880 QTR720879:QTR720880 RDN720879:RDN720880 RNJ720879:RNJ720880 RXF720879:RXF720880 SHB720879:SHB720880 SQX720879:SQX720880 TAT720879:TAT720880 TKP720879:TKP720880 TUL720879:TUL720880 UEH720879:UEH720880 UOD720879:UOD720880 UXZ720879:UXZ720880 VHV720879:VHV720880 VRR720879:VRR720880 WBN720879:WBN720880 WLJ720879:WLJ720880 WVF720879:WVF720880 IT786415:IT786416 SP786415:SP786416 ACL786415:ACL786416 AMH786415:AMH786416 AWD786415:AWD786416 BFZ786415:BFZ786416 BPV786415:BPV786416 BZR786415:BZR786416 CJN786415:CJN786416 CTJ786415:CTJ786416 DDF786415:DDF786416 DNB786415:DNB786416 DWX786415:DWX786416 EGT786415:EGT786416 EQP786415:EQP786416 FAL786415:FAL786416 FKH786415:FKH786416 FUD786415:FUD786416 GDZ786415:GDZ786416 GNV786415:GNV786416 GXR786415:GXR786416 HHN786415:HHN786416 HRJ786415:HRJ786416 IBF786415:IBF786416 ILB786415:ILB786416 IUX786415:IUX786416 JET786415:JET786416 JOP786415:JOP786416 JYL786415:JYL786416 KIH786415:KIH786416 KSD786415:KSD786416 LBZ786415:LBZ786416 LLV786415:LLV786416 LVR786415:LVR786416 MFN786415:MFN786416 MPJ786415:MPJ786416 MZF786415:MZF786416 NJB786415:NJB786416 NSX786415:NSX786416 OCT786415:OCT786416 OMP786415:OMP786416 OWL786415:OWL786416 PGH786415:PGH786416 PQD786415:PQD786416 PZZ786415:PZZ786416 QJV786415:QJV786416 QTR786415:QTR786416 RDN786415:RDN786416 RNJ786415:RNJ786416 RXF786415:RXF786416 SHB786415:SHB786416 SQX786415:SQX786416 TAT786415:TAT786416 TKP786415:TKP786416 TUL786415:TUL786416 UEH786415:UEH786416 UOD786415:UOD786416 UXZ786415:UXZ786416 VHV786415:VHV786416 VRR786415:VRR786416 WBN786415:WBN786416 WLJ786415:WLJ786416 WVF786415:WVF786416 IT851951:IT851952 SP851951:SP851952 ACL851951:ACL851952 AMH851951:AMH851952 AWD851951:AWD851952 BFZ851951:BFZ851952 BPV851951:BPV851952 BZR851951:BZR851952 CJN851951:CJN851952 CTJ851951:CTJ851952 DDF851951:DDF851952 DNB851951:DNB851952 DWX851951:DWX851952 EGT851951:EGT851952 EQP851951:EQP851952 FAL851951:FAL851952 FKH851951:FKH851952 FUD851951:FUD851952 GDZ851951:GDZ851952 GNV851951:GNV851952 GXR851951:GXR851952 HHN851951:HHN851952 HRJ851951:HRJ851952 IBF851951:IBF851952 ILB851951:ILB851952 IUX851951:IUX851952 JET851951:JET851952 JOP851951:JOP851952 JYL851951:JYL851952 KIH851951:KIH851952 KSD851951:KSD851952 LBZ851951:LBZ851952 LLV851951:LLV851952 LVR851951:LVR851952 MFN851951:MFN851952 MPJ851951:MPJ851952 MZF851951:MZF851952 NJB851951:NJB851952 NSX851951:NSX851952 OCT851951:OCT851952 OMP851951:OMP851952 OWL851951:OWL851952 PGH851951:PGH851952 PQD851951:PQD851952 PZZ851951:PZZ851952 QJV851951:QJV851952 QTR851951:QTR851952 RDN851951:RDN851952 RNJ851951:RNJ851952 RXF851951:RXF851952 SHB851951:SHB851952 SQX851951:SQX851952 TAT851951:TAT851952 TKP851951:TKP851952 TUL851951:TUL851952 UEH851951:UEH851952 UOD851951:UOD851952 UXZ851951:UXZ851952 VHV851951:VHV851952 VRR851951:VRR851952 WBN851951:WBN851952 WLJ851951:WLJ851952 WVF851951:WVF851952 IT917487:IT917488 SP917487:SP917488 ACL917487:ACL917488 AMH917487:AMH917488 AWD917487:AWD917488 BFZ917487:BFZ917488 BPV917487:BPV917488 BZR917487:BZR917488 CJN917487:CJN917488 CTJ917487:CTJ917488 DDF917487:DDF917488 DNB917487:DNB917488 DWX917487:DWX917488 EGT917487:EGT917488 EQP917487:EQP917488 FAL917487:FAL917488 FKH917487:FKH917488 FUD917487:FUD917488 GDZ917487:GDZ917488 GNV917487:GNV917488 GXR917487:GXR917488 HHN917487:HHN917488 HRJ917487:HRJ917488 IBF917487:IBF917488 ILB917487:ILB917488 IUX917487:IUX917488 JET917487:JET917488 JOP917487:JOP917488 JYL917487:JYL917488 KIH917487:KIH917488 KSD917487:KSD917488 LBZ917487:LBZ917488 LLV917487:LLV917488 LVR917487:LVR917488 MFN917487:MFN917488 MPJ917487:MPJ917488 MZF917487:MZF917488 NJB917487:NJB917488 NSX917487:NSX917488 OCT917487:OCT917488 OMP917487:OMP917488 OWL917487:OWL917488 PGH917487:PGH917488 PQD917487:PQD917488 PZZ917487:PZZ917488 QJV917487:QJV917488 QTR917487:QTR917488 RDN917487:RDN917488 RNJ917487:RNJ917488 RXF917487:RXF917488 SHB917487:SHB917488 SQX917487:SQX917488 TAT917487:TAT917488 TKP917487:TKP917488 TUL917487:TUL917488 UEH917487:UEH917488 UOD917487:UOD917488 UXZ917487:UXZ917488 VHV917487:VHV917488 VRR917487:VRR917488 WBN917487:WBN917488 WLJ917487:WLJ917488 WVF917487:WVF917488 IT983023:IT983024 SP983023:SP983024 ACL983023:ACL983024 AMH983023:AMH983024 AWD983023:AWD983024 BFZ983023:BFZ983024 BPV983023:BPV983024 BZR983023:BZR983024 CJN983023:CJN983024 CTJ983023:CTJ983024 DDF983023:DDF983024 DNB983023:DNB983024 DWX983023:DWX983024 EGT983023:EGT983024 EQP983023:EQP983024 FAL983023:FAL983024 FKH983023:FKH983024 FUD983023:FUD983024 GDZ983023:GDZ983024 GNV983023:GNV983024 GXR983023:GXR983024 HHN983023:HHN983024 HRJ983023:HRJ983024 IBF983023:IBF983024 ILB983023:ILB983024 IUX983023:IUX983024 JET983023:JET983024 JOP983023:JOP983024 JYL983023:JYL983024 KIH983023:KIH983024 KSD983023:KSD983024 LBZ983023:LBZ983024 LLV983023:LLV983024 LVR983023:LVR983024 MFN983023:MFN983024 MPJ983023:MPJ983024 MZF983023:MZF983024 NJB983023:NJB983024 NSX983023:NSX983024 OCT983023:OCT983024 OMP983023:OMP983024 OWL983023:OWL983024 PGH983023:PGH983024 PQD983023:PQD983024 PZZ983023:PZZ983024 QJV983023:QJV983024 QTR983023:QTR983024 RDN983023:RDN983024 RNJ983023:RNJ983024 RXF983023:RXF983024 SHB983023:SHB983024 SQX983023:SQX983024 TAT983023:TAT983024 TKP983023:TKP983024 TUL983023:TUL983024 UEH983023:UEH983024 UOD983023:UOD983024 UXZ983023:UXZ983024 VHV983023:VHV983024 VRR983023:VRR983024 WBN983023:WBN983024 WLJ983023:WLJ983024 WVF983023:WVF983024 IW65514:IW65516 SS65514:SS65516 ACO65514:ACO65516 AMK65514:AMK65516 AWG65514:AWG65516 BGC65514:BGC65516 BPY65514:BPY65516 BZU65514:BZU65516 CJQ65514:CJQ65516 CTM65514:CTM65516 DDI65514:DDI65516 DNE65514:DNE65516 DXA65514:DXA65516 EGW65514:EGW65516 EQS65514:EQS65516 FAO65514:FAO65516 FKK65514:FKK65516 FUG65514:FUG65516 GEC65514:GEC65516 GNY65514:GNY65516 GXU65514:GXU65516 HHQ65514:HHQ65516 HRM65514:HRM65516 IBI65514:IBI65516 ILE65514:ILE65516 IVA65514:IVA65516 JEW65514:JEW65516 JOS65514:JOS65516 JYO65514:JYO65516 KIK65514:KIK65516 KSG65514:KSG65516 LCC65514:LCC65516 LLY65514:LLY65516 LVU65514:LVU65516 MFQ65514:MFQ65516 MPM65514:MPM65516 MZI65514:MZI65516 NJE65514:NJE65516 NTA65514:NTA65516 OCW65514:OCW65516 OMS65514:OMS65516 OWO65514:OWO65516 PGK65514:PGK65516 PQG65514:PQG65516 QAC65514:QAC65516 QJY65514:QJY65516 QTU65514:QTU65516 RDQ65514:RDQ65516 RNM65514:RNM65516 RXI65514:RXI65516 SHE65514:SHE65516 SRA65514:SRA65516 TAW65514:TAW65516 TKS65514:TKS65516 TUO65514:TUO65516 UEK65514:UEK65516 UOG65514:UOG65516 UYC65514:UYC65516 VHY65514:VHY65516 VRU65514:VRU65516 WBQ65514:WBQ65516 WLM65514:WLM65516 WVI65514:WVI65516 IW131050:IW131052 SS131050:SS131052 ACO131050:ACO131052 AMK131050:AMK131052 AWG131050:AWG131052 BGC131050:BGC131052 BPY131050:BPY131052 BZU131050:BZU131052 CJQ131050:CJQ131052 CTM131050:CTM131052 DDI131050:DDI131052 DNE131050:DNE131052 DXA131050:DXA131052 EGW131050:EGW131052 EQS131050:EQS131052 FAO131050:FAO131052 FKK131050:FKK131052 FUG131050:FUG131052 GEC131050:GEC131052 GNY131050:GNY131052 GXU131050:GXU131052 HHQ131050:HHQ131052 HRM131050:HRM131052 IBI131050:IBI131052 ILE131050:ILE131052 IVA131050:IVA131052 JEW131050:JEW131052 JOS131050:JOS131052 JYO131050:JYO131052 KIK131050:KIK131052 KSG131050:KSG131052 LCC131050:LCC131052 LLY131050:LLY131052 LVU131050:LVU131052 MFQ131050:MFQ131052 MPM131050:MPM131052 MZI131050:MZI131052 NJE131050:NJE131052 NTA131050:NTA131052 OCW131050:OCW131052 OMS131050:OMS131052 OWO131050:OWO131052 PGK131050:PGK131052 PQG131050:PQG131052 QAC131050:QAC131052 QJY131050:QJY131052 QTU131050:QTU131052 RDQ131050:RDQ131052 RNM131050:RNM131052 RXI131050:RXI131052 SHE131050:SHE131052 SRA131050:SRA131052 TAW131050:TAW131052 TKS131050:TKS131052 TUO131050:TUO131052 UEK131050:UEK131052 UOG131050:UOG131052 UYC131050:UYC131052 VHY131050:VHY131052 VRU131050:VRU131052 WBQ131050:WBQ131052 WLM131050:WLM131052 WVI131050:WVI131052 IW196586:IW196588 SS196586:SS196588 ACO196586:ACO196588 AMK196586:AMK196588 AWG196586:AWG196588 BGC196586:BGC196588 BPY196586:BPY196588 BZU196586:BZU196588 CJQ196586:CJQ196588 CTM196586:CTM196588 DDI196586:DDI196588 DNE196586:DNE196588 DXA196586:DXA196588 EGW196586:EGW196588 EQS196586:EQS196588 FAO196586:FAO196588 FKK196586:FKK196588 FUG196586:FUG196588 GEC196586:GEC196588 GNY196586:GNY196588 GXU196586:GXU196588 HHQ196586:HHQ196588 HRM196586:HRM196588 IBI196586:IBI196588 ILE196586:ILE196588 IVA196586:IVA196588 JEW196586:JEW196588 JOS196586:JOS196588 JYO196586:JYO196588 KIK196586:KIK196588 KSG196586:KSG196588 LCC196586:LCC196588 LLY196586:LLY196588 LVU196586:LVU196588 MFQ196586:MFQ196588 MPM196586:MPM196588 MZI196586:MZI196588 NJE196586:NJE196588 NTA196586:NTA196588 OCW196586:OCW196588 OMS196586:OMS196588 OWO196586:OWO196588 PGK196586:PGK196588 PQG196586:PQG196588 QAC196586:QAC196588 QJY196586:QJY196588 QTU196586:QTU196588 RDQ196586:RDQ196588 RNM196586:RNM196588 RXI196586:RXI196588 SHE196586:SHE196588 SRA196586:SRA196588 TAW196586:TAW196588 TKS196586:TKS196588 TUO196586:TUO196588 UEK196586:UEK196588 UOG196586:UOG196588 UYC196586:UYC196588 VHY196586:VHY196588 VRU196586:VRU196588 WBQ196586:WBQ196588 WLM196586:WLM196588 WVI196586:WVI196588 IW262122:IW262124 SS262122:SS262124 ACO262122:ACO262124 AMK262122:AMK262124 AWG262122:AWG262124 BGC262122:BGC262124 BPY262122:BPY262124 BZU262122:BZU262124 CJQ262122:CJQ262124 CTM262122:CTM262124 DDI262122:DDI262124 DNE262122:DNE262124 DXA262122:DXA262124 EGW262122:EGW262124 EQS262122:EQS262124 FAO262122:FAO262124 FKK262122:FKK262124 FUG262122:FUG262124 GEC262122:GEC262124 GNY262122:GNY262124 GXU262122:GXU262124 HHQ262122:HHQ262124 HRM262122:HRM262124 IBI262122:IBI262124 ILE262122:ILE262124 IVA262122:IVA262124 JEW262122:JEW262124 JOS262122:JOS262124 JYO262122:JYO262124 KIK262122:KIK262124 KSG262122:KSG262124 LCC262122:LCC262124 LLY262122:LLY262124 LVU262122:LVU262124 MFQ262122:MFQ262124 MPM262122:MPM262124 MZI262122:MZI262124 NJE262122:NJE262124 NTA262122:NTA262124 OCW262122:OCW262124 OMS262122:OMS262124 OWO262122:OWO262124 PGK262122:PGK262124 PQG262122:PQG262124 QAC262122:QAC262124 QJY262122:QJY262124 QTU262122:QTU262124 RDQ262122:RDQ262124 RNM262122:RNM262124 RXI262122:RXI262124 SHE262122:SHE262124 SRA262122:SRA262124 TAW262122:TAW262124 TKS262122:TKS262124 TUO262122:TUO262124 UEK262122:UEK262124 UOG262122:UOG262124 UYC262122:UYC262124 VHY262122:VHY262124 VRU262122:VRU262124 WBQ262122:WBQ262124 WLM262122:WLM262124 WVI262122:WVI262124 IW327658:IW327660 SS327658:SS327660 ACO327658:ACO327660 AMK327658:AMK327660 AWG327658:AWG327660 BGC327658:BGC327660 BPY327658:BPY327660 BZU327658:BZU327660 CJQ327658:CJQ327660 CTM327658:CTM327660 DDI327658:DDI327660 DNE327658:DNE327660 DXA327658:DXA327660 EGW327658:EGW327660 EQS327658:EQS327660 FAO327658:FAO327660 FKK327658:FKK327660 FUG327658:FUG327660 GEC327658:GEC327660 GNY327658:GNY327660 GXU327658:GXU327660 HHQ327658:HHQ327660 HRM327658:HRM327660 IBI327658:IBI327660 ILE327658:ILE327660 IVA327658:IVA327660 JEW327658:JEW327660 JOS327658:JOS327660 JYO327658:JYO327660 KIK327658:KIK327660 KSG327658:KSG327660 LCC327658:LCC327660 LLY327658:LLY327660 LVU327658:LVU327660 MFQ327658:MFQ327660 MPM327658:MPM327660 MZI327658:MZI327660 NJE327658:NJE327660 NTA327658:NTA327660 OCW327658:OCW327660 OMS327658:OMS327660 OWO327658:OWO327660 PGK327658:PGK327660 PQG327658:PQG327660 QAC327658:QAC327660 QJY327658:QJY327660 QTU327658:QTU327660 RDQ327658:RDQ327660 RNM327658:RNM327660 RXI327658:RXI327660 SHE327658:SHE327660 SRA327658:SRA327660 TAW327658:TAW327660 TKS327658:TKS327660 TUO327658:TUO327660 UEK327658:UEK327660 UOG327658:UOG327660 UYC327658:UYC327660 VHY327658:VHY327660 VRU327658:VRU327660 WBQ327658:WBQ327660 WLM327658:WLM327660 WVI327658:WVI327660 IW393194:IW393196 SS393194:SS393196 ACO393194:ACO393196 AMK393194:AMK393196 AWG393194:AWG393196 BGC393194:BGC393196 BPY393194:BPY393196 BZU393194:BZU393196 CJQ393194:CJQ393196 CTM393194:CTM393196 DDI393194:DDI393196 DNE393194:DNE393196 DXA393194:DXA393196 EGW393194:EGW393196 EQS393194:EQS393196 FAO393194:FAO393196 FKK393194:FKK393196 FUG393194:FUG393196 GEC393194:GEC393196 GNY393194:GNY393196 GXU393194:GXU393196 HHQ393194:HHQ393196 HRM393194:HRM393196 IBI393194:IBI393196 ILE393194:ILE393196 IVA393194:IVA393196 JEW393194:JEW393196 JOS393194:JOS393196 JYO393194:JYO393196 KIK393194:KIK393196 KSG393194:KSG393196 LCC393194:LCC393196 LLY393194:LLY393196 LVU393194:LVU393196 MFQ393194:MFQ393196 MPM393194:MPM393196 MZI393194:MZI393196 NJE393194:NJE393196 NTA393194:NTA393196 OCW393194:OCW393196 OMS393194:OMS393196 OWO393194:OWO393196 PGK393194:PGK393196 PQG393194:PQG393196 QAC393194:QAC393196 QJY393194:QJY393196 QTU393194:QTU393196 RDQ393194:RDQ393196 RNM393194:RNM393196 RXI393194:RXI393196 SHE393194:SHE393196 SRA393194:SRA393196 TAW393194:TAW393196 TKS393194:TKS393196 TUO393194:TUO393196 UEK393194:UEK393196 UOG393194:UOG393196 UYC393194:UYC393196 VHY393194:VHY393196 VRU393194:VRU393196 WBQ393194:WBQ393196 WLM393194:WLM393196 WVI393194:WVI393196 IW458730:IW458732 SS458730:SS458732 ACO458730:ACO458732 AMK458730:AMK458732 AWG458730:AWG458732 BGC458730:BGC458732 BPY458730:BPY458732 BZU458730:BZU458732 CJQ458730:CJQ458732 CTM458730:CTM458732 DDI458730:DDI458732 DNE458730:DNE458732 DXA458730:DXA458732 EGW458730:EGW458732 EQS458730:EQS458732 FAO458730:FAO458732 FKK458730:FKK458732 FUG458730:FUG458732 GEC458730:GEC458732 GNY458730:GNY458732 GXU458730:GXU458732 HHQ458730:HHQ458732 HRM458730:HRM458732 IBI458730:IBI458732 ILE458730:ILE458732 IVA458730:IVA458732 JEW458730:JEW458732 JOS458730:JOS458732 JYO458730:JYO458732 KIK458730:KIK458732 KSG458730:KSG458732 LCC458730:LCC458732 LLY458730:LLY458732 LVU458730:LVU458732 MFQ458730:MFQ458732 MPM458730:MPM458732 MZI458730:MZI458732 NJE458730:NJE458732 NTA458730:NTA458732 OCW458730:OCW458732 OMS458730:OMS458732 OWO458730:OWO458732 PGK458730:PGK458732 PQG458730:PQG458732 QAC458730:QAC458732 QJY458730:QJY458732 QTU458730:QTU458732 RDQ458730:RDQ458732 RNM458730:RNM458732 RXI458730:RXI458732 SHE458730:SHE458732 SRA458730:SRA458732 TAW458730:TAW458732 TKS458730:TKS458732 TUO458730:TUO458732 UEK458730:UEK458732 UOG458730:UOG458732 UYC458730:UYC458732 VHY458730:VHY458732 VRU458730:VRU458732 WBQ458730:WBQ458732 WLM458730:WLM458732 WVI458730:WVI458732 IW524266:IW524268 SS524266:SS524268 ACO524266:ACO524268 AMK524266:AMK524268 AWG524266:AWG524268 BGC524266:BGC524268 BPY524266:BPY524268 BZU524266:BZU524268 CJQ524266:CJQ524268 CTM524266:CTM524268 DDI524266:DDI524268 DNE524266:DNE524268 DXA524266:DXA524268 EGW524266:EGW524268 EQS524266:EQS524268 FAO524266:FAO524268 FKK524266:FKK524268 FUG524266:FUG524268 GEC524266:GEC524268 GNY524266:GNY524268 GXU524266:GXU524268 HHQ524266:HHQ524268 HRM524266:HRM524268 IBI524266:IBI524268 ILE524266:ILE524268 IVA524266:IVA524268 JEW524266:JEW524268 JOS524266:JOS524268 JYO524266:JYO524268 KIK524266:KIK524268 KSG524266:KSG524268 LCC524266:LCC524268 LLY524266:LLY524268 LVU524266:LVU524268 MFQ524266:MFQ524268 MPM524266:MPM524268 MZI524266:MZI524268 NJE524266:NJE524268 NTA524266:NTA524268 OCW524266:OCW524268 OMS524266:OMS524268 OWO524266:OWO524268 PGK524266:PGK524268 PQG524266:PQG524268 QAC524266:QAC524268 QJY524266:QJY524268 QTU524266:QTU524268 RDQ524266:RDQ524268 RNM524266:RNM524268 RXI524266:RXI524268 SHE524266:SHE524268 SRA524266:SRA524268 TAW524266:TAW524268 TKS524266:TKS524268 TUO524266:TUO524268 UEK524266:UEK524268 UOG524266:UOG524268 UYC524266:UYC524268 VHY524266:VHY524268 VRU524266:VRU524268 WBQ524266:WBQ524268 WLM524266:WLM524268 WVI524266:WVI524268 IW589802:IW589804 SS589802:SS589804 ACO589802:ACO589804 AMK589802:AMK589804 AWG589802:AWG589804 BGC589802:BGC589804 BPY589802:BPY589804 BZU589802:BZU589804 CJQ589802:CJQ589804 CTM589802:CTM589804 DDI589802:DDI589804 DNE589802:DNE589804 DXA589802:DXA589804 EGW589802:EGW589804 EQS589802:EQS589804 FAO589802:FAO589804 FKK589802:FKK589804 FUG589802:FUG589804 GEC589802:GEC589804 GNY589802:GNY589804 GXU589802:GXU589804 HHQ589802:HHQ589804 HRM589802:HRM589804 IBI589802:IBI589804 ILE589802:ILE589804 IVA589802:IVA589804 JEW589802:JEW589804 JOS589802:JOS589804 JYO589802:JYO589804 KIK589802:KIK589804 KSG589802:KSG589804 LCC589802:LCC589804 LLY589802:LLY589804 LVU589802:LVU589804 MFQ589802:MFQ589804 MPM589802:MPM589804 MZI589802:MZI589804 NJE589802:NJE589804 NTA589802:NTA589804 OCW589802:OCW589804 OMS589802:OMS589804 OWO589802:OWO589804 PGK589802:PGK589804 PQG589802:PQG589804 QAC589802:QAC589804 QJY589802:QJY589804 QTU589802:QTU589804 RDQ589802:RDQ589804 RNM589802:RNM589804 RXI589802:RXI589804 SHE589802:SHE589804 SRA589802:SRA589804 TAW589802:TAW589804 TKS589802:TKS589804 TUO589802:TUO589804 UEK589802:UEK589804 UOG589802:UOG589804 UYC589802:UYC589804 VHY589802:VHY589804 VRU589802:VRU589804 WBQ589802:WBQ589804 WLM589802:WLM589804 WVI589802:WVI589804 IW655338:IW655340 SS655338:SS655340 ACO655338:ACO655340 AMK655338:AMK655340 AWG655338:AWG655340 BGC655338:BGC655340 BPY655338:BPY655340 BZU655338:BZU655340 CJQ655338:CJQ655340 CTM655338:CTM655340 DDI655338:DDI655340 DNE655338:DNE655340 DXA655338:DXA655340 EGW655338:EGW655340 EQS655338:EQS655340 FAO655338:FAO655340 FKK655338:FKK655340 FUG655338:FUG655340 GEC655338:GEC655340 GNY655338:GNY655340 GXU655338:GXU655340 HHQ655338:HHQ655340 HRM655338:HRM655340 IBI655338:IBI655340 ILE655338:ILE655340 IVA655338:IVA655340 JEW655338:JEW655340 JOS655338:JOS655340 JYO655338:JYO655340 KIK655338:KIK655340 KSG655338:KSG655340 LCC655338:LCC655340 LLY655338:LLY655340 LVU655338:LVU655340 MFQ655338:MFQ655340 MPM655338:MPM655340 MZI655338:MZI655340 NJE655338:NJE655340 NTA655338:NTA655340 OCW655338:OCW655340 OMS655338:OMS655340 OWO655338:OWO655340 PGK655338:PGK655340 PQG655338:PQG655340 QAC655338:QAC655340 QJY655338:QJY655340 QTU655338:QTU655340 RDQ655338:RDQ655340 RNM655338:RNM655340 RXI655338:RXI655340 SHE655338:SHE655340 SRA655338:SRA655340 TAW655338:TAW655340 TKS655338:TKS655340 TUO655338:TUO655340 UEK655338:UEK655340 UOG655338:UOG655340 UYC655338:UYC655340 VHY655338:VHY655340 VRU655338:VRU655340 WBQ655338:WBQ655340 WLM655338:WLM655340 WVI655338:WVI655340 IW720874:IW720876 SS720874:SS720876 ACO720874:ACO720876 AMK720874:AMK720876 AWG720874:AWG720876 BGC720874:BGC720876 BPY720874:BPY720876 BZU720874:BZU720876 CJQ720874:CJQ720876 CTM720874:CTM720876 DDI720874:DDI720876 DNE720874:DNE720876 DXA720874:DXA720876 EGW720874:EGW720876 EQS720874:EQS720876 FAO720874:FAO720876 FKK720874:FKK720876 FUG720874:FUG720876 GEC720874:GEC720876 GNY720874:GNY720876 GXU720874:GXU720876 HHQ720874:HHQ720876 HRM720874:HRM720876 IBI720874:IBI720876 ILE720874:ILE720876 IVA720874:IVA720876 JEW720874:JEW720876 JOS720874:JOS720876 JYO720874:JYO720876 KIK720874:KIK720876 KSG720874:KSG720876 LCC720874:LCC720876 LLY720874:LLY720876 LVU720874:LVU720876 MFQ720874:MFQ720876 MPM720874:MPM720876 MZI720874:MZI720876 NJE720874:NJE720876 NTA720874:NTA720876 OCW720874:OCW720876 OMS720874:OMS720876 OWO720874:OWO720876 PGK720874:PGK720876 PQG720874:PQG720876 QAC720874:QAC720876 QJY720874:QJY720876 QTU720874:QTU720876 RDQ720874:RDQ720876 RNM720874:RNM720876 RXI720874:RXI720876 SHE720874:SHE720876 SRA720874:SRA720876 TAW720874:TAW720876 TKS720874:TKS720876 TUO720874:TUO720876 UEK720874:UEK720876 UOG720874:UOG720876 UYC720874:UYC720876 VHY720874:VHY720876 VRU720874:VRU720876 WBQ720874:WBQ720876 WLM720874:WLM720876 WVI720874:WVI720876 IW786410:IW786412 SS786410:SS786412 ACO786410:ACO786412 AMK786410:AMK786412 AWG786410:AWG786412 BGC786410:BGC786412 BPY786410:BPY786412 BZU786410:BZU786412 CJQ786410:CJQ786412 CTM786410:CTM786412 DDI786410:DDI786412 DNE786410:DNE786412 DXA786410:DXA786412 EGW786410:EGW786412 EQS786410:EQS786412 FAO786410:FAO786412 FKK786410:FKK786412 FUG786410:FUG786412 GEC786410:GEC786412 GNY786410:GNY786412 GXU786410:GXU786412 HHQ786410:HHQ786412 HRM786410:HRM786412 IBI786410:IBI786412 ILE786410:ILE786412 IVA786410:IVA786412 JEW786410:JEW786412 JOS786410:JOS786412 JYO786410:JYO786412 KIK786410:KIK786412 KSG786410:KSG786412 LCC786410:LCC786412 LLY786410:LLY786412 LVU786410:LVU786412 MFQ786410:MFQ786412 MPM786410:MPM786412 MZI786410:MZI786412 NJE786410:NJE786412 NTA786410:NTA786412 OCW786410:OCW786412 OMS786410:OMS786412 OWO786410:OWO786412 PGK786410:PGK786412 PQG786410:PQG786412 QAC786410:QAC786412 QJY786410:QJY786412 QTU786410:QTU786412 RDQ786410:RDQ786412 RNM786410:RNM786412 RXI786410:RXI786412 SHE786410:SHE786412 SRA786410:SRA786412 TAW786410:TAW786412 TKS786410:TKS786412 TUO786410:TUO786412 UEK786410:UEK786412 UOG786410:UOG786412 UYC786410:UYC786412 VHY786410:VHY786412 VRU786410:VRU786412 WBQ786410:WBQ786412 WLM786410:WLM786412 WVI786410:WVI786412 IW851946:IW851948 SS851946:SS851948 ACO851946:ACO851948 AMK851946:AMK851948 AWG851946:AWG851948 BGC851946:BGC851948 BPY851946:BPY851948 BZU851946:BZU851948 CJQ851946:CJQ851948 CTM851946:CTM851948 DDI851946:DDI851948 DNE851946:DNE851948 DXA851946:DXA851948 EGW851946:EGW851948 EQS851946:EQS851948 FAO851946:FAO851948 FKK851946:FKK851948 FUG851946:FUG851948 GEC851946:GEC851948 GNY851946:GNY851948 GXU851946:GXU851948 HHQ851946:HHQ851948 HRM851946:HRM851948 IBI851946:IBI851948 ILE851946:ILE851948 IVA851946:IVA851948 JEW851946:JEW851948 JOS851946:JOS851948 JYO851946:JYO851948 KIK851946:KIK851948 KSG851946:KSG851948 LCC851946:LCC851948 LLY851946:LLY851948 LVU851946:LVU851948 MFQ851946:MFQ851948 MPM851946:MPM851948 MZI851946:MZI851948 NJE851946:NJE851948 NTA851946:NTA851948 OCW851946:OCW851948 OMS851946:OMS851948 OWO851946:OWO851948 PGK851946:PGK851948 PQG851946:PQG851948 QAC851946:QAC851948 QJY851946:QJY851948 QTU851946:QTU851948 RDQ851946:RDQ851948 RNM851946:RNM851948 RXI851946:RXI851948 SHE851946:SHE851948 SRA851946:SRA851948 TAW851946:TAW851948 TKS851946:TKS851948 TUO851946:TUO851948 UEK851946:UEK851948 UOG851946:UOG851948 UYC851946:UYC851948 VHY851946:VHY851948 VRU851946:VRU851948 WBQ851946:WBQ851948 WLM851946:WLM851948 WVI851946:WVI851948 IW917482:IW917484 SS917482:SS917484 ACO917482:ACO917484 AMK917482:AMK917484 AWG917482:AWG917484 BGC917482:BGC917484 BPY917482:BPY917484 BZU917482:BZU917484 CJQ917482:CJQ917484 CTM917482:CTM917484 DDI917482:DDI917484 DNE917482:DNE917484 DXA917482:DXA917484 EGW917482:EGW917484 EQS917482:EQS917484 FAO917482:FAO917484 FKK917482:FKK917484 FUG917482:FUG917484 GEC917482:GEC917484 GNY917482:GNY917484 GXU917482:GXU917484 HHQ917482:HHQ917484 HRM917482:HRM917484 IBI917482:IBI917484 ILE917482:ILE917484 IVA917482:IVA917484 JEW917482:JEW917484 JOS917482:JOS917484 JYO917482:JYO917484 KIK917482:KIK917484 KSG917482:KSG917484 LCC917482:LCC917484 LLY917482:LLY917484 LVU917482:LVU917484 MFQ917482:MFQ917484 MPM917482:MPM917484 MZI917482:MZI917484 NJE917482:NJE917484 NTA917482:NTA917484 OCW917482:OCW917484 OMS917482:OMS917484 OWO917482:OWO917484 PGK917482:PGK917484 PQG917482:PQG917484 QAC917482:QAC917484 QJY917482:QJY917484 QTU917482:QTU917484 RDQ917482:RDQ917484 RNM917482:RNM917484 RXI917482:RXI917484 SHE917482:SHE917484 SRA917482:SRA917484 TAW917482:TAW917484 TKS917482:TKS917484 TUO917482:TUO917484 UEK917482:UEK917484 UOG917482:UOG917484 UYC917482:UYC917484 VHY917482:VHY917484 VRU917482:VRU917484 WBQ917482:WBQ917484 WLM917482:WLM917484 WVI917482:WVI917484 IW983018:IW983020 SS983018:SS983020 ACO983018:ACO983020 AMK983018:AMK983020 AWG983018:AWG983020 BGC983018:BGC983020 BPY983018:BPY983020 BZU983018:BZU983020 CJQ983018:CJQ983020 CTM983018:CTM983020 DDI983018:DDI983020 DNE983018:DNE983020 DXA983018:DXA983020 EGW983018:EGW983020 EQS983018:EQS983020 FAO983018:FAO983020 FKK983018:FKK983020 FUG983018:FUG983020 GEC983018:GEC983020 GNY983018:GNY983020 GXU983018:GXU983020 HHQ983018:HHQ983020 HRM983018:HRM983020 IBI983018:IBI983020 ILE983018:ILE983020 IVA983018:IVA983020 JEW983018:JEW983020 JOS983018:JOS983020 JYO983018:JYO983020 KIK983018:KIK983020 KSG983018:KSG983020 LCC983018:LCC983020 LLY983018:LLY983020 LVU983018:LVU983020 MFQ983018:MFQ983020 MPM983018:MPM983020 MZI983018:MZI983020 NJE983018:NJE983020 NTA983018:NTA983020 OCW983018:OCW983020 OMS983018:OMS983020 OWO983018:OWO983020 PGK983018:PGK983020 PQG983018:PQG983020 QAC983018:QAC983020 QJY983018:QJY983020 QTU983018:QTU983020 RDQ983018:RDQ983020 RNM983018:RNM983020 RXI983018:RXI983020 SHE983018:SHE983020 SRA983018:SRA983020 TAW983018:TAW983020 TKS983018:TKS983020 TUO983018:TUO983020 UEK983018:UEK983020 UOG983018:UOG983020 UYC983018:UYC983020 VHY983018:VHY983020 VRU983018:VRU983020 WBQ983018:WBQ983020 WLM983018:WLM983020 WVI983018:WVI983020 IW65519:IW65520 SS65519:SS65520 ACO65519:ACO65520 AMK65519:AMK65520 AWG65519:AWG65520 BGC65519:BGC65520 BPY65519:BPY65520 BZU65519:BZU65520 CJQ65519:CJQ65520 CTM65519:CTM65520 DDI65519:DDI65520 DNE65519:DNE65520 DXA65519:DXA65520 EGW65519:EGW65520 EQS65519:EQS65520 FAO65519:FAO65520 FKK65519:FKK65520 FUG65519:FUG65520 GEC65519:GEC65520 GNY65519:GNY65520 GXU65519:GXU65520 HHQ65519:HHQ65520 HRM65519:HRM65520 IBI65519:IBI65520 ILE65519:ILE65520 IVA65519:IVA65520 JEW65519:JEW65520 JOS65519:JOS65520 JYO65519:JYO65520 KIK65519:KIK65520 KSG65519:KSG65520 LCC65519:LCC65520 LLY65519:LLY65520 LVU65519:LVU65520 MFQ65519:MFQ65520 MPM65519:MPM65520 MZI65519:MZI65520 NJE65519:NJE65520 NTA65519:NTA65520 OCW65519:OCW65520 OMS65519:OMS65520 OWO65519:OWO65520 PGK65519:PGK65520 PQG65519:PQG65520 QAC65519:QAC65520 QJY65519:QJY65520 QTU65519:QTU65520 RDQ65519:RDQ65520 RNM65519:RNM65520 RXI65519:RXI65520 SHE65519:SHE65520 SRA65519:SRA65520 TAW65519:TAW65520 TKS65519:TKS65520 TUO65519:TUO65520 UEK65519:UEK65520 UOG65519:UOG65520 UYC65519:UYC65520 VHY65519:VHY65520 VRU65519:VRU65520 WBQ65519:WBQ65520 WLM65519:WLM65520 WVI65519:WVI65520 IW131055:IW131056 SS131055:SS131056 ACO131055:ACO131056 AMK131055:AMK131056 AWG131055:AWG131056 BGC131055:BGC131056 BPY131055:BPY131056 BZU131055:BZU131056 CJQ131055:CJQ131056 CTM131055:CTM131056 DDI131055:DDI131056 DNE131055:DNE131056 DXA131055:DXA131056 EGW131055:EGW131056 EQS131055:EQS131056 FAO131055:FAO131056 FKK131055:FKK131056 FUG131055:FUG131056 GEC131055:GEC131056 GNY131055:GNY131056 GXU131055:GXU131056 HHQ131055:HHQ131056 HRM131055:HRM131056 IBI131055:IBI131056 ILE131055:ILE131056 IVA131055:IVA131056 JEW131055:JEW131056 JOS131055:JOS131056 JYO131055:JYO131056 KIK131055:KIK131056 KSG131055:KSG131056 LCC131055:LCC131056 LLY131055:LLY131056 LVU131055:LVU131056 MFQ131055:MFQ131056 MPM131055:MPM131056 MZI131055:MZI131056 NJE131055:NJE131056 NTA131055:NTA131056 OCW131055:OCW131056 OMS131055:OMS131056 OWO131055:OWO131056 PGK131055:PGK131056 PQG131055:PQG131056 QAC131055:QAC131056 QJY131055:QJY131056 QTU131055:QTU131056 RDQ131055:RDQ131056 RNM131055:RNM131056 RXI131055:RXI131056 SHE131055:SHE131056 SRA131055:SRA131056 TAW131055:TAW131056 TKS131055:TKS131056 TUO131055:TUO131056 UEK131055:UEK131056 UOG131055:UOG131056 UYC131055:UYC131056 VHY131055:VHY131056 VRU131055:VRU131056 WBQ131055:WBQ131056 WLM131055:WLM131056 WVI131055:WVI131056 IW196591:IW196592 SS196591:SS196592 ACO196591:ACO196592 AMK196591:AMK196592 AWG196591:AWG196592 BGC196591:BGC196592 BPY196591:BPY196592 BZU196591:BZU196592 CJQ196591:CJQ196592 CTM196591:CTM196592 DDI196591:DDI196592 DNE196591:DNE196592 DXA196591:DXA196592 EGW196591:EGW196592 EQS196591:EQS196592 FAO196591:FAO196592 FKK196591:FKK196592 FUG196591:FUG196592 GEC196591:GEC196592 GNY196591:GNY196592 GXU196591:GXU196592 HHQ196591:HHQ196592 HRM196591:HRM196592 IBI196591:IBI196592 ILE196591:ILE196592 IVA196591:IVA196592 JEW196591:JEW196592 JOS196591:JOS196592 JYO196591:JYO196592 KIK196591:KIK196592 KSG196591:KSG196592 LCC196591:LCC196592 LLY196591:LLY196592 LVU196591:LVU196592 MFQ196591:MFQ196592 MPM196591:MPM196592 MZI196591:MZI196592 NJE196591:NJE196592 NTA196591:NTA196592 OCW196591:OCW196592 OMS196591:OMS196592 OWO196591:OWO196592 PGK196591:PGK196592 PQG196591:PQG196592 QAC196591:QAC196592 QJY196591:QJY196592 QTU196591:QTU196592 RDQ196591:RDQ196592 RNM196591:RNM196592 RXI196591:RXI196592 SHE196591:SHE196592 SRA196591:SRA196592 TAW196591:TAW196592 TKS196591:TKS196592 TUO196591:TUO196592 UEK196591:UEK196592 UOG196591:UOG196592 UYC196591:UYC196592 VHY196591:VHY196592 VRU196591:VRU196592 WBQ196591:WBQ196592 WLM196591:WLM196592 WVI196591:WVI196592 IW262127:IW262128 SS262127:SS262128 ACO262127:ACO262128 AMK262127:AMK262128 AWG262127:AWG262128 BGC262127:BGC262128 BPY262127:BPY262128 BZU262127:BZU262128 CJQ262127:CJQ262128 CTM262127:CTM262128 DDI262127:DDI262128 DNE262127:DNE262128 DXA262127:DXA262128 EGW262127:EGW262128 EQS262127:EQS262128 FAO262127:FAO262128 FKK262127:FKK262128 FUG262127:FUG262128 GEC262127:GEC262128 GNY262127:GNY262128 GXU262127:GXU262128 HHQ262127:HHQ262128 HRM262127:HRM262128 IBI262127:IBI262128 ILE262127:ILE262128 IVA262127:IVA262128 JEW262127:JEW262128 JOS262127:JOS262128 JYO262127:JYO262128 KIK262127:KIK262128 KSG262127:KSG262128 LCC262127:LCC262128 LLY262127:LLY262128 LVU262127:LVU262128 MFQ262127:MFQ262128 MPM262127:MPM262128 MZI262127:MZI262128 NJE262127:NJE262128 NTA262127:NTA262128 OCW262127:OCW262128 OMS262127:OMS262128 OWO262127:OWO262128 PGK262127:PGK262128 PQG262127:PQG262128 QAC262127:QAC262128 QJY262127:QJY262128 QTU262127:QTU262128 RDQ262127:RDQ262128 RNM262127:RNM262128 RXI262127:RXI262128 SHE262127:SHE262128 SRA262127:SRA262128 TAW262127:TAW262128 TKS262127:TKS262128 TUO262127:TUO262128 UEK262127:UEK262128 UOG262127:UOG262128 UYC262127:UYC262128 VHY262127:VHY262128 VRU262127:VRU262128 WBQ262127:WBQ262128 WLM262127:WLM262128 WVI262127:WVI262128 IW327663:IW327664 SS327663:SS327664 ACO327663:ACO327664 AMK327663:AMK327664 AWG327663:AWG327664 BGC327663:BGC327664 BPY327663:BPY327664 BZU327663:BZU327664 CJQ327663:CJQ327664 CTM327663:CTM327664 DDI327663:DDI327664 DNE327663:DNE327664 DXA327663:DXA327664 EGW327663:EGW327664 EQS327663:EQS327664 FAO327663:FAO327664 FKK327663:FKK327664 FUG327663:FUG327664 GEC327663:GEC327664 GNY327663:GNY327664 GXU327663:GXU327664 HHQ327663:HHQ327664 HRM327663:HRM327664 IBI327663:IBI327664 ILE327663:ILE327664 IVA327663:IVA327664 JEW327663:JEW327664 JOS327663:JOS327664 JYO327663:JYO327664 KIK327663:KIK327664 KSG327663:KSG327664 LCC327663:LCC327664 LLY327663:LLY327664 LVU327663:LVU327664 MFQ327663:MFQ327664 MPM327663:MPM327664 MZI327663:MZI327664 NJE327663:NJE327664 NTA327663:NTA327664 OCW327663:OCW327664 OMS327663:OMS327664 OWO327663:OWO327664 PGK327663:PGK327664 PQG327663:PQG327664 QAC327663:QAC327664 QJY327663:QJY327664 QTU327663:QTU327664 RDQ327663:RDQ327664 RNM327663:RNM327664 RXI327663:RXI327664 SHE327663:SHE327664 SRA327663:SRA327664 TAW327663:TAW327664 TKS327663:TKS327664 TUO327663:TUO327664 UEK327663:UEK327664 UOG327663:UOG327664 UYC327663:UYC327664 VHY327663:VHY327664 VRU327663:VRU327664 WBQ327663:WBQ327664 WLM327663:WLM327664 WVI327663:WVI327664 IW393199:IW393200 SS393199:SS393200 ACO393199:ACO393200 AMK393199:AMK393200 AWG393199:AWG393200 BGC393199:BGC393200 BPY393199:BPY393200 BZU393199:BZU393200 CJQ393199:CJQ393200 CTM393199:CTM393200 DDI393199:DDI393200 DNE393199:DNE393200 DXA393199:DXA393200 EGW393199:EGW393200 EQS393199:EQS393200 FAO393199:FAO393200 FKK393199:FKK393200 FUG393199:FUG393200 GEC393199:GEC393200 GNY393199:GNY393200 GXU393199:GXU393200 HHQ393199:HHQ393200 HRM393199:HRM393200 IBI393199:IBI393200 ILE393199:ILE393200 IVA393199:IVA393200 JEW393199:JEW393200 JOS393199:JOS393200 JYO393199:JYO393200 KIK393199:KIK393200 KSG393199:KSG393200 LCC393199:LCC393200 LLY393199:LLY393200 LVU393199:LVU393200 MFQ393199:MFQ393200 MPM393199:MPM393200 MZI393199:MZI393200 NJE393199:NJE393200 NTA393199:NTA393200 OCW393199:OCW393200 OMS393199:OMS393200 OWO393199:OWO393200 PGK393199:PGK393200 PQG393199:PQG393200 QAC393199:QAC393200 QJY393199:QJY393200 QTU393199:QTU393200 RDQ393199:RDQ393200 RNM393199:RNM393200 RXI393199:RXI393200 SHE393199:SHE393200 SRA393199:SRA393200 TAW393199:TAW393200 TKS393199:TKS393200 TUO393199:TUO393200 UEK393199:UEK393200 UOG393199:UOG393200 UYC393199:UYC393200 VHY393199:VHY393200 VRU393199:VRU393200 WBQ393199:WBQ393200 WLM393199:WLM393200 WVI393199:WVI393200 IW458735:IW458736 SS458735:SS458736 ACO458735:ACO458736 AMK458735:AMK458736 AWG458735:AWG458736 BGC458735:BGC458736 BPY458735:BPY458736 BZU458735:BZU458736 CJQ458735:CJQ458736 CTM458735:CTM458736 DDI458735:DDI458736 DNE458735:DNE458736 DXA458735:DXA458736 EGW458735:EGW458736 EQS458735:EQS458736 FAO458735:FAO458736 FKK458735:FKK458736 FUG458735:FUG458736 GEC458735:GEC458736 GNY458735:GNY458736 GXU458735:GXU458736 HHQ458735:HHQ458736 HRM458735:HRM458736 IBI458735:IBI458736 ILE458735:ILE458736 IVA458735:IVA458736 JEW458735:JEW458736 JOS458735:JOS458736 JYO458735:JYO458736 KIK458735:KIK458736 KSG458735:KSG458736 LCC458735:LCC458736 LLY458735:LLY458736 LVU458735:LVU458736 MFQ458735:MFQ458736 MPM458735:MPM458736 MZI458735:MZI458736 NJE458735:NJE458736 NTA458735:NTA458736 OCW458735:OCW458736 OMS458735:OMS458736 OWO458735:OWO458736 PGK458735:PGK458736 PQG458735:PQG458736 QAC458735:QAC458736 QJY458735:QJY458736 QTU458735:QTU458736 RDQ458735:RDQ458736 RNM458735:RNM458736 RXI458735:RXI458736 SHE458735:SHE458736 SRA458735:SRA458736 TAW458735:TAW458736 TKS458735:TKS458736 TUO458735:TUO458736 UEK458735:UEK458736 UOG458735:UOG458736 UYC458735:UYC458736 VHY458735:VHY458736 VRU458735:VRU458736 WBQ458735:WBQ458736 WLM458735:WLM458736 WVI458735:WVI458736 IW524271:IW524272 SS524271:SS524272 ACO524271:ACO524272 AMK524271:AMK524272 AWG524271:AWG524272 BGC524271:BGC524272 BPY524271:BPY524272 BZU524271:BZU524272 CJQ524271:CJQ524272 CTM524271:CTM524272 DDI524271:DDI524272 DNE524271:DNE524272 DXA524271:DXA524272 EGW524271:EGW524272 EQS524271:EQS524272 FAO524271:FAO524272 FKK524271:FKK524272 FUG524271:FUG524272 GEC524271:GEC524272 GNY524271:GNY524272 GXU524271:GXU524272 HHQ524271:HHQ524272 HRM524271:HRM524272 IBI524271:IBI524272 ILE524271:ILE524272 IVA524271:IVA524272 JEW524271:JEW524272 JOS524271:JOS524272 JYO524271:JYO524272 KIK524271:KIK524272 KSG524271:KSG524272 LCC524271:LCC524272 LLY524271:LLY524272 LVU524271:LVU524272 MFQ524271:MFQ524272 MPM524271:MPM524272 MZI524271:MZI524272 NJE524271:NJE524272 NTA524271:NTA524272 OCW524271:OCW524272 OMS524271:OMS524272 OWO524271:OWO524272 PGK524271:PGK524272 PQG524271:PQG524272 QAC524271:QAC524272 QJY524271:QJY524272 QTU524271:QTU524272 RDQ524271:RDQ524272 RNM524271:RNM524272 RXI524271:RXI524272 SHE524271:SHE524272 SRA524271:SRA524272 TAW524271:TAW524272 TKS524271:TKS524272 TUO524271:TUO524272 UEK524271:UEK524272 UOG524271:UOG524272 UYC524271:UYC524272 VHY524271:VHY524272 VRU524271:VRU524272 WBQ524271:WBQ524272 WLM524271:WLM524272 WVI524271:WVI524272 IW589807:IW589808 SS589807:SS589808 ACO589807:ACO589808 AMK589807:AMK589808 AWG589807:AWG589808 BGC589807:BGC589808 BPY589807:BPY589808 BZU589807:BZU589808 CJQ589807:CJQ589808 CTM589807:CTM589808 DDI589807:DDI589808 DNE589807:DNE589808 DXA589807:DXA589808 EGW589807:EGW589808 EQS589807:EQS589808 FAO589807:FAO589808 FKK589807:FKK589808 FUG589807:FUG589808 GEC589807:GEC589808 GNY589807:GNY589808 GXU589807:GXU589808 HHQ589807:HHQ589808 HRM589807:HRM589808 IBI589807:IBI589808 ILE589807:ILE589808 IVA589807:IVA589808 JEW589807:JEW589808 JOS589807:JOS589808 JYO589807:JYO589808 KIK589807:KIK589808 KSG589807:KSG589808 LCC589807:LCC589808 LLY589807:LLY589808 LVU589807:LVU589808 MFQ589807:MFQ589808 MPM589807:MPM589808 MZI589807:MZI589808 NJE589807:NJE589808 NTA589807:NTA589808 OCW589807:OCW589808 OMS589807:OMS589808 OWO589807:OWO589808 PGK589807:PGK589808 PQG589807:PQG589808 QAC589807:QAC589808 QJY589807:QJY589808 QTU589807:QTU589808 RDQ589807:RDQ589808 RNM589807:RNM589808 RXI589807:RXI589808 SHE589807:SHE589808 SRA589807:SRA589808 TAW589807:TAW589808 TKS589807:TKS589808 TUO589807:TUO589808 UEK589807:UEK589808 UOG589807:UOG589808 UYC589807:UYC589808 VHY589807:VHY589808 VRU589807:VRU589808 WBQ589807:WBQ589808 WLM589807:WLM589808 WVI589807:WVI589808 IW655343:IW655344 SS655343:SS655344 ACO655343:ACO655344 AMK655343:AMK655344 AWG655343:AWG655344 BGC655343:BGC655344 BPY655343:BPY655344 BZU655343:BZU655344 CJQ655343:CJQ655344 CTM655343:CTM655344 DDI655343:DDI655344 DNE655343:DNE655344 DXA655343:DXA655344 EGW655343:EGW655344 EQS655343:EQS655344 FAO655343:FAO655344 FKK655343:FKK655344 FUG655343:FUG655344 GEC655343:GEC655344 GNY655343:GNY655344 GXU655343:GXU655344 HHQ655343:HHQ655344 HRM655343:HRM655344 IBI655343:IBI655344 ILE655343:ILE655344 IVA655343:IVA655344 JEW655343:JEW655344 JOS655343:JOS655344 JYO655343:JYO655344 KIK655343:KIK655344 KSG655343:KSG655344 LCC655343:LCC655344 LLY655343:LLY655344 LVU655343:LVU655344 MFQ655343:MFQ655344 MPM655343:MPM655344 MZI655343:MZI655344 NJE655343:NJE655344 NTA655343:NTA655344 OCW655343:OCW655344 OMS655343:OMS655344 OWO655343:OWO655344 PGK655343:PGK655344 PQG655343:PQG655344 QAC655343:QAC655344 QJY655343:QJY655344 QTU655343:QTU655344 RDQ655343:RDQ655344 RNM655343:RNM655344 RXI655343:RXI655344 SHE655343:SHE655344 SRA655343:SRA655344 TAW655343:TAW655344 TKS655343:TKS655344 TUO655343:TUO655344 UEK655343:UEK655344 UOG655343:UOG655344 UYC655343:UYC655344 VHY655343:VHY655344 VRU655343:VRU655344 WBQ655343:WBQ655344 WLM655343:WLM655344 WVI655343:WVI655344 IW720879:IW720880 SS720879:SS720880 ACO720879:ACO720880 AMK720879:AMK720880 AWG720879:AWG720880 BGC720879:BGC720880 BPY720879:BPY720880 BZU720879:BZU720880 CJQ720879:CJQ720880 CTM720879:CTM720880 DDI720879:DDI720880 DNE720879:DNE720880 DXA720879:DXA720880 EGW720879:EGW720880 EQS720879:EQS720880 FAO720879:FAO720880 FKK720879:FKK720880 FUG720879:FUG720880 GEC720879:GEC720880 GNY720879:GNY720880 GXU720879:GXU720880 HHQ720879:HHQ720880 HRM720879:HRM720880 IBI720879:IBI720880 ILE720879:ILE720880 IVA720879:IVA720880 JEW720879:JEW720880 JOS720879:JOS720880 JYO720879:JYO720880 KIK720879:KIK720880 KSG720879:KSG720880 LCC720879:LCC720880 LLY720879:LLY720880 LVU720879:LVU720880 MFQ720879:MFQ720880 MPM720879:MPM720880 MZI720879:MZI720880 NJE720879:NJE720880 NTA720879:NTA720880 OCW720879:OCW720880 OMS720879:OMS720880 OWO720879:OWO720880 PGK720879:PGK720880 PQG720879:PQG720880 QAC720879:QAC720880 QJY720879:QJY720880 QTU720879:QTU720880 RDQ720879:RDQ720880 RNM720879:RNM720880 RXI720879:RXI720880 SHE720879:SHE720880 SRA720879:SRA720880 TAW720879:TAW720880 TKS720879:TKS720880 TUO720879:TUO720880 UEK720879:UEK720880 UOG720879:UOG720880 UYC720879:UYC720880 VHY720879:VHY720880 VRU720879:VRU720880 WBQ720879:WBQ720880 WLM720879:WLM720880 WVI720879:WVI720880 IW786415:IW786416 SS786415:SS786416 ACO786415:ACO786416 AMK786415:AMK786416 AWG786415:AWG786416 BGC786415:BGC786416 BPY786415:BPY786416 BZU786415:BZU786416 CJQ786415:CJQ786416 CTM786415:CTM786416 DDI786415:DDI786416 DNE786415:DNE786416 DXA786415:DXA786416 EGW786415:EGW786416 EQS786415:EQS786416 FAO786415:FAO786416 FKK786415:FKK786416 FUG786415:FUG786416 GEC786415:GEC786416 GNY786415:GNY786416 GXU786415:GXU786416 HHQ786415:HHQ786416 HRM786415:HRM786416 IBI786415:IBI786416 ILE786415:ILE786416 IVA786415:IVA786416 JEW786415:JEW786416 JOS786415:JOS786416 JYO786415:JYO786416 KIK786415:KIK786416 KSG786415:KSG786416 LCC786415:LCC786416 LLY786415:LLY786416 LVU786415:LVU786416 MFQ786415:MFQ786416 MPM786415:MPM786416 MZI786415:MZI786416 NJE786415:NJE786416 NTA786415:NTA786416 OCW786415:OCW786416 OMS786415:OMS786416 OWO786415:OWO786416 PGK786415:PGK786416 PQG786415:PQG786416 QAC786415:QAC786416 QJY786415:QJY786416 QTU786415:QTU786416 RDQ786415:RDQ786416 RNM786415:RNM786416 RXI786415:RXI786416 SHE786415:SHE786416 SRA786415:SRA786416 TAW786415:TAW786416 TKS786415:TKS786416 TUO786415:TUO786416 UEK786415:UEK786416 UOG786415:UOG786416 UYC786415:UYC786416 VHY786415:VHY786416 VRU786415:VRU786416 WBQ786415:WBQ786416 WLM786415:WLM786416 WVI786415:WVI786416 IW851951:IW851952 SS851951:SS851952 ACO851951:ACO851952 AMK851951:AMK851952 AWG851951:AWG851952 BGC851951:BGC851952 BPY851951:BPY851952 BZU851951:BZU851952 CJQ851951:CJQ851952 CTM851951:CTM851952 DDI851951:DDI851952 DNE851951:DNE851952 DXA851951:DXA851952 EGW851951:EGW851952 EQS851951:EQS851952 FAO851951:FAO851952 FKK851951:FKK851952 FUG851951:FUG851952 GEC851951:GEC851952 GNY851951:GNY851952 GXU851951:GXU851952 HHQ851951:HHQ851952 HRM851951:HRM851952 IBI851951:IBI851952 ILE851951:ILE851952 IVA851951:IVA851952 JEW851951:JEW851952 JOS851951:JOS851952 JYO851951:JYO851952 KIK851951:KIK851952 KSG851951:KSG851952 LCC851951:LCC851952 LLY851951:LLY851952 LVU851951:LVU851952 MFQ851951:MFQ851952 MPM851951:MPM851952 MZI851951:MZI851952 NJE851951:NJE851952 NTA851951:NTA851952 OCW851951:OCW851952 OMS851951:OMS851952 OWO851951:OWO851952 PGK851951:PGK851952 PQG851951:PQG851952 QAC851951:QAC851952 QJY851951:QJY851952 QTU851951:QTU851952 RDQ851951:RDQ851952 RNM851951:RNM851952 RXI851951:RXI851952 SHE851951:SHE851952 SRA851951:SRA851952 TAW851951:TAW851952 TKS851951:TKS851952 TUO851951:TUO851952 UEK851951:UEK851952 UOG851951:UOG851952 UYC851951:UYC851952 VHY851951:VHY851952 VRU851951:VRU851952 WBQ851951:WBQ851952 WLM851951:WLM851952 WVI851951:WVI851952 IW917487:IW917488 SS917487:SS917488 ACO917487:ACO917488 AMK917487:AMK917488 AWG917487:AWG917488 BGC917487:BGC917488 BPY917487:BPY917488 BZU917487:BZU917488 CJQ917487:CJQ917488 CTM917487:CTM917488 DDI917487:DDI917488 DNE917487:DNE917488 DXA917487:DXA917488 EGW917487:EGW917488 EQS917487:EQS917488 FAO917487:FAO917488 FKK917487:FKK917488 FUG917487:FUG917488 GEC917487:GEC917488 GNY917487:GNY917488 GXU917487:GXU917488 HHQ917487:HHQ917488 HRM917487:HRM917488 IBI917487:IBI917488 ILE917487:ILE917488 IVA917487:IVA917488 JEW917487:JEW917488 JOS917487:JOS917488 JYO917487:JYO917488 KIK917487:KIK917488 KSG917487:KSG917488 LCC917487:LCC917488 LLY917487:LLY917488 LVU917487:LVU917488 MFQ917487:MFQ917488 MPM917487:MPM917488 MZI917487:MZI917488 NJE917487:NJE917488 NTA917487:NTA917488 OCW917487:OCW917488 OMS917487:OMS917488 OWO917487:OWO917488 PGK917487:PGK917488 PQG917487:PQG917488 QAC917487:QAC917488 QJY917487:QJY917488 QTU917487:QTU917488 RDQ917487:RDQ917488 RNM917487:RNM917488 RXI917487:RXI917488 SHE917487:SHE917488 SRA917487:SRA917488 TAW917487:TAW917488 TKS917487:TKS917488 TUO917487:TUO917488 UEK917487:UEK917488 UOG917487:UOG917488 UYC917487:UYC917488 VHY917487:VHY917488 VRU917487:VRU917488 WBQ917487:WBQ917488 WLM917487:WLM917488 WVI917487:WVI917488 IW983023:IW983024 SS983023:SS983024 ACO983023:ACO983024 AMK983023:AMK983024 AWG983023:AWG983024 BGC983023:BGC983024 BPY983023:BPY983024 BZU983023:BZU983024 CJQ983023:CJQ983024 CTM983023:CTM983024 DDI983023:DDI983024 DNE983023:DNE983024 DXA983023:DXA983024 EGW983023:EGW983024 EQS983023:EQS983024 FAO983023:FAO983024 FKK983023:FKK983024 FUG983023:FUG983024 GEC983023:GEC983024 GNY983023:GNY983024 GXU983023:GXU983024 HHQ983023:HHQ983024 HRM983023:HRM983024 IBI983023:IBI983024 ILE983023:ILE983024 IVA983023:IVA983024 JEW983023:JEW983024 JOS983023:JOS983024 JYO983023:JYO983024 KIK983023:KIK983024 KSG983023:KSG983024 LCC983023:LCC983024 LLY983023:LLY983024 LVU983023:LVU983024 MFQ983023:MFQ983024 MPM983023:MPM983024 MZI983023:MZI983024 NJE983023:NJE983024 NTA983023:NTA983024 OCW983023:OCW983024 OMS983023:OMS983024 OWO983023:OWO983024 PGK983023:PGK983024 PQG983023:PQG983024 QAC983023:QAC983024 QJY983023:QJY983024 QTU983023:QTU983024 RDQ983023:RDQ983024 RNM983023:RNM983024 RXI983023:RXI983024 SHE983023:SHE983024 SRA983023:SRA983024 TAW983023:TAW983024 TKS983023:TKS983024 TUO983023:TUO983024 UEK983023:UEK983024 UOG983023:UOG983024 UYC983023:UYC983024 VHY983023:VHY983024 VRU983023:VRU983024 WBQ983023:WBQ983024 WLM983023:WLM983024 WVI983023:WVI983024 IY65514:IY65516 SU65514:SU65516 ACQ65514:ACQ65516 AMM65514:AMM65516 AWI65514:AWI65516 BGE65514:BGE65516 BQA65514:BQA65516 BZW65514:BZW65516 CJS65514:CJS65516 CTO65514:CTO65516 DDK65514:DDK65516 DNG65514:DNG65516 DXC65514:DXC65516 EGY65514:EGY65516 EQU65514:EQU65516 FAQ65514:FAQ65516 FKM65514:FKM65516 FUI65514:FUI65516 GEE65514:GEE65516 GOA65514:GOA65516 GXW65514:GXW65516 HHS65514:HHS65516 HRO65514:HRO65516 IBK65514:IBK65516 ILG65514:ILG65516 IVC65514:IVC65516 JEY65514:JEY65516 JOU65514:JOU65516 JYQ65514:JYQ65516 KIM65514:KIM65516 KSI65514:KSI65516 LCE65514:LCE65516 LMA65514:LMA65516 LVW65514:LVW65516 MFS65514:MFS65516 MPO65514:MPO65516 MZK65514:MZK65516 NJG65514:NJG65516 NTC65514:NTC65516 OCY65514:OCY65516 OMU65514:OMU65516 OWQ65514:OWQ65516 PGM65514:PGM65516 PQI65514:PQI65516 QAE65514:QAE65516 QKA65514:QKA65516 QTW65514:QTW65516 RDS65514:RDS65516 RNO65514:RNO65516 RXK65514:RXK65516 SHG65514:SHG65516 SRC65514:SRC65516 TAY65514:TAY65516 TKU65514:TKU65516 TUQ65514:TUQ65516 UEM65514:UEM65516 UOI65514:UOI65516 UYE65514:UYE65516 VIA65514:VIA65516 VRW65514:VRW65516 WBS65514:WBS65516 WLO65514:WLO65516 WVK65514:WVK65516 IY131050:IY131052 SU131050:SU131052 ACQ131050:ACQ131052 AMM131050:AMM131052 AWI131050:AWI131052 BGE131050:BGE131052 BQA131050:BQA131052 BZW131050:BZW131052 CJS131050:CJS131052 CTO131050:CTO131052 DDK131050:DDK131052 DNG131050:DNG131052 DXC131050:DXC131052 EGY131050:EGY131052 EQU131050:EQU131052 FAQ131050:FAQ131052 FKM131050:FKM131052 FUI131050:FUI131052 GEE131050:GEE131052 GOA131050:GOA131052 GXW131050:GXW131052 HHS131050:HHS131052 HRO131050:HRO131052 IBK131050:IBK131052 ILG131050:ILG131052 IVC131050:IVC131052 JEY131050:JEY131052 JOU131050:JOU131052 JYQ131050:JYQ131052 KIM131050:KIM131052 KSI131050:KSI131052 LCE131050:LCE131052 LMA131050:LMA131052 LVW131050:LVW131052 MFS131050:MFS131052 MPO131050:MPO131052 MZK131050:MZK131052 NJG131050:NJG131052 NTC131050:NTC131052 OCY131050:OCY131052 OMU131050:OMU131052 OWQ131050:OWQ131052 PGM131050:PGM131052 PQI131050:PQI131052 QAE131050:QAE131052 QKA131050:QKA131052 QTW131050:QTW131052 RDS131050:RDS131052 RNO131050:RNO131052 RXK131050:RXK131052 SHG131050:SHG131052 SRC131050:SRC131052 TAY131050:TAY131052 TKU131050:TKU131052 TUQ131050:TUQ131052 UEM131050:UEM131052 UOI131050:UOI131052 UYE131050:UYE131052 VIA131050:VIA131052 VRW131050:VRW131052 WBS131050:WBS131052 WLO131050:WLO131052 WVK131050:WVK131052 IY196586:IY196588 SU196586:SU196588 ACQ196586:ACQ196588 AMM196586:AMM196588 AWI196586:AWI196588 BGE196586:BGE196588 BQA196586:BQA196588 BZW196586:BZW196588 CJS196586:CJS196588 CTO196586:CTO196588 DDK196586:DDK196588 DNG196586:DNG196588 DXC196586:DXC196588 EGY196586:EGY196588 EQU196586:EQU196588 FAQ196586:FAQ196588 FKM196586:FKM196588 FUI196586:FUI196588 GEE196586:GEE196588 GOA196586:GOA196588 GXW196586:GXW196588 HHS196586:HHS196588 HRO196586:HRO196588 IBK196586:IBK196588 ILG196586:ILG196588 IVC196586:IVC196588 JEY196586:JEY196588 JOU196586:JOU196588 JYQ196586:JYQ196588 KIM196586:KIM196588 KSI196586:KSI196588 LCE196586:LCE196588 LMA196586:LMA196588 LVW196586:LVW196588 MFS196586:MFS196588 MPO196586:MPO196588 MZK196586:MZK196588 NJG196586:NJG196588 NTC196586:NTC196588 OCY196586:OCY196588 OMU196586:OMU196588 OWQ196586:OWQ196588 PGM196586:PGM196588 PQI196586:PQI196588 QAE196586:QAE196588 QKA196586:QKA196588 QTW196586:QTW196588 RDS196586:RDS196588 RNO196586:RNO196588 RXK196586:RXK196588 SHG196586:SHG196588 SRC196586:SRC196588 TAY196586:TAY196588 TKU196586:TKU196588 TUQ196586:TUQ196588 UEM196586:UEM196588 UOI196586:UOI196588 UYE196586:UYE196588 VIA196586:VIA196588 VRW196586:VRW196588 WBS196586:WBS196588 WLO196586:WLO196588 WVK196586:WVK196588 IY262122:IY262124 SU262122:SU262124 ACQ262122:ACQ262124 AMM262122:AMM262124 AWI262122:AWI262124 BGE262122:BGE262124 BQA262122:BQA262124 BZW262122:BZW262124 CJS262122:CJS262124 CTO262122:CTO262124 DDK262122:DDK262124 DNG262122:DNG262124 DXC262122:DXC262124 EGY262122:EGY262124 EQU262122:EQU262124 FAQ262122:FAQ262124 FKM262122:FKM262124 FUI262122:FUI262124 GEE262122:GEE262124 GOA262122:GOA262124 GXW262122:GXW262124 HHS262122:HHS262124 HRO262122:HRO262124 IBK262122:IBK262124 ILG262122:ILG262124 IVC262122:IVC262124 JEY262122:JEY262124 JOU262122:JOU262124 JYQ262122:JYQ262124 KIM262122:KIM262124 KSI262122:KSI262124 LCE262122:LCE262124 LMA262122:LMA262124 LVW262122:LVW262124 MFS262122:MFS262124 MPO262122:MPO262124 MZK262122:MZK262124 NJG262122:NJG262124 NTC262122:NTC262124 OCY262122:OCY262124 OMU262122:OMU262124 OWQ262122:OWQ262124 PGM262122:PGM262124 PQI262122:PQI262124 QAE262122:QAE262124 QKA262122:QKA262124 QTW262122:QTW262124 RDS262122:RDS262124 RNO262122:RNO262124 RXK262122:RXK262124 SHG262122:SHG262124 SRC262122:SRC262124 TAY262122:TAY262124 TKU262122:TKU262124 TUQ262122:TUQ262124 UEM262122:UEM262124 UOI262122:UOI262124 UYE262122:UYE262124 VIA262122:VIA262124 VRW262122:VRW262124 WBS262122:WBS262124 WLO262122:WLO262124 WVK262122:WVK262124 IY327658:IY327660 SU327658:SU327660 ACQ327658:ACQ327660 AMM327658:AMM327660 AWI327658:AWI327660 BGE327658:BGE327660 BQA327658:BQA327660 BZW327658:BZW327660 CJS327658:CJS327660 CTO327658:CTO327660 DDK327658:DDK327660 DNG327658:DNG327660 DXC327658:DXC327660 EGY327658:EGY327660 EQU327658:EQU327660 FAQ327658:FAQ327660 FKM327658:FKM327660 FUI327658:FUI327660 GEE327658:GEE327660 GOA327658:GOA327660 GXW327658:GXW327660 HHS327658:HHS327660 HRO327658:HRO327660 IBK327658:IBK327660 ILG327658:ILG327660 IVC327658:IVC327660 JEY327658:JEY327660 JOU327658:JOU327660 JYQ327658:JYQ327660 KIM327658:KIM327660 KSI327658:KSI327660 LCE327658:LCE327660 LMA327658:LMA327660 LVW327658:LVW327660 MFS327658:MFS327660 MPO327658:MPO327660 MZK327658:MZK327660 NJG327658:NJG327660 NTC327658:NTC327660 OCY327658:OCY327660 OMU327658:OMU327660 OWQ327658:OWQ327660 PGM327658:PGM327660 PQI327658:PQI327660 QAE327658:QAE327660 QKA327658:QKA327660 QTW327658:QTW327660 RDS327658:RDS327660 RNO327658:RNO327660 RXK327658:RXK327660 SHG327658:SHG327660 SRC327658:SRC327660 TAY327658:TAY327660 TKU327658:TKU327660 TUQ327658:TUQ327660 UEM327658:UEM327660 UOI327658:UOI327660 UYE327658:UYE327660 VIA327658:VIA327660 VRW327658:VRW327660 WBS327658:WBS327660 WLO327658:WLO327660 WVK327658:WVK327660 IY393194:IY393196 SU393194:SU393196 ACQ393194:ACQ393196 AMM393194:AMM393196 AWI393194:AWI393196 BGE393194:BGE393196 BQA393194:BQA393196 BZW393194:BZW393196 CJS393194:CJS393196 CTO393194:CTO393196 DDK393194:DDK393196 DNG393194:DNG393196 DXC393194:DXC393196 EGY393194:EGY393196 EQU393194:EQU393196 FAQ393194:FAQ393196 FKM393194:FKM393196 FUI393194:FUI393196 GEE393194:GEE393196 GOA393194:GOA393196 GXW393194:GXW393196 HHS393194:HHS393196 HRO393194:HRO393196 IBK393194:IBK393196 ILG393194:ILG393196 IVC393194:IVC393196 JEY393194:JEY393196 JOU393194:JOU393196 JYQ393194:JYQ393196 KIM393194:KIM393196 KSI393194:KSI393196 LCE393194:LCE393196 LMA393194:LMA393196 LVW393194:LVW393196 MFS393194:MFS393196 MPO393194:MPO393196 MZK393194:MZK393196 NJG393194:NJG393196 NTC393194:NTC393196 OCY393194:OCY393196 OMU393194:OMU393196 OWQ393194:OWQ393196 PGM393194:PGM393196 PQI393194:PQI393196 QAE393194:QAE393196 QKA393194:QKA393196 QTW393194:QTW393196 RDS393194:RDS393196 RNO393194:RNO393196 RXK393194:RXK393196 SHG393194:SHG393196 SRC393194:SRC393196 TAY393194:TAY393196 TKU393194:TKU393196 TUQ393194:TUQ393196 UEM393194:UEM393196 UOI393194:UOI393196 UYE393194:UYE393196 VIA393194:VIA393196 VRW393194:VRW393196 WBS393194:WBS393196 WLO393194:WLO393196 WVK393194:WVK393196 IY458730:IY458732 SU458730:SU458732 ACQ458730:ACQ458732 AMM458730:AMM458732 AWI458730:AWI458732 BGE458730:BGE458732 BQA458730:BQA458732 BZW458730:BZW458732 CJS458730:CJS458732 CTO458730:CTO458732 DDK458730:DDK458732 DNG458730:DNG458732 DXC458730:DXC458732 EGY458730:EGY458732 EQU458730:EQU458732 FAQ458730:FAQ458732 FKM458730:FKM458732 FUI458730:FUI458732 GEE458730:GEE458732 GOA458730:GOA458732 GXW458730:GXW458732 HHS458730:HHS458732 HRO458730:HRO458732 IBK458730:IBK458732 ILG458730:ILG458732 IVC458730:IVC458732 JEY458730:JEY458732 JOU458730:JOU458732 JYQ458730:JYQ458732 KIM458730:KIM458732 KSI458730:KSI458732 LCE458730:LCE458732 LMA458730:LMA458732 LVW458730:LVW458732 MFS458730:MFS458732 MPO458730:MPO458732 MZK458730:MZK458732 NJG458730:NJG458732 NTC458730:NTC458732 OCY458730:OCY458732 OMU458730:OMU458732 OWQ458730:OWQ458732 PGM458730:PGM458732 PQI458730:PQI458732 QAE458730:QAE458732 QKA458730:QKA458732 QTW458730:QTW458732 RDS458730:RDS458732 RNO458730:RNO458732 RXK458730:RXK458732 SHG458730:SHG458732 SRC458730:SRC458732 TAY458730:TAY458732 TKU458730:TKU458732 TUQ458730:TUQ458732 UEM458730:UEM458732 UOI458730:UOI458732 UYE458730:UYE458732 VIA458730:VIA458732 VRW458730:VRW458732 WBS458730:WBS458732 WLO458730:WLO458732 WVK458730:WVK458732 IY524266:IY524268 SU524266:SU524268 ACQ524266:ACQ524268 AMM524266:AMM524268 AWI524266:AWI524268 BGE524266:BGE524268 BQA524266:BQA524268 BZW524266:BZW524268 CJS524266:CJS524268 CTO524266:CTO524268 DDK524266:DDK524268 DNG524266:DNG524268 DXC524266:DXC524268 EGY524266:EGY524268 EQU524266:EQU524268 FAQ524266:FAQ524268 FKM524266:FKM524268 FUI524266:FUI524268 GEE524266:GEE524268 GOA524266:GOA524268 GXW524266:GXW524268 HHS524266:HHS524268 HRO524266:HRO524268 IBK524266:IBK524268 ILG524266:ILG524268 IVC524266:IVC524268 JEY524266:JEY524268 JOU524266:JOU524268 JYQ524266:JYQ524268 KIM524266:KIM524268 KSI524266:KSI524268 LCE524266:LCE524268 LMA524266:LMA524268 LVW524266:LVW524268 MFS524266:MFS524268 MPO524266:MPO524268 MZK524266:MZK524268 NJG524266:NJG524268 NTC524266:NTC524268 OCY524266:OCY524268 OMU524266:OMU524268 OWQ524266:OWQ524268 PGM524266:PGM524268 PQI524266:PQI524268 QAE524266:QAE524268 QKA524266:QKA524268 QTW524266:QTW524268 RDS524266:RDS524268 RNO524266:RNO524268 RXK524266:RXK524268 SHG524266:SHG524268 SRC524266:SRC524268 TAY524266:TAY524268 TKU524266:TKU524268 TUQ524266:TUQ524268 UEM524266:UEM524268 UOI524266:UOI524268 UYE524266:UYE524268 VIA524266:VIA524268 VRW524266:VRW524268 WBS524266:WBS524268 WLO524266:WLO524268 WVK524266:WVK524268 IY589802:IY589804 SU589802:SU589804 ACQ589802:ACQ589804 AMM589802:AMM589804 AWI589802:AWI589804 BGE589802:BGE589804 BQA589802:BQA589804 BZW589802:BZW589804 CJS589802:CJS589804 CTO589802:CTO589804 DDK589802:DDK589804 DNG589802:DNG589804 DXC589802:DXC589804 EGY589802:EGY589804 EQU589802:EQU589804 FAQ589802:FAQ589804 FKM589802:FKM589804 FUI589802:FUI589804 GEE589802:GEE589804 GOA589802:GOA589804 GXW589802:GXW589804 HHS589802:HHS589804 HRO589802:HRO589804 IBK589802:IBK589804 ILG589802:ILG589804 IVC589802:IVC589804 JEY589802:JEY589804 JOU589802:JOU589804 JYQ589802:JYQ589804 KIM589802:KIM589804 KSI589802:KSI589804 LCE589802:LCE589804 LMA589802:LMA589804 LVW589802:LVW589804 MFS589802:MFS589804 MPO589802:MPO589804 MZK589802:MZK589804 NJG589802:NJG589804 NTC589802:NTC589804 OCY589802:OCY589804 OMU589802:OMU589804 OWQ589802:OWQ589804 PGM589802:PGM589804 PQI589802:PQI589804 QAE589802:QAE589804 QKA589802:QKA589804 QTW589802:QTW589804 RDS589802:RDS589804 RNO589802:RNO589804 RXK589802:RXK589804 SHG589802:SHG589804 SRC589802:SRC589804 TAY589802:TAY589804 TKU589802:TKU589804 TUQ589802:TUQ589804 UEM589802:UEM589804 UOI589802:UOI589804 UYE589802:UYE589804 VIA589802:VIA589804 VRW589802:VRW589804 WBS589802:WBS589804 WLO589802:WLO589804 WVK589802:WVK589804 IY655338:IY655340 SU655338:SU655340 ACQ655338:ACQ655340 AMM655338:AMM655340 AWI655338:AWI655340 BGE655338:BGE655340 BQA655338:BQA655340 BZW655338:BZW655340 CJS655338:CJS655340 CTO655338:CTO655340 DDK655338:DDK655340 DNG655338:DNG655340 DXC655338:DXC655340 EGY655338:EGY655340 EQU655338:EQU655340 FAQ655338:FAQ655340 FKM655338:FKM655340 FUI655338:FUI655340 GEE655338:GEE655340 GOA655338:GOA655340 GXW655338:GXW655340 HHS655338:HHS655340 HRO655338:HRO655340 IBK655338:IBK655340 ILG655338:ILG655340 IVC655338:IVC655340 JEY655338:JEY655340 JOU655338:JOU655340 JYQ655338:JYQ655340 KIM655338:KIM655340 KSI655338:KSI655340 LCE655338:LCE655340 LMA655338:LMA655340 LVW655338:LVW655340 MFS655338:MFS655340 MPO655338:MPO655340 MZK655338:MZK655340 NJG655338:NJG655340 NTC655338:NTC655340 OCY655338:OCY655340 OMU655338:OMU655340 OWQ655338:OWQ655340 PGM655338:PGM655340 PQI655338:PQI655340 QAE655338:QAE655340 QKA655338:QKA655340 QTW655338:QTW655340 RDS655338:RDS655340 RNO655338:RNO655340 RXK655338:RXK655340 SHG655338:SHG655340 SRC655338:SRC655340 TAY655338:TAY655340 TKU655338:TKU655340 TUQ655338:TUQ655340 UEM655338:UEM655340 UOI655338:UOI655340 UYE655338:UYE655340 VIA655338:VIA655340 VRW655338:VRW655340 WBS655338:WBS655340 WLO655338:WLO655340 WVK655338:WVK655340 IY720874:IY720876 SU720874:SU720876 ACQ720874:ACQ720876 AMM720874:AMM720876 AWI720874:AWI720876 BGE720874:BGE720876 BQA720874:BQA720876 BZW720874:BZW720876 CJS720874:CJS720876 CTO720874:CTO720876 DDK720874:DDK720876 DNG720874:DNG720876 DXC720874:DXC720876 EGY720874:EGY720876 EQU720874:EQU720876 FAQ720874:FAQ720876 FKM720874:FKM720876 FUI720874:FUI720876 GEE720874:GEE720876 GOA720874:GOA720876 GXW720874:GXW720876 HHS720874:HHS720876 HRO720874:HRO720876 IBK720874:IBK720876 ILG720874:ILG720876 IVC720874:IVC720876 JEY720874:JEY720876 JOU720874:JOU720876 JYQ720874:JYQ720876 KIM720874:KIM720876 KSI720874:KSI720876 LCE720874:LCE720876 LMA720874:LMA720876 LVW720874:LVW720876 MFS720874:MFS720876 MPO720874:MPO720876 MZK720874:MZK720876 NJG720874:NJG720876 NTC720874:NTC720876 OCY720874:OCY720876 OMU720874:OMU720876 OWQ720874:OWQ720876 PGM720874:PGM720876 PQI720874:PQI720876 QAE720874:QAE720876 QKA720874:QKA720876 QTW720874:QTW720876 RDS720874:RDS720876 RNO720874:RNO720876 RXK720874:RXK720876 SHG720874:SHG720876 SRC720874:SRC720876 TAY720874:TAY720876 TKU720874:TKU720876 TUQ720874:TUQ720876 UEM720874:UEM720876 UOI720874:UOI720876 UYE720874:UYE720876 VIA720874:VIA720876 VRW720874:VRW720876 WBS720874:WBS720876 WLO720874:WLO720876 WVK720874:WVK720876 IY786410:IY786412 SU786410:SU786412 ACQ786410:ACQ786412 AMM786410:AMM786412 AWI786410:AWI786412 BGE786410:BGE786412 BQA786410:BQA786412 BZW786410:BZW786412 CJS786410:CJS786412 CTO786410:CTO786412 DDK786410:DDK786412 DNG786410:DNG786412 DXC786410:DXC786412 EGY786410:EGY786412 EQU786410:EQU786412 FAQ786410:FAQ786412 FKM786410:FKM786412 FUI786410:FUI786412 GEE786410:GEE786412 GOA786410:GOA786412 GXW786410:GXW786412 HHS786410:HHS786412 HRO786410:HRO786412 IBK786410:IBK786412 ILG786410:ILG786412 IVC786410:IVC786412 JEY786410:JEY786412 JOU786410:JOU786412 JYQ786410:JYQ786412 KIM786410:KIM786412 KSI786410:KSI786412 LCE786410:LCE786412 LMA786410:LMA786412 LVW786410:LVW786412 MFS786410:MFS786412 MPO786410:MPO786412 MZK786410:MZK786412 NJG786410:NJG786412 NTC786410:NTC786412 OCY786410:OCY786412 OMU786410:OMU786412 OWQ786410:OWQ786412 PGM786410:PGM786412 PQI786410:PQI786412 QAE786410:QAE786412 QKA786410:QKA786412 QTW786410:QTW786412 RDS786410:RDS786412 RNO786410:RNO786412 RXK786410:RXK786412 SHG786410:SHG786412 SRC786410:SRC786412 TAY786410:TAY786412 TKU786410:TKU786412 TUQ786410:TUQ786412 UEM786410:UEM786412 UOI786410:UOI786412 UYE786410:UYE786412 VIA786410:VIA786412 VRW786410:VRW786412 WBS786410:WBS786412 WLO786410:WLO786412 WVK786410:WVK786412 IY851946:IY851948 SU851946:SU851948 ACQ851946:ACQ851948 AMM851946:AMM851948 AWI851946:AWI851948 BGE851946:BGE851948 BQA851946:BQA851948 BZW851946:BZW851948 CJS851946:CJS851948 CTO851946:CTO851948 DDK851946:DDK851948 DNG851946:DNG851948 DXC851946:DXC851948 EGY851946:EGY851948 EQU851946:EQU851948 FAQ851946:FAQ851948 FKM851946:FKM851948 FUI851946:FUI851948 GEE851946:GEE851948 GOA851946:GOA851948 GXW851946:GXW851948 HHS851946:HHS851948 HRO851946:HRO851948 IBK851946:IBK851948 ILG851946:ILG851948 IVC851946:IVC851948 JEY851946:JEY851948 JOU851946:JOU851948 JYQ851946:JYQ851948 KIM851946:KIM851948 KSI851946:KSI851948 LCE851946:LCE851948 LMA851946:LMA851948 LVW851946:LVW851948 MFS851946:MFS851948 MPO851946:MPO851948 MZK851946:MZK851948 NJG851946:NJG851948 NTC851946:NTC851948 OCY851946:OCY851948 OMU851946:OMU851948 OWQ851946:OWQ851948 PGM851946:PGM851948 PQI851946:PQI851948 QAE851946:QAE851948 QKA851946:QKA851948 QTW851946:QTW851948 RDS851946:RDS851948 RNO851946:RNO851948 RXK851946:RXK851948 SHG851946:SHG851948 SRC851946:SRC851948 TAY851946:TAY851948 TKU851946:TKU851948 TUQ851946:TUQ851948 UEM851946:UEM851948 UOI851946:UOI851948 UYE851946:UYE851948 VIA851946:VIA851948 VRW851946:VRW851948 WBS851946:WBS851948 WLO851946:WLO851948 WVK851946:WVK851948 IY917482:IY917484 SU917482:SU917484 ACQ917482:ACQ917484 AMM917482:AMM917484 AWI917482:AWI917484 BGE917482:BGE917484 BQA917482:BQA917484 BZW917482:BZW917484 CJS917482:CJS917484 CTO917482:CTO917484 DDK917482:DDK917484 DNG917482:DNG917484 DXC917482:DXC917484 EGY917482:EGY917484 EQU917482:EQU917484 FAQ917482:FAQ917484 FKM917482:FKM917484 FUI917482:FUI917484 GEE917482:GEE917484 GOA917482:GOA917484 GXW917482:GXW917484 HHS917482:HHS917484 HRO917482:HRO917484 IBK917482:IBK917484 ILG917482:ILG917484 IVC917482:IVC917484 JEY917482:JEY917484 JOU917482:JOU917484 JYQ917482:JYQ917484 KIM917482:KIM917484 KSI917482:KSI917484 LCE917482:LCE917484 LMA917482:LMA917484 LVW917482:LVW917484 MFS917482:MFS917484 MPO917482:MPO917484 MZK917482:MZK917484 NJG917482:NJG917484 NTC917482:NTC917484 OCY917482:OCY917484 OMU917482:OMU917484 OWQ917482:OWQ917484 PGM917482:PGM917484 PQI917482:PQI917484 QAE917482:QAE917484 QKA917482:QKA917484 QTW917482:QTW917484 RDS917482:RDS917484 RNO917482:RNO917484 RXK917482:RXK917484 SHG917482:SHG917484 SRC917482:SRC917484 TAY917482:TAY917484 TKU917482:TKU917484 TUQ917482:TUQ917484 UEM917482:UEM917484 UOI917482:UOI917484 UYE917482:UYE917484 VIA917482:VIA917484 VRW917482:VRW917484 WBS917482:WBS917484 WLO917482:WLO917484 WVK917482:WVK917484 IY983018:IY983020 SU983018:SU983020 ACQ983018:ACQ983020 AMM983018:AMM983020 AWI983018:AWI983020 BGE983018:BGE983020 BQA983018:BQA983020 BZW983018:BZW983020 CJS983018:CJS983020 CTO983018:CTO983020 DDK983018:DDK983020 DNG983018:DNG983020 DXC983018:DXC983020 EGY983018:EGY983020 EQU983018:EQU983020 FAQ983018:FAQ983020 FKM983018:FKM983020 FUI983018:FUI983020 GEE983018:GEE983020 GOA983018:GOA983020 GXW983018:GXW983020 HHS983018:HHS983020 HRO983018:HRO983020 IBK983018:IBK983020 ILG983018:ILG983020 IVC983018:IVC983020 JEY983018:JEY983020 JOU983018:JOU983020 JYQ983018:JYQ983020 KIM983018:KIM983020 KSI983018:KSI983020 LCE983018:LCE983020 LMA983018:LMA983020 LVW983018:LVW983020 MFS983018:MFS983020 MPO983018:MPO983020 MZK983018:MZK983020 NJG983018:NJG983020 NTC983018:NTC983020 OCY983018:OCY983020 OMU983018:OMU983020 OWQ983018:OWQ983020 PGM983018:PGM983020 PQI983018:PQI983020 QAE983018:QAE983020 QKA983018:QKA983020 QTW983018:QTW983020 RDS983018:RDS983020 RNO983018:RNO983020 RXK983018:RXK983020 SHG983018:SHG983020 SRC983018:SRC983020 TAY983018:TAY983020 TKU983018:TKU983020 TUQ983018:TUQ983020 UEM983018:UEM983020 UOI983018:UOI983020 UYE983018:UYE983020 VIA983018:VIA983020 VRW983018:VRW983020 WBS983018:WBS983020 WLO983018:WLO983020 WVK983018:WVK983020 IT65523:IT65525 SP65523:SP65525 ACL65523:ACL65525 AMH65523:AMH65525 AWD65523:AWD65525 BFZ65523:BFZ65525 BPV65523:BPV65525 BZR65523:BZR65525 CJN65523:CJN65525 CTJ65523:CTJ65525 DDF65523:DDF65525 DNB65523:DNB65525 DWX65523:DWX65525 EGT65523:EGT65525 EQP65523:EQP65525 FAL65523:FAL65525 FKH65523:FKH65525 FUD65523:FUD65525 GDZ65523:GDZ65525 GNV65523:GNV65525 GXR65523:GXR65525 HHN65523:HHN65525 HRJ65523:HRJ65525 IBF65523:IBF65525 ILB65523:ILB65525 IUX65523:IUX65525 JET65523:JET65525 JOP65523:JOP65525 JYL65523:JYL65525 KIH65523:KIH65525 KSD65523:KSD65525 LBZ65523:LBZ65525 LLV65523:LLV65525 LVR65523:LVR65525 MFN65523:MFN65525 MPJ65523:MPJ65525 MZF65523:MZF65525 NJB65523:NJB65525 NSX65523:NSX65525 OCT65523:OCT65525 OMP65523:OMP65525 OWL65523:OWL65525 PGH65523:PGH65525 PQD65523:PQD65525 PZZ65523:PZZ65525 QJV65523:QJV65525 QTR65523:QTR65525 RDN65523:RDN65525 RNJ65523:RNJ65525 RXF65523:RXF65525 SHB65523:SHB65525 SQX65523:SQX65525 TAT65523:TAT65525 TKP65523:TKP65525 TUL65523:TUL65525 UEH65523:UEH65525 UOD65523:UOD65525 UXZ65523:UXZ65525 VHV65523:VHV65525 VRR65523:VRR65525 WBN65523:WBN65525 WLJ65523:WLJ65525 WVF65523:WVF65525 IT131059:IT131061 SP131059:SP131061 ACL131059:ACL131061 AMH131059:AMH131061 AWD131059:AWD131061 BFZ131059:BFZ131061 BPV131059:BPV131061 BZR131059:BZR131061 CJN131059:CJN131061 CTJ131059:CTJ131061 DDF131059:DDF131061 DNB131059:DNB131061 DWX131059:DWX131061 EGT131059:EGT131061 EQP131059:EQP131061 FAL131059:FAL131061 FKH131059:FKH131061 FUD131059:FUD131061 GDZ131059:GDZ131061 GNV131059:GNV131061 GXR131059:GXR131061 HHN131059:HHN131061 HRJ131059:HRJ131061 IBF131059:IBF131061 ILB131059:ILB131061 IUX131059:IUX131061 JET131059:JET131061 JOP131059:JOP131061 JYL131059:JYL131061 KIH131059:KIH131061 KSD131059:KSD131061 LBZ131059:LBZ131061 LLV131059:LLV131061 LVR131059:LVR131061 MFN131059:MFN131061 MPJ131059:MPJ131061 MZF131059:MZF131061 NJB131059:NJB131061 NSX131059:NSX131061 OCT131059:OCT131061 OMP131059:OMP131061 OWL131059:OWL131061 PGH131059:PGH131061 PQD131059:PQD131061 PZZ131059:PZZ131061 QJV131059:QJV131061 QTR131059:QTR131061 RDN131059:RDN131061 RNJ131059:RNJ131061 RXF131059:RXF131061 SHB131059:SHB131061 SQX131059:SQX131061 TAT131059:TAT131061 TKP131059:TKP131061 TUL131059:TUL131061 UEH131059:UEH131061 UOD131059:UOD131061 UXZ131059:UXZ131061 VHV131059:VHV131061 VRR131059:VRR131061 WBN131059:WBN131061 WLJ131059:WLJ131061 WVF131059:WVF131061 IT196595:IT196597 SP196595:SP196597 ACL196595:ACL196597 AMH196595:AMH196597 AWD196595:AWD196597 BFZ196595:BFZ196597 BPV196595:BPV196597 BZR196595:BZR196597 CJN196595:CJN196597 CTJ196595:CTJ196597 DDF196595:DDF196597 DNB196595:DNB196597 DWX196595:DWX196597 EGT196595:EGT196597 EQP196595:EQP196597 FAL196595:FAL196597 FKH196595:FKH196597 FUD196595:FUD196597 GDZ196595:GDZ196597 GNV196595:GNV196597 GXR196595:GXR196597 HHN196595:HHN196597 HRJ196595:HRJ196597 IBF196595:IBF196597 ILB196595:ILB196597 IUX196595:IUX196597 JET196595:JET196597 JOP196595:JOP196597 JYL196595:JYL196597 KIH196595:KIH196597 KSD196595:KSD196597 LBZ196595:LBZ196597 LLV196595:LLV196597 LVR196595:LVR196597 MFN196595:MFN196597 MPJ196595:MPJ196597 MZF196595:MZF196597 NJB196595:NJB196597 NSX196595:NSX196597 OCT196595:OCT196597 OMP196595:OMP196597 OWL196595:OWL196597 PGH196595:PGH196597 PQD196595:PQD196597 PZZ196595:PZZ196597 QJV196595:QJV196597 QTR196595:QTR196597 RDN196595:RDN196597 RNJ196595:RNJ196597 RXF196595:RXF196597 SHB196595:SHB196597 SQX196595:SQX196597 TAT196595:TAT196597 TKP196595:TKP196597 TUL196595:TUL196597 UEH196595:UEH196597 UOD196595:UOD196597 UXZ196595:UXZ196597 VHV196595:VHV196597 VRR196595:VRR196597 WBN196595:WBN196597 WLJ196595:WLJ196597 WVF196595:WVF196597 IT262131:IT262133 SP262131:SP262133 ACL262131:ACL262133 AMH262131:AMH262133 AWD262131:AWD262133 BFZ262131:BFZ262133 BPV262131:BPV262133 BZR262131:BZR262133 CJN262131:CJN262133 CTJ262131:CTJ262133 DDF262131:DDF262133 DNB262131:DNB262133 DWX262131:DWX262133 EGT262131:EGT262133 EQP262131:EQP262133 FAL262131:FAL262133 FKH262131:FKH262133 FUD262131:FUD262133 GDZ262131:GDZ262133 GNV262131:GNV262133 GXR262131:GXR262133 HHN262131:HHN262133 HRJ262131:HRJ262133 IBF262131:IBF262133 ILB262131:ILB262133 IUX262131:IUX262133 JET262131:JET262133 JOP262131:JOP262133 JYL262131:JYL262133 KIH262131:KIH262133 KSD262131:KSD262133 LBZ262131:LBZ262133 LLV262131:LLV262133 LVR262131:LVR262133 MFN262131:MFN262133 MPJ262131:MPJ262133 MZF262131:MZF262133 NJB262131:NJB262133 NSX262131:NSX262133 OCT262131:OCT262133 OMP262131:OMP262133 OWL262131:OWL262133 PGH262131:PGH262133 PQD262131:PQD262133 PZZ262131:PZZ262133 QJV262131:QJV262133 QTR262131:QTR262133 RDN262131:RDN262133 RNJ262131:RNJ262133 RXF262131:RXF262133 SHB262131:SHB262133 SQX262131:SQX262133 TAT262131:TAT262133 TKP262131:TKP262133 TUL262131:TUL262133 UEH262131:UEH262133 UOD262131:UOD262133 UXZ262131:UXZ262133 VHV262131:VHV262133 VRR262131:VRR262133 WBN262131:WBN262133 WLJ262131:WLJ262133 WVF262131:WVF262133 IT327667:IT327669 SP327667:SP327669 ACL327667:ACL327669 AMH327667:AMH327669 AWD327667:AWD327669 BFZ327667:BFZ327669 BPV327667:BPV327669 BZR327667:BZR327669 CJN327667:CJN327669 CTJ327667:CTJ327669 DDF327667:DDF327669 DNB327667:DNB327669 DWX327667:DWX327669 EGT327667:EGT327669 EQP327667:EQP327669 FAL327667:FAL327669 FKH327667:FKH327669 FUD327667:FUD327669 GDZ327667:GDZ327669 GNV327667:GNV327669 GXR327667:GXR327669 HHN327667:HHN327669 HRJ327667:HRJ327669 IBF327667:IBF327669 ILB327667:ILB327669 IUX327667:IUX327669 JET327667:JET327669 JOP327667:JOP327669 JYL327667:JYL327669 KIH327667:KIH327669 KSD327667:KSD327669 LBZ327667:LBZ327669 LLV327667:LLV327669 LVR327667:LVR327669 MFN327667:MFN327669 MPJ327667:MPJ327669 MZF327667:MZF327669 NJB327667:NJB327669 NSX327667:NSX327669 OCT327667:OCT327669 OMP327667:OMP327669 OWL327667:OWL327669 PGH327667:PGH327669 PQD327667:PQD327669 PZZ327667:PZZ327669 QJV327667:QJV327669 QTR327667:QTR327669 RDN327667:RDN327669 RNJ327667:RNJ327669 RXF327667:RXF327669 SHB327667:SHB327669 SQX327667:SQX327669 TAT327667:TAT327669 TKP327667:TKP327669 TUL327667:TUL327669 UEH327667:UEH327669 UOD327667:UOD327669 UXZ327667:UXZ327669 VHV327667:VHV327669 VRR327667:VRR327669 WBN327667:WBN327669 WLJ327667:WLJ327669 WVF327667:WVF327669 IT393203:IT393205 SP393203:SP393205 ACL393203:ACL393205 AMH393203:AMH393205 AWD393203:AWD393205 BFZ393203:BFZ393205 BPV393203:BPV393205 BZR393203:BZR393205 CJN393203:CJN393205 CTJ393203:CTJ393205 DDF393203:DDF393205 DNB393203:DNB393205 DWX393203:DWX393205 EGT393203:EGT393205 EQP393203:EQP393205 FAL393203:FAL393205 FKH393203:FKH393205 FUD393203:FUD393205 GDZ393203:GDZ393205 GNV393203:GNV393205 GXR393203:GXR393205 HHN393203:HHN393205 HRJ393203:HRJ393205 IBF393203:IBF393205 ILB393203:ILB393205 IUX393203:IUX393205 JET393203:JET393205 JOP393203:JOP393205 JYL393203:JYL393205 KIH393203:KIH393205 KSD393203:KSD393205 LBZ393203:LBZ393205 LLV393203:LLV393205 LVR393203:LVR393205 MFN393203:MFN393205 MPJ393203:MPJ393205 MZF393203:MZF393205 NJB393203:NJB393205 NSX393203:NSX393205 OCT393203:OCT393205 OMP393203:OMP393205 OWL393203:OWL393205 PGH393203:PGH393205 PQD393203:PQD393205 PZZ393203:PZZ393205 QJV393203:QJV393205 QTR393203:QTR393205 RDN393203:RDN393205 RNJ393203:RNJ393205 RXF393203:RXF393205 SHB393203:SHB393205 SQX393203:SQX393205 TAT393203:TAT393205 TKP393203:TKP393205 TUL393203:TUL393205 UEH393203:UEH393205 UOD393203:UOD393205 UXZ393203:UXZ393205 VHV393203:VHV393205 VRR393203:VRR393205 WBN393203:WBN393205 WLJ393203:WLJ393205 WVF393203:WVF393205 IT458739:IT458741 SP458739:SP458741 ACL458739:ACL458741 AMH458739:AMH458741 AWD458739:AWD458741 BFZ458739:BFZ458741 BPV458739:BPV458741 BZR458739:BZR458741 CJN458739:CJN458741 CTJ458739:CTJ458741 DDF458739:DDF458741 DNB458739:DNB458741 DWX458739:DWX458741 EGT458739:EGT458741 EQP458739:EQP458741 FAL458739:FAL458741 FKH458739:FKH458741 FUD458739:FUD458741 GDZ458739:GDZ458741 GNV458739:GNV458741 GXR458739:GXR458741 HHN458739:HHN458741 HRJ458739:HRJ458741 IBF458739:IBF458741 ILB458739:ILB458741 IUX458739:IUX458741 JET458739:JET458741 JOP458739:JOP458741 JYL458739:JYL458741 KIH458739:KIH458741 KSD458739:KSD458741 LBZ458739:LBZ458741 LLV458739:LLV458741 LVR458739:LVR458741 MFN458739:MFN458741 MPJ458739:MPJ458741 MZF458739:MZF458741 NJB458739:NJB458741 NSX458739:NSX458741 OCT458739:OCT458741 OMP458739:OMP458741 OWL458739:OWL458741 PGH458739:PGH458741 PQD458739:PQD458741 PZZ458739:PZZ458741 QJV458739:QJV458741 QTR458739:QTR458741 RDN458739:RDN458741 RNJ458739:RNJ458741 RXF458739:RXF458741 SHB458739:SHB458741 SQX458739:SQX458741 TAT458739:TAT458741 TKP458739:TKP458741 TUL458739:TUL458741 UEH458739:UEH458741 UOD458739:UOD458741 UXZ458739:UXZ458741 VHV458739:VHV458741 VRR458739:VRR458741 WBN458739:WBN458741 WLJ458739:WLJ458741 WVF458739:WVF458741 IT524275:IT524277 SP524275:SP524277 ACL524275:ACL524277 AMH524275:AMH524277 AWD524275:AWD524277 BFZ524275:BFZ524277 BPV524275:BPV524277 BZR524275:BZR524277 CJN524275:CJN524277 CTJ524275:CTJ524277 DDF524275:DDF524277 DNB524275:DNB524277 DWX524275:DWX524277 EGT524275:EGT524277 EQP524275:EQP524277 FAL524275:FAL524277 FKH524275:FKH524277 FUD524275:FUD524277 GDZ524275:GDZ524277 GNV524275:GNV524277 GXR524275:GXR524277 HHN524275:HHN524277 HRJ524275:HRJ524277 IBF524275:IBF524277 ILB524275:ILB524277 IUX524275:IUX524277 JET524275:JET524277 JOP524275:JOP524277 JYL524275:JYL524277 KIH524275:KIH524277 KSD524275:KSD524277 LBZ524275:LBZ524277 LLV524275:LLV524277 LVR524275:LVR524277 MFN524275:MFN524277 MPJ524275:MPJ524277 MZF524275:MZF524277 NJB524275:NJB524277 NSX524275:NSX524277 OCT524275:OCT524277 OMP524275:OMP524277 OWL524275:OWL524277 PGH524275:PGH524277 PQD524275:PQD524277 PZZ524275:PZZ524277 QJV524275:QJV524277 QTR524275:QTR524277 RDN524275:RDN524277 RNJ524275:RNJ524277 RXF524275:RXF524277 SHB524275:SHB524277 SQX524275:SQX524277 TAT524275:TAT524277 TKP524275:TKP524277 TUL524275:TUL524277 UEH524275:UEH524277 UOD524275:UOD524277 UXZ524275:UXZ524277 VHV524275:VHV524277 VRR524275:VRR524277 WBN524275:WBN524277 WLJ524275:WLJ524277 WVF524275:WVF524277 IT589811:IT589813 SP589811:SP589813 ACL589811:ACL589813 AMH589811:AMH589813 AWD589811:AWD589813 BFZ589811:BFZ589813 BPV589811:BPV589813 BZR589811:BZR589813 CJN589811:CJN589813 CTJ589811:CTJ589813 DDF589811:DDF589813 DNB589811:DNB589813 DWX589811:DWX589813 EGT589811:EGT589813 EQP589811:EQP589813 FAL589811:FAL589813 FKH589811:FKH589813 FUD589811:FUD589813 GDZ589811:GDZ589813 GNV589811:GNV589813 GXR589811:GXR589813 HHN589811:HHN589813 HRJ589811:HRJ589813 IBF589811:IBF589813 ILB589811:ILB589813 IUX589811:IUX589813 JET589811:JET589813 JOP589811:JOP589813 JYL589811:JYL589813 KIH589811:KIH589813 KSD589811:KSD589813 LBZ589811:LBZ589813 LLV589811:LLV589813 LVR589811:LVR589813 MFN589811:MFN589813 MPJ589811:MPJ589813 MZF589811:MZF589813 NJB589811:NJB589813 NSX589811:NSX589813 OCT589811:OCT589813 OMP589811:OMP589813 OWL589811:OWL589813 PGH589811:PGH589813 PQD589811:PQD589813 PZZ589811:PZZ589813 QJV589811:QJV589813 QTR589811:QTR589813 RDN589811:RDN589813 RNJ589811:RNJ589813 RXF589811:RXF589813 SHB589811:SHB589813 SQX589811:SQX589813 TAT589811:TAT589813 TKP589811:TKP589813 TUL589811:TUL589813 UEH589811:UEH589813 UOD589811:UOD589813 UXZ589811:UXZ589813 VHV589811:VHV589813 VRR589811:VRR589813 WBN589811:WBN589813 WLJ589811:WLJ589813 WVF589811:WVF589813 IT655347:IT655349 SP655347:SP655349 ACL655347:ACL655349 AMH655347:AMH655349 AWD655347:AWD655349 BFZ655347:BFZ655349 BPV655347:BPV655349 BZR655347:BZR655349 CJN655347:CJN655349 CTJ655347:CTJ655349 DDF655347:DDF655349 DNB655347:DNB655349 DWX655347:DWX655349 EGT655347:EGT655349 EQP655347:EQP655349 FAL655347:FAL655349 FKH655347:FKH655349 FUD655347:FUD655349 GDZ655347:GDZ655349 GNV655347:GNV655349 GXR655347:GXR655349 HHN655347:HHN655349 HRJ655347:HRJ655349 IBF655347:IBF655349 ILB655347:ILB655349 IUX655347:IUX655349 JET655347:JET655349 JOP655347:JOP655349 JYL655347:JYL655349 KIH655347:KIH655349 KSD655347:KSD655349 LBZ655347:LBZ655349 LLV655347:LLV655349 LVR655347:LVR655349 MFN655347:MFN655349 MPJ655347:MPJ655349 MZF655347:MZF655349 NJB655347:NJB655349 NSX655347:NSX655349 OCT655347:OCT655349 OMP655347:OMP655349 OWL655347:OWL655349 PGH655347:PGH655349 PQD655347:PQD655349 PZZ655347:PZZ655349 QJV655347:QJV655349 QTR655347:QTR655349 RDN655347:RDN655349 RNJ655347:RNJ655349 RXF655347:RXF655349 SHB655347:SHB655349 SQX655347:SQX655349 TAT655347:TAT655349 TKP655347:TKP655349 TUL655347:TUL655349 UEH655347:UEH655349 UOD655347:UOD655349 UXZ655347:UXZ655349 VHV655347:VHV655349 VRR655347:VRR655349 WBN655347:WBN655349 WLJ655347:WLJ655349 WVF655347:WVF655349 IT720883:IT720885 SP720883:SP720885 ACL720883:ACL720885 AMH720883:AMH720885 AWD720883:AWD720885 BFZ720883:BFZ720885 BPV720883:BPV720885 BZR720883:BZR720885 CJN720883:CJN720885 CTJ720883:CTJ720885 DDF720883:DDF720885 DNB720883:DNB720885 DWX720883:DWX720885 EGT720883:EGT720885 EQP720883:EQP720885 FAL720883:FAL720885 FKH720883:FKH720885 FUD720883:FUD720885 GDZ720883:GDZ720885 GNV720883:GNV720885 GXR720883:GXR720885 HHN720883:HHN720885 HRJ720883:HRJ720885 IBF720883:IBF720885 ILB720883:ILB720885 IUX720883:IUX720885 JET720883:JET720885 JOP720883:JOP720885 JYL720883:JYL720885 KIH720883:KIH720885 KSD720883:KSD720885 LBZ720883:LBZ720885 LLV720883:LLV720885 LVR720883:LVR720885 MFN720883:MFN720885 MPJ720883:MPJ720885 MZF720883:MZF720885 NJB720883:NJB720885 NSX720883:NSX720885 OCT720883:OCT720885 OMP720883:OMP720885 OWL720883:OWL720885 PGH720883:PGH720885 PQD720883:PQD720885 PZZ720883:PZZ720885 QJV720883:QJV720885 QTR720883:QTR720885 RDN720883:RDN720885 RNJ720883:RNJ720885 RXF720883:RXF720885 SHB720883:SHB720885 SQX720883:SQX720885 TAT720883:TAT720885 TKP720883:TKP720885 TUL720883:TUL720885 UEH720883:UEH720885 UOD720883:UOD720885 UXZ720883:UXZ720885 VHV720883:VHV720885 VRR720883:VRR720885 WBN720883:WBN720885 WLJ720883:WLJ720885 WVF720883:WVF720885 IT786419:IT786421 SP786419:SP786421 ACL786419:ACL786421 AMH786419:AMH786421 AWD786419:AWD786421 BFZ786419:BFZ786421 BPV786419:BPV786421 BZR786419:BZR786421 CJN786419:CJN786421 CTJ786419:CTJ786421 DDF786419:DDF786421 DNB786419:DNB786421 DWX786419:DWX786421 EGT786419:EGT786421 EQP786419:EQP786421 FAL786419:FAL786421 FKH786419:FKH786421 FUD786419:FUD786421 GDZ786419:GDZ786421 GNV786419:GNV786421 GXR786419:GXR786421 HHN786419:HHN786421 HRJ786419:HRJ786421 IBF786419:IBF786421 ILB786419:ILB786421 IUX786419:IUX786421 JET786419:JET786421 JOP786419:JOP786421 JYL786419:JYL786421 KIH786419:KIH786421 KSD786419:KSD786421 LBZ786419:LBZ786421 LLV786419:LLV786421 LVR786419:LVR786421 MFN786419:MFN786421 MPJ786419:MPJ786421 MZF786419:MZF786421 NJB786419:NJB786421 NSX786419:NSX786421 OCT786419:OCT786421 OMP786419:OMP786421 OWL786419:OWL786421 PGH786419:PGH786421 PQD786419:PQD786421 PZZ786419:PZZ786421 QJV786419:QJV786421 QTR786419:QTR786421 RDN786419:RDN786421 RNJ786419:RNJ786421 RXF786419:RXF786421 SHB786419:SHB786421 SQX786419:SQX786421 TAT786419:TAT786421 TKP786419:TKP786421 TUL786419:TUL786421 UEH786419:UEH786421 UOD786419:UOD786421 UXZ786419:UXZ786421 VHV786419:VHV786421 VRR786419:VRR786421 WBN786419:WBN786421 WLJ786419:WLJ786421 WVF786419:WVF786421 IT851955:IT851957 SP851955:SP851957 ACL851955:ACL851957 AMH851955:AMH851957 AWD851955:AWD851957 BFZ851955:BFZ851957 BPV851955:BPV851957 BZR851955:BZR851957 CJN851955:CJN851957 CTJ851955:CTJ851957 DDF851955:DDF851957 DNB851955:DNB851957 DWX851955:DWX851957 EGT851955:EGT851957 EQP851955:EQP851957 FAL851955:FAL851957 FKH851955:FKH851957 FUD851955:FUD851957 GDZ851955:GDZ851957 GNV851955:GNV851957 GXR851955:GXR851957 HHN851955:HHN851957 HRJ851955:HRJ851957 IBF851955:IBF851957 ILB851955:ILB851957 IUX851955:IUX851957 JET851955:JET851957 JOP851955:JOP851957 JYL851955:JYL851957 KIH851955:KIH851957 KSD851955:KSD851957 LBZ851955:LBZ851957 LLV851955:LLV851957 LVR851955:LVR851957 MFN851955:MFN851957 MPJ851955:MPJ851957 MZF851955:MZF851957 NJB851955:NJB851957 NSX851955:NSX851957 OCT851955:OCT851957 OMP851955:OMP851957 OWL851955:OWL851957 PGH851955:PGH851957 PQD851955:PQD851957 PZZ851955:PZZ851957 QJV851955:QJV851957 QTR851955:QTR851957 RDN851955:RDN851957 RNJ851955:RNJ851957 RXF851955:RXF851957 SHB851955:SHB851957 SQX851955:SQX851957 TAT851955:TAT851957 TKP851955:TKP851957 TUL851955:TUL851957 UEH851955:UEH851957 UOD851955:UOD851957 UXZ851955:UXZ851957 VHV851955:VHV851957 VRR851955:VRR851957 WBN851955:WBN851957 WLJ851955:WLJ851957 WVF851955:WVF851957 IT917491:IT917493 SP917491:SP917493 ACL917491:ACL917493 AMH917491:AMH917493 AWD917491:AWD917493 BFZ917491:BFZ917493 BPV917491:BPV917493 BZR917491:BZR917493 CJN917491:CJN917493 CTJ917491:CTJ917493 DDF917491:DDF917493 DNB917491:DNB917493 DWX917491:DWX917493 EGT917491:EGT917493 EQP917491:EQP917493 FAL917491:FAL917493 FKH917491:FKH917493 FUD917491:FUD917493 GDZ917491:GDZ917493 GNV917491:GNV917493 GXR917491:GXR917493 HHN917491:HHN917493 HRJ917491:HRJ917493 IBF917491:IBF917493 ILB917491:ILB917493 IUX917491:IUX917493 JET917491:JET917493 JOP917491:JOP917493 JYL917491:JYL917493 KIH917491:KIH917493 KSD917491:KSD917493 LBZ917491:LBZ917493 LLV917491:LLV917493 LVR917491:LVR917493 MFN917491:MFN917493 MPJ917491:MPJ917493 MZF917491:MZF917493 NJB917491:NJB917493 NSX917491:NSX917493 OCT917491:OCT917493 OMP917491:OMP917493 OWL917491:OWL917493 PGH917491:PGH917493 PQD917491:PQD917493 PZZ917491:PZZ917493 QJV917491:QJV917493 QTR917491:QTR917493 RDN917491:RDN917493 RNJ917491:RNJ917493 RXF917491:RXF917493 SHB917491:SHB917493 SQX917491:SQX917493 TAT917491:TAT917493 TKP917491:TKP917493 TUL917491:TUL917493 UEH917491:UEH917493 UOD917491:UOD917493 UXZ917491:UXZ917493 VHV917491:VHV917493 VRR917491:VRR917493 WBN917491:WBN917493 WLJ917491:WLJ917493 WVF917491:WVF917493 IT983027:IT983029 SP983027:SP983029 ACL983027:ACL983029 AMH983027:AMH983029 AWD983027:AWD983029 BFZ983027:BFZ983029 BPV983027:BPV983029 BZR983027:BZR983029 CJN983027:CJN983029 CTJ983027:CTJ983029 DDF983027:DDF983029 DNB983027:DNB983029 DWX983027:DWX983029 EGT983027:EGT983029 EQP983027:EQP983029 FAL983027:FAL983029 FKH983027:FKH983029 FUD983027:FUD983029 GDZ983027:GDZ983029 GNV983027:GNV983029 GXR983027:GXR983029 HHN983027:HHN983029 HRJ983027:HRJ983029 IBF983027:IBF983029 ILB983027:ILB983029 IUX983027:IUX983029 JET983027:JET983029 JOP983027:JOP983029 JYL983027:JYL983029 KIH983027:KIH983029 KSD983027:KSD983029 LBZ983027:LBZ983029 LLV983027:LLV983029 LVR983027:LVR983029 MFN983027:MFN983029 MPJ983027:MPJ983029 MZF983027:MZF983029 NJB983027:NJB983029 NSX983027:NSX983029 OCT983027:OCT983029 OMP983027:OMP983029 OWL983027:OWL983029 PGH983027:PGH983029 PQD983027:PQD983029 PZZ983027:PZZ983029 QJV983027:QJV983029 QTR983027:QTR983029 RDN983027:RDN983029 RNJ983027:RNJ983029 RXF983027:RXF983029 SHB983027:SHB983029 SQX983027:SQX983029 TAT983027:TAT983029 TKP983027:TKP983029 TUL983027:TUL983029 UEH983027:UEH983029 UOD983027:UOD983029 UXZ983027:UXZ983029 VHV983027:VHV983029 VRR983027:VRR983029 WBN983027:WBN983029 WLJ983027:WLJ983029 WVF983027:WVF983029 IT65527:IT65528 SP65527:SP65528 ACL65527:ACL65528 AMH65527:AMH65528 AWD65527:AWD65528 BFZ65527:BFZ65528 BPV65527:BPV65528 BZR65527:BZR65528 CJN65527:CJN65528 CTJ65527:CTJ65528 DDF65527:DDF65528 DNB65527:DNB65528 DWX65527:DWX65528 EGT65527:EGT65528 EQP65527:EQP65528 FAL65527:FAL65528 FKH65527:FKH65528 FUD65527:FUD65528 GDZ65527:GDZ65528 GNV65527:GNV65528 GXR65527:GXR65528 HHN65527:HHN65528 HRJ65527:HRJ65528 IBF65527:IBF65528 ILB65527:ILB65528 IUX65527:IUX65528 JET65527:JET65528 JOP65527:JOP65528 JYL65527:JYL65528 KIH65527:KIH65528 KSD65527:KSD65528 LBZ65527:LBZ65528 LLV65527:LLV65528 LVR65527:LVR65528 MFN65527:MFN65528 MPJ65527:MPJ65528 MZF65527:MZF65528 NJB65527:NJB65528 NSX65527:NSX65528 OCT65527:OCT65528 OMP65527:OMP65528 OWL65527:OWL65528 PGH65527:PGH65528 PQD65527:PQD65528 PZZ65527:PZZ65528 QJV65527:QJV65528 QTR65527:QTR65528 RDN65527:RDN65528 RNJ65527:RNJ65528 RXF65527:RXF65528 SHB65527:SHB65528 SQX65527:SQX65528 TAT65527:TAT65528 TKP65527:TKP65528 TUL65527:TUL65528 UEH65527:UEH65528 UOD65527:UOD65528 UXZ65527:UXZ65528 VHV65527:VHV65528 VRR65527:VRR65528 WBN65527:WBN65528 WLJ65527:WLJ65528 WVF65527:WVF65528 IT131063:IT131064 SP131063:SP131064 ACL131063:ACL131064 AMH131063:AMH131064 AWD131063:AWD131064 BFZ131063:BFZ131064 BPV131063:BPV131064 BZR131063:BZR131064 CJN131063:CJN131064 CTJ131063:CTJ131064 DDF131063:DDF131064 DNB131063:DNB131064 DWX131063:DWX131064 EGT131063:EGT131064 EQP131063:EQP131064 FAL131063:FAL131064 FKH131063:FKH131064 FUD131063:FUD131064 GDZ131063:GDZ131064 GNV131063:GNV131064 GXR131063:GXR131064 HHN131063:HHN131064 HRJ131063:HRJ131064 IBF131063:IBF131064 ILB131063:ILB131064 IUX131063:IUX131064 JET131063:JET131064 JOP131063:JOP131064 JYL131063:JYL131064 KIH131063:KIH131064 KSD131063:KSD131064 LBZ131063:LBZ131064 LLV131063:LLV131064 LVR131063:LVR131064 MFN131063:MFN131064 MPJ131063:MPJ131064 MZF131063:MZF131064 NJB131063:NJB131064 NSX131063:NSX131064 OCT131063:OCT131064 OMP131063:OMP131064 OWL131063:OWL131064 PGH131063:PGH131064 PQD131063:PQD131064 PZZ131063:PZZ131064 QJV131063:QJV131064 QTR131063:QTR131064 RDN131063:RDN131064 RNJ131063:RNJ131064 RXF131063:RXF131064 SHB131063:SHB131064 SQX131063:SQX131064 TAT131063:TAT131064 TKP131063:TKP131064 TUL131063:TUL131064 UEH131063:UEH131064 UOD131063:UOD131064 UXZ131063:UXZ131064 VHV131063:VHV131064 VRR131063:VRR131064 WBN131063:WBN131064 WLJ131063:WLJ131064 WVF131063:WVF131064 IT196599:IT196600 SP196599:SP196600 ACL196599:ACL196600 AMH196599:AMH196600 AWD196599:AWD196600 BFZ196599:BFZ196600 BPV196599:BPV196600 BZR196599:BZR196600 CJN196599:CJN196600 CTJ196599:CTJ196600 DDF196599:DDF196600 DNB196599:DNB196600 DWX196599:DWX196600 EGT196599:EGT196600 EQP196599:EQP196600 FAL196599:FAL196600 FKH196599:FKH196600 FUD196599:FUD196600 GDZ196599:GDZ196600 GNV196599:GNV196600 GXR196599:GXR196600 HHN196599:HHN196600 HRJ196599:HRJ196600 IBF196599:IBF196600 ILB196599:ILB196600 IUX196599:IUX196600 JET196599:JET196600 JOP196599:JOP196600 JYL196599:JYL196600 KIH196599:KIH196600 KSD196599:KSD196600 LBZ196599:LBZ196600 LLV196599:LLV196600 LVR196599:LVR196600 MFN196599:MFN196600 MPJ196599:MPJ196600 MZF196599:MZF196600 NJB196599:NJB196600 NSX196599:NSX196600 OCT196599:OCT196600 OMP196599:OMP196600 OWL196599:OWL196600 PGH196599:PGH196600 PQD196599:PQD196600 PZZ196599:PZZ196600 QJV196599:QJV196600 QTR196599:QTR196600 RDN196599:RDN196600 RNJ196599:RNJ196600 RXF196599:RXF196600 SHB196599:SHB196600 SQX196599:SQX196600 TAT196599:TAT196600 TKP196599:TKP196600 TUL196599:TUL196600 UEH196599:UEH196600 UOD196599:UOD196600 UXZ196599:UXZ196600 VHV196599:VHV196600 VRR196599:VRR196600 WBN196599:WBN196600 WLJ196599:WLJ196600 WVF196599:WVF196600 IT262135:IT262136 SP262135:SP262136 ACL262135:ACL262136 AMH262135:AMH262136 AWD262135:AWD262136 BFZ262135:BFZ262136 BPV262135:BPV262136 BZR262135:BZR262136 CJN262135:CJN262136 CTJ262135:CTJ262136 DDF262135:DDF262136 DNB262135:DNB262136 DWX262135:DWX262136 EGT262135:EGT262136 EQP262135:EQP262136 FAL262135:FAL262136 FKH262135:FKH262136 FUD262135:FUD262136 GDZ262135:GDZ262136 GNV262135:GNV262136 GXR262135:GXR262136 HHN262135:HHN262136 HRJ262135:HRJ262136 IBF262135:IBF262136 ILB262135:ILB262136 IUX262135:IUX262136 JET262135:JET262136 JOP262135:JOP262136 JYL262135:JYL262136 KIH262135:KIH262136 KSD262135:KSD262136 LBZ262135:LBZ262136 LLV262135:LLV262136 LVR262135:LVR262136 MFN262135:MFN262136 MPJ262135:MPJ262136 MZF262135:MZF262136 NJB262135:NJB262136 NSX262135:NSX262136 OCT262135:OCT262136 OMP262135:OMP262136 OWL262135:OWL262136 PGH262135:PGH262136 PQD262135:PQD262136 PZZ262135:PZZ262136 QJV262135:QJV262136 QTR262135:QTR262136 RDN262135:RDN262136 RNJ262135:RNJ262136 RXF262135:RXF262136 SHB262135:SHB262136 SQX262135:SQX262136 TAT262135:TAT262136 TKP262135:TKP262136 TUL262135:TUL262136 UEH262135:UEH262136 UOD262135:UOD262136 UXZ262135:UXZ262136 VHV262135:VHV262136 VRR262135:VRR262136 WBN262135:WBN262136 WLJ262135:WLJ262136 WVF262135:WVF262136 IT327671:IT327672 SP327671:SP327672 ACL327671:ACL327672 AMH327671:AMH327672 AWD327671:AWD327672 BFZ327671:BFZ327672 BPV327671:BPV327672 BZR327671:BZR327672 CJN327671:CJN327672 CTJ327671:CTJ327672 DDF327671:DDF327672 DNB327671:DNB327672 DWX327671:DWX327672 EGT327671:EGT327672 EQP327671:EQP327672 FAL327671:FAL327672 FKH327671:FKH327672 FUD327671:FUD327672 GDZ327671:GDZ327672 GNV327671:GNV327672 GXR327671:GXR327672 HHN327671:HHN327672 HRJ327671:HRJ327672 IBF327671:IBF327672 ILB327671:ILB327672 IUX327671:IUX327672 JET327671:JET327672 JOP327671:JOP327672 JYL327671:JYL327672 KIH327671:KIH327672 KSD327671:KSD327672 LBZ327671:LBZ327672 LLV327671:LLV327672 LVR327671:LVR327672 MFN327671:MFN327672 MPJ327671:MPJ327672 MZF327671:MZF327672 NJB327671:NJB327672 NSX327671:NSX327672 OCT327671:OCT327672 OMP327671:OMP327672 OWL327671:OWL327672 PGH327671:PGH327672 PQD327671:PQD327672 PZZ327671:PZZ327672 QJV327671:QJV327672 QTR327671:QTR327672 RDN327671:RDN327672 RNJ327671:RNJ327672 RXF327671:RXF327672 SHB327671:SHB327672 SQX327671:SQX327672 TAT327671:TAT327672 TKP327671:TKP327672 TUL327671:TUL327672 UEH327671:UEH327672 UOD327671:UOD327672 UXZ327671:UXZ327672 VHV327671:VHV327672 VRR327671:VRR327672 WBN327671:WBN327672 WLJ327671:WLJ327672 WVF327671:WVF327672 IT393207:IT393208 SP393207:SP393208 ACL393207:ACL393208 AMH393207:AMH393208 AWD393207:AWD393208 BFZ393207:BFZ393208 BPV393207:BPV393208 BZR393207:BZR393208 CJN393207:CJN393208 CTJ393207:CTJ393208 DDF393207:DDF393208 DNB393207:DNB393208 DWX393207:DWX393208 EGT393207:EGT393208 EQP393207:EQP393208 FAL393207:FAL393208 FKH393207:FKH393208 FUD393207:FUD393208 GDZ393207:GDZ393208 GNV393207:GNV393208 GXR393207:GXR393208 HHN393207:HHN393208 HRJ393207:HRJ393208 IBF393207:IBF393208 ILB393207:ILB393208 IUX393207:IUX393208 JET393207:JET393208 JOP393207:JOP393208 JYL393207:JYL393208 KIH393207:KIH393208 KSD393207:KSD393208 LBZ393207:LBZ393208 LLV393207:LLV393208 LVR393207:LVR393208 MFN393207:MFN393208 MPJ393207:MPJ393208 MZF393207:MZF393208 NJB393207:NJB393208 NSX393207:NSX393208 OCT393207:OCT393208 OMP393207:OMP393208 OWL393207:OWL393208 PGH393207:PGH393208 PQD393207:PQD393208 PZZ393207:PZZ393208 QJV393207:QJV393208 QTR393207:QTR393208 RDN393207:RDN393208 RNJ393207:RNJ393208 RXF393207:RXF393208 SHB393207:SHB393208 SQX393207:SQX393208 TAT393207:TAT393208 TKP393207:TKP393208 TUL393207:TUL393208 UEH393207:UEH393208 UOD393207:UOD393208 UXZ393207:UXZ393208 VHV393207:VHV393208 VRR393207:VRR393208 WBN393207:WBN393208 WLJ393207:WLJ393208 WVF393207:WVF393208 IT458743:IT458744 SP458743:SP458744 ACL458743:ACL458744 AMH458743:AMH458744 AWD458743:AWD458744 BFZ458743:BFZ458744 BPV458743:BPV458744 BZR458743:BZR458744 CJN458743:CJN458744 CTJ458743:CTJ458744 DDF458743:DDF458744 DNB458743:DNB458744 DWX458743:DWX458744 EGT458743:EGT458744 EQP458743:EQP458744 FAL458743:FAL458744 FKH458743:FKH458744 FUD458743:FUD458744 GDZ458743:GDZ458744 GNV458743:GNV458744 GXR458743:GXR458744 HHN458743:HHN458744 HRJ458743:HRJ458744 IBF458743:IBF458744 ILB458743:ILB458744 IUX458743:IUX458744 JET458743:JET458744 JOP458743:JOP458744 JYL458743:JYL458744 KIH458743:KIH458744 KSD458743:KSD458744 LBZ458743:LBZ458744 LLV458743:LLV458744 LVR458743:LVR458744 MFN458743:MFN458744 MPJ458743:MPJ458744 MZF458743:MZF458744 NJB458743:NJB458744 NSX458743:NSX458744 OCT458743:OCT458744 OMP458743:OMP458744 OWL458743:OWL458744 PGH458743:PGH458744 PQD458743:PQD458744 PZZ458743:PZZ458744 QJV458743:QJV458744 QTR458743:QTR458744 RDN458743:RDN458744 RNJ458743:RNJ458744 RXF458743:RXF458744 SHB458743:SHB458744 SQX458743:SQX458744 TAT458743:TAT458744 TKP458743:TKP458744 TUL458743:TUL458744 UEH458743:UEH458744 UOD458743:UOD458744 UXZ458743:UXZ458744 VHV458743:VHV458744 VRR458743:VRR458744 WBN458743:WBN458744 WLJ458743:WLJ458744 WVF458743:WVF458744 IT524279:IT524280 SP524279:SP524280 ACL524279:ACL524280 AMH524279:AMH524280 AWD524279:AWD524280 BFZ524279:BFZ524280 BPV524279:BPV524280 BZR524279:BZR524280 CJN524279:CJN524280 CTJ524279:CTJ524280 DDF524279:DDF524280 DNB524279:DNB524280 DWX524279:DWX524280 EGT524279:EGT524280 EQP524279:EQP524280 FAL524279:FAL524280 FKH524279:FKH524280 FUD524279:FUD524280 GDZ524279:GDZ524280 GNV524279:GNV524280 GXR524279:GXR524280 HHN524279:HHN524280 HRJ524279:HRJ524280 IBF524279:IBF524280 ILB524279:ILB524280 IUX524279:IUX524280 JET524279:JET524280 JOP524279:JOP524280 JYL524279:JYL524280 KIH524279:KIH524280 KSD524279:KSD524280 LBZ524279:LBZ524280 LLV524279:LLV524280 LVR524279:LVR524280 MFN524279:MFN524280 MPJ524279:MPJ524280 MZF524279:MZF524280 NJB524279:NJB524280 NSX524279:NSX524280 OCT524279:OCT524280 OMP524279:OMP524280 OWL524279:OWL524280 PGH524279:PGH524280 PQD524279:PQD524280 PZZ524279:PZZ524280 QJV524279:QJV524280 QTR524279:QTR524280 RDN524279:RDN524280 RNJ524279:RNJ524280 RXF524279:RXF524280 SHB524279:SHB524280 SQX524279:SQX524280 TAT524279:TAT524280 TKP524279:TKP524280 TUL524279:TUL524280 UEH524279:UEH524280 UOD524279:UOD524280 UXZ524279:UXZ524280 VHV524279:VHV524280 VRR524279:VRR524280 WBN524279:WBN524280 WLJ524279:WLJ524280 WVF524279:WVF524280 IT589815:IT589816 SP589815:SP589816 ACL589815:ACL589816 AMH589815:AMH589816 AWD589815:AWD589816 BFZ589815:BFZ589816 BPV589815:BPV589816 BZR589815:BZR589816 CJN589815:CJN589816 CTJ589815:CTJ589816 DDF589815:DDF589816 DNB589815:DNB589816 DWX589815:DWX589816 EGT589815:EGT589816 EQP589815:EQP589816 FAL589815:FAL589816 FKH589815:FKH589816 FUD589815:FUD589816 GDZ589815:GDZ589816 GNV589815:GNV589816 GXR589815:GXR589816 HHN589815:HHN589816 HRJ589815:HRJ589816 IBF589815:IBF589816 ILB589815:ILB589816 IUX589815:IUX589816 JET589815:JET589816 JOP589815:JOP589816 JYL589815:JYL589816 KIH589815:KIH589816 KSD589815:KSD589816 LBZ589815:LBZ589816 LLV589815:LLV589816 LVR589815:LVR589816 MFN589815:MFN589816 MPJ589815:MPJ589816 MZF589815:MZF589816 NJB589815:NJB589816 NSX589815:NSX589816 OCT589815:OCT589816 OMP589815:OMP589816 OWL589815:OWL589816 PGH589815:PGH589816 PQD589815:PQD589816 PZZ589815:PZZ589816 QJV589815:QJV589816 QTR589815:QTR589816 RDN589815:RDN589816 RNJ589815:RNJ589816 RXF589815:RXF589816 SHB589815:SHB589816 SQX589815:SQX589816 TAT589815:TAT589816 TKP589815:TKP589816 TUL589815:TUL589816 UEH589815:UEH589816 UOD589815:UOD589816 UXZ589815:UXZ589816 VHV589815:VHV589816 VRR589815:VRR589816 WBN589815:WBN589816 WLJ589815:WLJ589816 WVF589815:WVF589816 IT655351:IT655352 SP655351:SP655352 ACL655351:ACL655352 AMH655351:AMH655352 AWD655351:AWD655352 BFZ655351:BFZ655352 BPV655351:BPV655352 BZR655351:BZR655352 CJN655351:CJN655352 CTJ655351:CTJ655352 DDF655351:DDF655352 DNB655351:DNB655352 DWX655351:DWX655352 EGT655351:EGT655352 EQP655351:EQP655352 FAL655351:FAL655352 FKH655351:FKH655352 FUD655351:FUD655352 GDZ655351:GDZ655352 GNV655351:GNV655352 GXR655351:GXR655352 HHN655351:HHN655352 HRJ655351:HRJ655352 IBF655351:IBF655352 ILB655351:ILB655352 IUX655351:IUX655352 JET655351:JET655352 JOP655351:JOP655352 JYL655351:JYL655352 KIH655351:KIH655352 KSD655351:KSD655352 LBZ655351:LBZ655352 LLV655351:LLV655352 LVR655351:LVR655352 MFN655351:MFN655352 MPJ655351:MPJ655352 MZF655351:MZF655352 NJB655351:NJB655352 NSX655351:NSX655352 OCT655351:OCT655352 OMP655351:OMP655352 OWL655351:OWL655352 PGH655351:PGH655352 PQD655351:PQD655352 PZZ655351:PZZ655352 QJV655351:QJV655352 QTR655351:QTR655352 RDN655351:RDN655352 RNJ655351:RNJ655352 RXF655351:RXF655352 SHB655351:SHB655352 SQX655351:SQX655352 TAT655351:TAT655352 TKP655351:TKP655352 TUL655351:TUL655352 UEH655351:UEH655352 UOD655351:UOD655352 UXZ655351:UXZ655352 VHV655351:VHV655352 VRR655351:VRR655352 WBN655351:WBN655352 WLJ655351:WLJ655352 WVF655351:WVF655352 IT720887:IT720888 SP720887:SP720888 ACL720887:ACL720888 AMH720887:AMH720888 AWD720887:AWD720888 BFZ720887:BFZ720888 BPV720887:BPV720888 BZR720887:BZR720888 CJN720887:CJN720888 CTJ720887:CTJ720888 DDF720887:DDF720888 DNB720887:DNB720888 DWX720887:DWX720888 EGT720887:EGT720888 EQP720887:EQP720888 FAL720887:FAL720888 FKH720887:FKH720888 FUD720887:FUD720888 GDZ720887:GDZ720888 GNV720887:GNV720888 GXR720887:GXR720888 HHN720887:HHN720888 HRJ720887:HRJ720888 IBF720887:IBF720888 ILB720887:ILB720888 IUX720887:IUX720888 JET720887:JET720888 JOP720887:JOP720888 JYL720887:JYL720888 KIH720887:KIH720888 KSD720887:KSD720888 LBZ720887:LBZ720888 LLV720887:LLV720888 LVR720887:LVR720888 MFN720887:MFN720888 MPJ720887:MPJ720888 MZF720887:MZF720888 NJB720887:NJB720888 NSX720887:NSX720888 OCT720887:OCT720888 OMP720887:OMP720888 OWL720887:OWL720888 PGH720887:PGH720888 PQD720887:PQD720888 PZZ720887:PZZ720888 QJV720887:QJV720888 QTR720887:QTR720888 RDN720887:RDN720888 RNJ720887:RNJ720888 RXF720887:RXF720888 SHB720887:SHB720888 SQX720887:SQX720888 TAT720887:TAT720888 TKP720887:TKP720888 TUL720887:TUL720888 UEH720887:UEH720888 UOD720887:UOD720888 UXZ720887:UXZ720888 VHV720887:VHV720888 VRR720887:VRR720888 WBN720887:WBN720888 WLJ720887:WLJ720888 WVF720887:WVF720888 IT786423:IT786424 SP786423:SP786424 ACL786423:ACL786424 AMH786423:AMH786424 AWD786423:AWD786424 BFZ786423:BFZ786424 BPV786423:BPV786424 BZR786423:BZR786424 CJN786423:CJN786424 CTJ786423:CTJ786424 DDF786423:DDF786424 DNB786423:DNB786424 DWX786423:DWX786424 EGT786423:EGT786424 EQP786423:EQP786424 FAL786423:FAL786424 FKH786423:FKH786424 FUD786423:FUD786424 GDZ786423:GDZ786424 GNV786423:GNV786424 GXR786423:GXR786424 HHN786423:HHN786424 HRJ786423:HRJ786424 IBF786423:IBF786424 ILB786423:ILB786424 IUX786423:IUX786424 JET786423:JET786424 JOP786423:JOP786424 JYL786423:JYL786424 KIH786423:KIH786424 KSD786423:KSD786424 LBZ786423:LBZ786424 LLV786423:LLV786424 LVR786423:LVR786424 MFN786423:MFN786424 MPJ786423:MPJ786424 MZF786423:MZF786424 NJB786423:NJB786424 NSX786423:NSX786424 OCT786423:OCT786424 OMP786423:OMP786424 OWL786423:OWL786424 PGH786423:PGH786424 PQD786423:PQD786424 PZZ786423:PZZ786424 QJV786423:QJV786424 QTR786423:QTR786424 RDN786423:RDN786424 RNJ786423:RNJ786424 RXF786423:RXF786424 SHB786423:SHB786424 SQX786423:SQX786424 TAT786423:TAT786424 TKP786423:TKP786424 TUL786423:TUL786424 UEH786423:UEH786424 UOD786423:UOD786424 UXZ786423:UXZ786424 VHV786423:VHV786424 VRR786423:VRR786424 WBN786423:WBN786424 WLJ786423:WLJ786424 WVF786423:WVF786424 IT851959:IT851960 SP851959:SP851960 ACL851959:ACL851960 AMH851959:AMH851960 AWD851959:AWD851960 BFZ851959:BFZ851960 BPV851959:BPV851960 BZR851959:BZR851960 CJN851959:CJN851960 CTJ851959:CTJ851960 DDF851959:DDF851960 DNB851959:DNB851960 DWX851959:DWX851960 EGT851959:EGT851960 EQP851959:EQP851960 FAL851959:FAL851960 FKH851959:FKH851960 FUD851959:FUD851960 GDZ851959:GDZ851960 GNV851959:GNV851960 GXR851959:GXR851960 HHN851959:HHN851960 HRJ851959:HRJ851960 IBF851959:IBF851960 ILB851959:ILB851960 IUX851959:IUX851960 JET851959:JET851960 JOP851959:JOP851960 JYL851959:JYL851960 KIH851959:KIH851960 KSD851959:KSD851960 LBZ851959:LBZ851960 LLV851959:LLV851960 LVR851959:LVR851960 MFN851959:MFN851960 MPJ851959:MPJ851960 MZF851959:MZF851960 NJB851959:NJB851960 NSX851959:NSX851960 OCT851959:OCT851960 OMP851959:OMP851960 OWL851959:OWL851960 PGH851959:PGH851960 PQD851959:PQD851960 PZZ851959:PZZ851960 QJV851959:QJV851960 QTR851959:QTR851960 RDN851959:RDN851960 RNJ851959:RNJ851960 RXF851959:RXF851960 SHB851959:SHB851960 SQX851959:SQX851960 TAT851959:TAT851960 TKP851959:TKP851960 TUL851959:TUL851960 UEH851959:UEH851960 UOD851959:UOD851960 UXZ851959:UXZ851960 VHV851959:VHV851960 VRR851959:VRR851960 WBN851959:WBN851960 WLJ851959:WLJ851960 WVF851959:WVF851960 IT917495:IT917496 SP917495:SP917496 ACL917495:ACL917496 AMH917495:AMH917496 AWD917495:AWD917496 BFZ917495:BFZ917496 BPV917495:BPV917496 BZR917495:BZR917496 CJN917495:CJN917496 CTJ917495:CTJ917496 DDF917495:DDF917496 DNB917495:DNB917496 DWX917495:DWX917496 EGT917495:EGT917496 EQP917495:EQP917496 FAL917495:FAL917496 FKH917495:FKH917496 FUD917495:FUD917496 GDZ917495:GDZ917496 GNV917495:GNV917496 GXR917495:GXR917496 HHN917495:HHN917496 HRJ917495:HRJ917496 IBF917495:IBF917496 ILB917495:ILB917496 IUX917495:IUX917496 JET917495:JET917496 JOP917495:JOP917496 JYL917495:JYL917496 KIH917495:KIH917496 KSD917495:KSD917496 LBZ917495:LBZ917496 LLV917495:LLV917496 LVR917495:LVR917496 MFN917495:MFN917496 MPJ917495:MPJ917496 MZF917495:MZF917496 NJB917495:NJB917496 NSX917495:NSX917496 OCT917495:OCT917496 OMP917495:OMP917496 OWL917495:OWL917496 PGH917495:PGH917496 PQD917495:PQD917496 PZZ917495:PZZ917496 QJV917495:QJV917496 QTR917495:QTR917496 RDN917495:RDN917496 RNJ917495:RNJ917496 RXF917495:RXF917496 SHB917495:SHB917496 SQX917495:SQX917496 TAT917495:TAT917496 TKP917495:TKP917496 TUL917495:TUL917496 UEH917495:UEH917496 UOD917495:UOD917496 UXZ917495:UXZ917496 VHV917495:VHV917496 VRR917495:VRR917496 WBN917495:WBN917496 WLJ917495:WLJ917496 WVF917495:WVF917496 IT983031:IT983032 SP983031:SP983032 ACL983031:ACL983032 AMH983031:AMH983032 AWD983031:AWD983032 BFZ983031:BFZ983032 BPV983031:BPV983032 BZR983031:BZR983032 CJN983031:CJN983032 CTJ983031:CTJ983032 DDF983031:DDF983032 DNB983031:DNB983032 DWX983031:DWX983032 EGT983031:EGT983032 EQP983031:EQP983032 FAL983031:FAL983032 FKH983031:FKH983032 FUD983031:FUD983032 GDZ983031:GDZ983032 GNV983031:GNV983032 GXR983031:GXR983032 HHN983031:HHN983032 HRJ983031:HRJ983032 IBF983031:IBF983032 ILB983031:ILB983032 IUX983031:IUX983032 JET983031:JET983032 JOP983031:JOP983032 JYL983031:JYL983032 KIH983031:KIH983032 KSD983031:KSD983032 LBZ983031:LBZ983032 LLV983031:LLV983032 LVR983031:LVR983032 MFN983031:MFN983032 MPJ983031:MPJ983032 MZF983031:MZF983032 NJB983031:NJB983032 NSX983031:NSX983032 OCT983031:OCT983032 OMP983031:OMP983032 OWL983031:OWL983032 PGH983031:PGH983032 PQD983031:PQD983032 PZZ983031:PZZ983032 QJV983031:QJV983032 QTR983031:QTR983032 RDN983031:RDN983032 RNJ983031:RNJ983032 RXF983031:RXF983032 SHB983031:SHB983032 SQX983031:SQX983032 TAT983031:TAT983032 TKP983031:TKP983032 TUL983031:TUL983032 UEH983031:UEH983032 UOD983031:UOD983032 UXZ983031:UXZ983032 VHV983031:VHV983032 VRR983031:VRR983032 WBN983031:WBN983032 WLJ983031:WLJ983032 WVF983031:WVF983032 IW65523:IW65525 SS65523:SS65525 ACO65523:ACO65525 AMK65523:AMK65525 AWG65523:AWG65525 BGC65523:BGC65525 BPY65523:BPY65525 BZU65523:BZU65525 CJQ65523:CJQ65525 CTM65523:CTM65525 DDI65523:DDI65525 DNE65523:DNE65525 DXA65523:DXA65525 EGW65523:EGW65525 EQS65523:EQS65525 FAO65523:FAO65525 FKK65523:FKK65525 FUG65523:FUG65525 GEC65523:GEC65525 GNY65523:GNY65525 GXU65523:GXU65525 HHQ65523:HHQ65525 HRM65523:HRM65525 IBI65523:IBI65525 ILE65523:ILE65525 IVA65523:IVA65525 JEW65523:JEW65525 JOS65523:JOS65525 JYO65523:JYO65525 KIK65523:KIK65525 KSG65523:KSG65525 LCC65523:LCC65525 LLY65523:LLY65525 LVU65523:LVU65525 MFQ65523:MFQ65525 MPM65523:MPM65525 MZI65523:MZI65525 NJE65523:NJE65525 NTA65523:NTA65525 OCW65523:OCW65525 OMS65523:OMS65525 OWO65523:OWO65525 PGK65523:PGK65525 PQG65523:PQG65525 QAC65523:QAC65525 QJY65523:QJY65525 QTU65523:QTU65525 RDQ65523:RDQ65525 RNM65523:RNM65525 RXI65523:RXI65525 SHE65523:SHE65525 SRA65523:SRA65525 TAW65523:TAW65525 TKS65523:TKS65525 TUO65523:TUO65525 UEK65523:UEK65525 UOG65523:UOG65525 UYC65523:UYC65525 VHY65523:VHY65525 VRU65523:VRU65525 WBQ65523:WBQ65525 WLM65523:WLM65525 WVI65523:WVI65525 IW131059:IW131061 SS131059:SS131061 ACO131059:ACO131061 AMK131059:AMK131061 AWG131059:AWG131061 BGC131059:BGC131061 BPY131059:BPY131061 BZU131059:BZU131061 CJQ131059:CJQ131061 CTM131059:CTM131061 DDI131059:DDI131061 DNE131059:DNE131061 DXA131059:DXA131061 EGW131059:EGW131061 EQS131059:EQS131061 FAO131059:FAO131061 FKK131059:FKK131061 FUG131059:FUG131061 GEC131059:GEC131061 GNY131059:GNY131061 GXU131059:GXU131061 HHQ131059:HHQ131061 HRM131059:HRM131061 IBI131059:IBI131061 ILE131059:ILE131061 IVA131059:IVA131061 JEW131059:JEW131061 JOS131059:JOS131061 JYO131059:JYO131061 KIK131059:KIK131061 KSG131059:KSG131061 LCC131059:LCC131061 LLY131059:LLY131061 LVU131059:LVU131061 MFQ131059:MFQ131061 MPM131059:MPM131061 MZI131059:MZI131061 NJE131059:NJE131061 NTA131059:NTA131061 OCW131059:OCW131061 OMS131059:OMS131061 OWO131059:OWO131061 PGK131059:PGK131061 PQG131059:PQG131061 QAC131059:QAC131061 QJY131059:QJY131061 QTU131059:QTU131061 RDQ131059:RDQ131061 RNM131059:RNM131061 RXI131059:RXI131061 SHE131059:SHE131061 SRA131059:SRA131061 TAW131059:TAW131061 TKS131059:TKS131061 TUO131059:TUO131061 UEK131059:UEK131061 UOG131059:UOG131061 UYC131059:UYC131061 VHY131059:VHY131061 VRU131059:VRU131061 WBQ131059:WBQ131061 WLM131059:WLM131061 WVI131059:WVI131061 IW196595:IW196597 SS196595:SS196597 ACO196595:ACO196597 AMK196595:AMK196597 AWG196595:AWG196597 BGC196595:BGC196597 BPY196595:BPY196597 BZU196595:BZU196597 CJQ196595:CJQ196597 CTM196595:CTM196597 DDI196595:DDI196597 DNE196595:DNE196597 DXA196595:DXA196597 EGW196595:EGW196597 EQS196595:EQS196597 FAO196595:FAO196597 FKK196595:FKK196597 FUG196595:FUG196597 GEC196595:GEC196597 GNY196595:GNY196597 GXU196595:GXU196597 HHQ196595:HHQ196597 HRM196595:HRM196597 IBI196595:IBI196597 ILE196595:ILE196597 IVA196595:IVA196597 JEW196595:JEW196597 JOS196595:JOS196597 JYO196595:JYO196597 KIK196595:KIK196597 KSG196595:KSG196597 LCC196595:LCC196597 LLY196595:LLY196597 LVU196595:LVU196597 MFQ196595:MFQ196597 MPM196595:MPM196597 MZI196595:MZI196597 NJE196595:NJE196597 NTA196595:NTA196597 OCW196595:OCW196597 OMS196595:OMS196597 OWO196595:OWO196597 PGK196595:PGK196597 PQG196595:PQG196597 QAC196595:QAC196597 QJY196595:QJY196597 QTU196595:QTU196597 RDQ196595:RDQ196597 RNM196595:RNM196597 RXI196595:RXI196597 SHE196595:SHE196597 SRA196595:SRA196597 TAW196595:TAW196597 TKS196595:TKS196597 TUO196595:TUO196597 UEK196595:UEK196597 UOG196595:UOG196597 UYC196595:UYC196597 VHY196595:VHY196597 VRU196595:VRU196597 WBQ196595:WBQ196597 WLM196595:WLM196597 WVI196595:WVI196597 IW262131:IW262133 SS262131:SS262133 ACO262131:ACO262133 AMK262131:AMK262133 AWG262131:AWG262133 BGC262131:BGC262133 BPY262131:BPY262133 BZU262131:BZU262133 CJQ262131:CJQ262133 CTM262131:CTM262133 DDI262131:DDI262133 DNE262131:DNE262133 DXA262131:DXA262133 EGW262131:EGW262133 EQS262131:EQS262133 FAO262131:FAO262133 FKK262131:FKK262133 FUG262131:FUG262133 GEC262131:GEC262133 GNY262131:GNY262133 GXU262131:GXU262133 HHQ262131:HHQ262133 HRM262131:HRM262133 IBI262131:IBI262133 ILE262131:ILE262133 IVA262131:IVA262133 JEW262131:JEW262133 JOS262131:JOS262133 JYO262131:JYO262133 KIK262131:KIK262133 KSG262131:KSG262133 LCC262131:LCC262133 LLY262131:LLY262133 LVU262131:LVU262133 MFQ262131:MFQ262133 MPM262131:MPM262133 MZI262131:MZI262133 NJE262131:NJE262133 NTA262131:NTA262133 OCW262131:OCW262133 OMS262131:OMS262133 OWO262131:OWO262133 PGK262131:PGK262133 PQG262131:PQG262133 QAC262131:QAC262133 QJY262131:QJY262133 QTU262131:QTU262133 RDQ262131:RDQ262133 RNM262131:RNM262133 RXI262131:RXI262133 SHE262131:SHE262133 SRA262131:SRA262133 TAW262131:TAW262133 TKS262131:TKS262133 TUO262131:TUO262133 UEK262131:UEK262133 UOG262131:UOG262133 UYC262131:UYC262133 VHY262131:VHY262133 VRU262131:VRU262133 WBQ262131:WBQ262133 WLM262131:WLM262133 WVI262131:WVI262133 IW327667:IW327669 SS327667:SS327669 ACO327667:ACO327669 AMK327667:AMK327669 AWG327667:AWG327669 BGC327667:BGC327669 BPY327667:BPY327669 BZU327667:BZU327669 CJQ327667:CJQ327669 CTM327667:CTM327669 DDI327667:DDI327669 DNE327667:DNE327669 DXA327667:DXA327669 EGW327667:EGW327669 EQS327667:EQS327669 FAO327667:FAO327669 FKK327667:FKK327669 FUG327667:FUG327669 GEC327667:GEC327669 GNY327667:GNY327669 GXU327667:GXU327669 HHQ327667:HHQ327669 HRM327667:HRM327669 IBI327667:IBI327669 ILE327667:ILE327669 IVA327667:IVA327669 JEW327667:JEW327669 JOS327667:JOS327669 JYO327667:JYO327669 KIK327667:KIK327669 KSG327667:KSG327669 LCC327667:LCC327669 LLY327667:LLY327669 LVU327667:LVU327669 MFQ327667:MFQ327669 MPM327667:MPM327669 MZI327667:MZI327669 NJE327667:NJE327669 NTA327667:NTA327669 OCW327667:OCW327669 OMS327667:OMS327669 OWO327667:OWO327669 PGK327667:PGK327669 PQG327667:PQG327669 QAC327667:QAC327669 QJY327667:QJY327669 QTU327667:QTU327669 RDQ327667:RDQ327669 RNM327667:RNM327669 RXI327667:RXI327669 SHE327667:SHE327669 SRA327667:SRA327669 TAW327667:TAW327669 TKS327667:TKS327669 TUO327667:TUO327669 UEK327667:UEK327669 UOG327667:UOG327669 UYC327667:UYC327669 VHY327667:VHY327669 VRU327667:VRU327669 WBQ327667:WBQ327669 WLM327667:WLM327669 WVI327667:WVI327669 IW393203:IW393205 SS393203:SS393205 ACO393203:ACO393205 AMK393203:AMK393205 AWG393203:AWG393205 BGC393203:BGC393205 BPY393203:BPY393205 BZU393203:BZU393205 CJQ393203:CJQ393205 CTM393203:CTM393205 DDI393203:DDI393205 DNE393203:DNE393205 DXA393203:DXA393205 EGW393203:EGW393205 EQS393203:EQS393205 FAO393203:FAO393205 FKK393203:FKK393205 FUG393203:FUG393205 GEC393203:GEC393205 GNY393203:GNY393205 GXU393203:GXU393205 HHQ393203:HHQ393205 HRM393203:HRM393205 IBI393203:IBI393205 ILE393203:ILE393205 IVA393203:IVA393205 JEW393203:JEW393205 JOS393203:JOS393205 JYO393203:JYO393205 KIK393203:KIK393205 KSG393203:KSG393205 LCC393203:LCC393205 LLY393203:LLY393205 LVU393203:LVU393205 MFQ393203:MFQ393205 MPM393203:MPM393205 MZI393203:MZI393205 NJE393203:NJE393205 NTA393203:NTA393205 OCW393203:OCW393205 OMS393203:OMS393205 OWO393203:OWO393205 PGK393203:PGK393205 PQG393203:PQG393205 QAC393203:QAC393205 QJY393203:QJY393205 QTU393203:QTU393205 RDQ393203:RDQ393205 RNM393203:RNM393205 RXI393203:RXI393205 SHE393203:SHE393205 SRA393203:SRA393205 TAW393203:TAW393205 TKS393203:TKS393205 TUO393203:TUO393205 UEK393203:UEK393205 UOG393203:UOG393205 UYC393203:UYC393205 VHY393203:VHY393205 VRU393203:VRU393205 WBQ393203:WBQ393205 WLM393203:WLM393205 WVI393203:WVI393205 IW458739:IW458741 SS458739:SS458741 ACO458739:ACO458741 AMK458739:AMK458741 AWG458739:AWG458741 BGC458739:BGC458741 BPY458739:BPY458741 BZU458739:BZU458741 CJQ458739:CJQ458741 CTM458739:CTM458741 DDI458739:DDI458741 DNE458739:DNE458741 DXA458739:DXA458741 EGW458739:EGW458741 EQS458739:EQS458741 FAO458739:FAO458741 FKK458739:FKK458741 FUG458739:FUG458741 GEC458739:GEC458741 GNY458739:GNY458741 GXU458739:GXU458741 HHQ458739:HHQ458741 HRM458739:HRM458741 IBI458739:IBI458741 ILE458739:ILE458741 IVA458739:IVA458741 JEW458739:JEW458741 JOS458739:JOS458741 JYO458739:JYO458741 KIK458739:KIK458741 KSG458739:KSG458741 LCC458739:LCC458741 LLY458739:LLY458741 LVU458739:LVU458741 MFQ458739:MFQ458741 MPM458739:MPM458741 MZI458739:MZI458741 NJE458739:NJE458741 NTA458739:NTA458741 OCW458739:OCW458741 OMS458739:OMS458741 OWO458739:OWO458741 PGK458739:PGK458741 PQG458739:PQG458741 QAC458739:QAC458741 QJY458739:QJY458741 QTU458739:QTU458741 RDQ458739:RDQ458741 RNM458739:RNM458741 RXI458739:RXI458741 SHE458739:SHE458741 SRA458739:SRA458741 TAW458739:TAW458741 TKS458739:TKS458741 TUO458739:TUO458741 UEK458739:UEK458741 UOG458739:UOG458741 UYC458739:UYC458741 VHY458739:VHY458741 VRU458739:VRU458741 WBQ458739:WBQ458741 WLM458739:WLM458741 WVI458739:WVI458741 IW524275:IW524277 SS524275:SS524277 ACO524275:ACO524277 AMK524275:AMK524277 AWG524275:AWG524277 BGC524275:BGC524277 BPY524275:BPY524277 BZU524275:BZU524277 CJQ524275:CJQ524277 CTM524275:CTM524277 DDI524275:DDI524277 DNE524275:DNE524277 DXA524275:DXA524277 EGW524275:EGW524277 EQS524275:EQS524277 FAO524275:FAO524277 FKK524275:FKK524277 FUG524275:FUG524277 GEC524275:GEC524277 GNY524275:GNY524277 GXU524275:GXU524277 HHQ524275:HHQ524277 HRM524275:HRM524277 IBI524275:IBI524277 ILE524275:ILE524277 IVA524275:IVA524277 JEW524275:JEW524277 JOS524275:JOS524277 JYO524275:JYO524277 KIK524275:KIK524277 KSG524275:KSG524277 LCC524275:LCC524277 LLY524275:LLY524277 LVU524275:LVU524277 MFQ524275:MFQ524277 MPM524275:MPM524277 MZI524275:MZI524277 NJE524275:NJE524277 NTA524275:NTA524277 OCW524275:OCW524277 OMS524275:OMS524277 OWO524275:OWO524277 PGK524275:PGK524277 PQG524275:PQG524277 QAC524275:QAC524277 QJY524275:QJY524277 QTU524275:QTU524277 RDQ524275:RDQ524277 RNM524275:RNM524277 RXI524275:RXI524277 SHE524275:SHE524277 SRA524275:SRA524277 TAW524275:TAW524277 TKS524275:TKS524277 TUO524275:TUO524277 UEK524275:UEK524277 UOG524275:UOG524277 UYC524275:UYC524277 VHY524275:VHY524277 VRU524275:VRU524277 WBQ524275:WBQ524277 WLM524275:WLM524277 WVI524275:WVI524277 IW589811:IW589813 SS589811:SS589813 ACO589811:ACO589813 AMK589811:AMK589813 AWG589811:AWG589813 BGC589811:BGC589813 BPY589811:BPY589813 BZU589811:BZU589813 CJQ589811:CJQ589813 CTM589811:CTM589813 DDI589811:DDI589813 DNE589811:DNE589813 DXA589811:DXA589813 EGW589811:EGW589813 EQS589811:EQS589813 FAO589811:FAO589813 FKK589811:FKK589813 FUG589811:FUG589813 GEC589811:GEC589813 GNY589811:GNY589813 GXU589811:GXU589813 HHQ589811:HHQ589813 HRM589811:HRM589813 IBI589811:IBI589813 ILE589811:ILE589813 IVA589811:IVA589813 JEW589811:JEW589813 JOS589811:JOS589813 JYO589811:JYO589813 KIK589811:KIK589813 KSG589811:KSG589813 LCC589811:LCC589813 LLY589811:LLY589813 LVU589811:LVU589813 MFQ589811:MFQ589813 MPM589811:MPM589813 MZI589811:MZI589813 NJE589811:NJE589813 NTA589811:NTA589813 OCW589811:OCW589813 OMS589811:OMS589813 OWO589811:OWO589813 PGK589811:PGK589813 PQG589811:PQG589813 QAC589811:QAC589813 QJY589811:QJY589813 QTU589811:QTU589813 RDQ589811:RDQ589813 RNM589811:RNM589813 RXI589811:RXI589813 SHE589811:SHE589813 SRA589811:SRA589813 TAW589811:TAW589813 TKS589811:TKS589813 TUO589811:TUO589813 UEK589811:UEK589813 UOG589811:UOG589813 UYC589811:UYC589813 VHY589811:VHY589813 VRU589811:VRU589813 WBQ589811:WBQ589813 WLM589811:WLM589813 WVI589811:WVI589813 IW655347:IW655349 SS655347:SS655349 ACO655347:ACO655349 AMK655347:AMK655349 AWG655347:AWG655349 BGC655347:BGC655349 BPY655347:BPY655349 BZU655347:BZU655349 CJQ655347:CJQ655349 CTM655347:CTM655349 DDI655347:DDI655349 DNE655347:DNE655349 DXA655347:DXA655349 EGW655347:EGW655349 EQS655347:EQS655349 FAO655347:FAO655349 FKK655347:FKK655349 FUG655347:FUG655349 GEC655347:GEC655349 GNY655347:GNY655349 GXU655347:GXU655349 HHQ655347:HHQ655349 HRM655347:HRM655349 IBI655347:IBI655349 ILE655347:ILE655349 IVA655347:IVA655349 JEW655347:JEW655349 JOS655347:JOS655349 JYO655347:JYO655349 KIK655347:KIK655349 KSG655347:KSG655349 LCC655347:LCC655349 LLY655347:LLY655349 LVU655347:LVU655349 MFQ655347:MFQ655349 MPM655347:MPM655349 MZI655347:MZI655349 NJE655347:NJE655349 NTA655347:NTA655349 OCW655347:OCW655349 OMS655347:OMS655349 OWO655347:OWO655349 PGK655347:PGK655349 PQG655347:PQG655349 QAC655347:QAC655349 QJY655347:QJY655349 QTU655347:QTU655349 RDQ655347:RDQ655349 RNM655347:RNM655349 RXI655347:RXI655349 SHE655347:SHE655349 SRA655347:SRA655349 TAW655347:TAW655349 TKS655347:TKS655349 TUO655347:TUO655349 UEK655347:UEK655349 UOG655347:UOG655349 UYC655347:UYC655349 VHY655347:VHY655349 VRU655347:VRU655349 WBQ655347:WBQ655349 WLM655347:WLM655349 WVI655347:WVI655349 IW720883:IW720885 SS720883:SS720885 ACO720883:ACO720885 AMK720883:AMK720885 AWG720883:AWG720885 BGC720883:BGC720885 BPY720883:BPY720885 BZU720883:BZU720885 CJQ720883:CJQ720885 CTM720883:CTM720885 DDI720883:DDI720885 DNE720883:DNE720885 DXA720883:DXA720885 EGW720883:EGW720885 EQS720883:EQS720885 FAO720883:FAO720885 FKK720883:FKK720885 FUG720883:FUG720885 GEC720883:GEC720885 GNY720883:GNY720885 GXU720883:GXU720885 HHQ720883:HHQ720885 HRM720883:HRM720885 IBI720883:IBI720885 ILE720883:ILE720885 IVA720883:IVA720885 JEW720883:JEW720885 JOS720883:JOS720885 JYO720883:JYO720885 KIK720883:KIK720885 KSG720883:KSG720885 LCC720883:LCC720885 LLY720883:LLY720885 LVU720883:LVU720885 MFQ720883:MFQ720885 MPM720883:MPM720885 MZI720883:MZI720885 NJE720883:NJE720885 NTA720883:NTA720885 OCW720883:OCW720885 OMS720883:OMS720885 OWO720883:OWO720885 PGK720883:PGK720885 PQG720883:PQG720885 QAC720883:QAC720885 QJY720883:QJY720885 QTU720883:QTU720885 RDQ720883:RDQ720885 RNM720883:RNM720885 RXI720883:RXI720885 SHE720883:SHE720885 SRA720883:SRA720885 TAW720883:TAW720885 TKS720883:TKS720885 TUO720883:TUO720885 UEK720883:UEK720885 UOG720883:UOG720885 UYC720883:UYC720885 VHY720883:VHY720885 VRU720883:VRU720885 WBQ720883:WBQ720885 WLM720883:WLM720885 WVI720883:WVI720885 IW786419:IW786421 SS786419:SS786421 ACO786419:ACO786421 AMK786419:AMK786421 AWG786419:AWG786421 BGC786419:BGC786421 BPY786419:BPY786421 BZU786419:BZU786421 CJQ786419:CJQ786421 CTM786419:CTM786421 DDI786419:DDI786421 DNE786419:DNE786421 DXA786419:DXA786421 EGW786419:EGW786421 EQS786419:EQS786421 FAO786419:FAO786421 FKK786419:FKK786421 FUG786419:FUG786421 GEC786419:GEC786421 GNY786419:GNY786421 GXU786419:GXU786421 HHQ786419:HHQ786421 HRM786419:HRM786421 IBI786419:IBI786421 ILE786419:ILE786421 IVA786419:IVA786421 JEW786419:JEW786421 JOS786419:JOS786421 JYO786419:JYO786421 KIK786419:KIK786421 KSG786419:KSG786421 LCC786419:LCC786421 LLY786419:LLY786421 LVU786419:LVU786421 MFQ786419:MFQ786421 MPM786419:MPM786421 MZI786419:MZI786421 NJE786419:NJE786421 NTA786419:NTA786421 OCW786419:OCW786421 OMS786419:OMS786421 OWO786419:OWO786421 PGK786419:PGK786421 PQG786419:PQG786421 QAC786419:QAC786421 QJY786419:QJY786421 QTU786419:QTU786421 RDQ786419:RDQ786421 RNM786419:RNM786421 RXI786419:RXI786421 SHE786419:SHE786421 SRA786419:SRA786421 TAW786419:TAW786421 TKS786419:TKS786421 TUO786419:TUO786421 UEK786419:UEK786421 UOG786419:UOG786421 UYC786419:UYC786421 VHY786419:VHY786421 VRU786419:VRU786421 WBQ786419:WBQ786421 WLM786419:WLM786421 WVI786419:WVI786421 IW851955:IW851957 SS851955:SS851957 ACO851955:ACO851957 AMK851955:AMK851957 AWG851955:AWG851957 BGC851955:BGC851957 BPY851955:BPY851957 BZU851955:BZU851957 CJQ851955:CJQ851957 CTM851955:CTM851957 DDI851955:DDI851957 DNE851955:DNE851957 DXA851955:DXA851957 EGW851955:EGW851957 EQS851955:EQS851957 FAO851955:FAO851957 FKK851955:FKK851957 FUG851955:FUG851957 GEC851955:GEC851957 GNY851955:GNY851957 GXU851955:GXU851957 HHQ851955:HHQ851957 HRM851955:HRM851957 IBI851955:IBI851957 ILE851955:ILE851957 IVA851955:IVA851957 JEW851955:JEW851957 JOS851955:JOS851957 JYO851955:JYO851957 KIK851955:KIK851957 KSG851955:KSG851957 LCC851955:LCC851957 LLY851955:LLY851957 LVU851955:LVU851957 MFQ851955:MFQ851957 MPM851955:MPM851957 MZI851955:MZI851957 NJE851955:NJE851957 NTA851955:NTA851957 OCW851955:OCW851957 OMS851955:OMS851957 OWO851955:OWO851957 PGK851955:PGK851957 PQG851955:PQG851957 QAC851955:QAC851957 QJY851955:QJY851957 QTU851955:QTU851957 RDQ851955:RDQ851957 RNM851955:RNM851957 RXI851955:RXI851957 SHE851955:SHE851957 SRA851955:SRA851957 TAW851955:TAW851957 TKS851955:TKS851957 TUO851955:TUO851957 UEK851955:UEK851957 UOG851955:UOG851957 UYC851955:UYC851957 VHY851955:VHY851957 VRU851955:VRU851957 WBQ851955:WBQ851957 WLM851955:WLM851957 WVI851955:WVI851957 IW917491:IW917493 SS917491:SS917493 ACO917491:ACO917493 AMK917491:AMK917493 AWG917491:AWG917493 BGC917491:BGC917493 BPY917491:BPY917493 BZU917491:BZU917493 CJQ917491:CJQ917493 CTM917491:CTM917493 DDI917491:DDI917493 DNE917491:DNE917493 DXA917491:DXA917493 EGW917491:EGW917493 EQS917491:EQS917493 FAO917491:FAO917493 FKK917491:FKK917493 FUG917491:FUG917493 GEC917491:GEC917493 GNY917491:GNY917493 GXU917491:GXU917493 HHQ917491:HHQ917493 HRM917491:HRM917493 IBI917491:IBI917493 ILE917491:ILE917493 IVA917491:IVA917493 JEW917491:JEW917493 JOS917491:JOS917493 JYO917491:JYO917493 KIK917491:KIK917493 KSG917491:KSG917493 LCC917491:LCC917493 LLY917491:LLY917493 LVU917491:LVU917493 MFQ917491:MFQ917493 MPM917491:MPM917493 MZI917491:MZI917493 NJE917491:NJE917493 NTA917491:NTA917493 OCW917491:OCW917493 OMS917491:OMS917493 OWO917491:OWO917493 PGK917491:PGK917493 PQG917491:PQG917493 QAC917491:QAC917493 QJY917491:QJY917493 QTU917491:QTU917493 RDQ917491:RDQ917493 RNM917491:RNM917493 RXI917491:RXI917493 SHE917491:SHE917493 SRA917491:SRA917493 TAW917491:TAW917493 TKS917491:TKS917493 TUO917491:TUO917493 UEK917491:UEK917493 UOG917491:UOG917493 UYC917491:UYC917493 VHY917491:VHY917493 VRU917491:VRU917493 WBQ917491:WBQ917493 WLM917491:WLM917493 WVI917491:WVI917493 IW983027:IW983029 SS983027:SS983029 ACO983027:ACO983029 AMK983027:AMK983029 AWG983027:AWG983029 BGC983027:BGC983029 BPY983027:BPY983029 BZU983027:BZU983029 CJQ983027:CJQ983029 CTM983027:CTM983029 DDI983027:DDI983029 DNE983027:DNE983029 DXA983027:DXA983029 EGW983027:EGW983029 EQS983027:EQS983029 FAO983027:FAO983029 FKK983027:FKK983029 FUG983027:FUG983029 GEC983027:GEC983029 GNY983027:GNY983029 GXU983027:GXU983029 HHQ983027:HHQ983029 HRM983027:HRM983029 IBI983027:IBI983029 ILE983027:ILE983029 IVA983027:IVA983029 JEW983027:JEW983029 JOS983027:JOS983029 JYO983027:JYO983029 KIK983027:KIK983029 KSG983027:KSG983029 LCC983027:LCC983029 LLY983027:LLY983029 LVU983027:LVU983029 MFQ983027:MFQ983029 MPM983027:MPM983029 MZI983027:MZI983029 NJE983027:NJE983029 NTA983027:NTA983029 OCW983027:OCW983029 OMS983027:OMS983029 OWO983027:OWO983029 PGK983027:PGK983029 PQG983027:PQG983029 QAC983027:QAC983029 QJY983027:QJY983029 QTU983027:QTU983029 RDQ983027:RDQ983029 RNM983027:RNM983029 RXI983027:RXI983029 SHE983027:SHE983029 SRA983027:SRA983029 TAW983027:TAW983029 TKS983027:TKS983029 TUO983027:TUO983029 UEK983027:UEK983029 UOG983027:UOG983029 UYC983027:UYC983029 VHY983027:VHY983029 VRU983027:VRU983029 WBQ983027:WBQ983029 WLM983027:WLM983029 WVI983027:WVI983029 IW65527:IW65528 SS65527:SS65528 ACO65527:ACO65528 AMK65527:AMK65528 AWG65527:AWG65528 BGC65527:BGC65528 BPY65527:BPY65528 BZU65527:BZU65528 CJQ65527:CJQ65528 CTM65527:CTM65528 DDI65527:DDI65528 DNE65527:DNE65528 DXA65527:DXA65528 EGW65527:EGW65528 EQS65527:EQS65528 FAO65527:FAO65528 FKK65527:FKK65528 FUG65527:FUG65528 GEC65527:GEC65528 GNY65527:GNY65528 GXU65527:GXU65528 HHQ65527:HHQ65528 HRM65527:HRM65528 IBI65527:IBI65528 ILE65527:ILE65528 IVA65527:IVA65528 JEW65527:JEW65528 JOS65527:JOS65528 JYO65527:JYO65528 KIK65527:KIK65528 KSG65527:KSG65528 LCC65527:LCC65528 LLY65527:LLY65528 LVU65527:LVU65528 MFQ65527:MFQ65528 MPM65527:MPM65528 MZI65527:MZI65528 NJE65527:NJE65528 NTA65527:NTA65528 OCW65527:OCW65528 OMS65527:OMS65528 OWO65527:OWO65528 PGK65527:PGK65528 PQG65527:PQG65528 QAC65527:QAC65528 QJY65527:QJY65528 QTU65527:QTU65528 RDQ65527:RDQ65528 RNM65527:RNM65528 RXI65527:RXI65528 SHE65527:SHE65528 SRA65527:SRA65528 TAW65527:TAW65528 TKS65527:TKS65528 TUO65527:TUO65528 UEK65527:UEK65528 UOG65527:UOG65528 UYC65527:UYC65528 VHY65527:VHY65528 VRU65527:VRU65528 WBQ65527:WBQ65528 WLM65527:WLM65528 WVI65527:WVI65528 IW131063:IW131064 SS131063:SS131064 ACO131063:ACO131064 AMK131063:AMK131064 AWG131063:AWG131064 BGC131063:BGC131064 BPY131063:BPY131064 BZU131063:BZU131064 CJQ131063:CJQ131064 CTM131063:CTM131064 DDI131063:DDI131064 DNE131063:DNE131064 DXA131063:DXA131064 EGW131063:EGW131064 EQS131063:EQS131064 FAO131063:FAO131064 FKK131063:FKK131064 FUG131063:FUG131064 GEC131063:GEC131064 GNY131063:GNY131064 GXU131063:GXU131064 HHQ131063:HHQ131064 HRM131063:HRM131064 IBI131063:IBI131064 ILE131063:ILE131064 IVA131063:IVA131064 JEW131063:JEW131064 JOS131063:JOS131064 JYO131063:JYO131064 KIK131063:KIK131064 KSG131063:KSG131064 LCC131063:LCC131064 LLY131063:LLY131064 LVU131063:LVU131064 MFQ131063:MFQ131064 MPM131063:MPM131064 MZI131063:MZI131064 NJE131063:NJE131064 NTA131063:NTA131064 OCW131063:OCW131064 OMS131063:OMS131064 OWO131063:OWO131064 PGK131063:PGK131064 PQG131063:PQG131064 QAC131063:QAC131064 QJY131063:QJY131064 QTU131063:QTU131064 RDQ131063:RDQ131064 RNM131063:RNM131064 RXI131063:RXI131064 SHE131063:SHE131064 SRA131063:SRA131064 TAW131063:TAW131064 TKS131063:TKS131064 TUO131063:TUO131064 UEK131063:UEK131064 UOG131063:UOG131064 UYC131063:UYC131064 VHY131063:VHY131064 VRU131063:VRU131064 WBQ131063:WBQ131064 WLM131063:WLM131064 WVI131063:WVI131064 IW196599:IW196600 SS196599:SS196600 ACO196599:ACO196600 AMK196599:AMK196600 AWG196599:AWG196600 BGC196599:BGC196600 BPY196599:BPY196600 BZU196599:BZU196600 CJQ196599:CJQ196600 CTM196599:CTM196600 DDI196599:DDI196600 DNE196599:DNE196600 DXA196599:DXA196600 EGW196599:EGW196600 EQS196599:EQS196600 FAO196599:FAO196600 FKK196599:FKK196600 FUG196599:FUG196600 GEC196599:GEC196600 GNY196599:GNY196600 GXU196599:GXU196600 HHQ196599:HHQ196600 HRM196599:HRM196600 IBI196599:IBI196600 ILE196599:ILE196600 IVA196599:IVA196600 JEW196599:JEW196600 JOS196599:JOS196600 JYO196599:JYO196600 KIK196599:KIK196600 KSG196599:KSG196600 LCC196599:LCC196600 LLY196599:LLY196600 LVU196599:LVU196600 MFQ196599:MFQ196600 MPM196599:MPM196600 MZI196599:MZI196600 NJE196599:NJE196600 NTA196599:NTA196600 OCW196599:OCW196600 OMS196599:OMS196600 OWO196599:OWO196600 PGK196599:PGK196600 PQG196599:PQG196600 QAC196599:QAC196600 QJY196599:QJY196600 QTU196599:QTU196600 RDQ196599:RDQ196600 RNM196599:RNM196600 RXI196599:RXI196600 SHE196599:SHE196600 SRA196599:SRA196600 TAW196599:TAW196600 TKS196599:TKS196600 TUO196599:TUO196600 UEK196599:UEK196600 UOG196599:UOG196600 UYC196599:UYC196600 VHY196599:VHY196600 VRU196599:VRU196600 WBQ196599:WBQ196600 WLM196599:WLM196600 WVI196599:WVI196600 IW262135:IW262136 SS262135:SS262136 ACO262135:ACO262136 AMK262135:AMK262136 AWG262135:AWG262136 BGC262135:BGC262136 BPY262135:BPY262136 BZU262135:BZU262136 CJQ262135:CJQ262136 CTM262135:CTM262136 DDI262135:DDI262136 DNE262135:DNE262136 DXA262135:DXA262136 EGW262135:EGW262136 EQS262135:EQS262136 FAO262135:FAO262136 FKK262135:FKK262136 FUG262135:FUG262136 GEC262135:GEC262136 GNY262135:GNY262136 GXU262135:GXU262136 HHQ262135:HHQ262136 HRM262135:HRM262136 IBI262135:IBI262136 ILE262135:ILE262136 IVA262135:IVA262136 JEW262135:JEW262136 JOS262135:JOS262136 JYO262135:JYO262136 KIK262135:KIK262136 KSG262135:KSG262136 LCC262135:LCC262136 LLY262135:LLY262136 LVU262135:LVU262136 MFQ262135:MFQ262136 MPM262135:MPM262136 MZI262135:MZI262136 NJE262135:NJE262136 NTA262135:NTA262136 OCW262135:OCW262136 OMS262135:OMS262136 OWO262135:OWO262136 PGK262135:PGK262136 PQG262135:PQG262136 QAC262135:QAC262136 QJY262135:QJY262136 QTU262135:QTU262136 RDQ262135:RDQ262136 RNM262135:RNM262136 RXI262135:RXI262136 SHE262135:SHE262136 SRA262135:SRA262136 TAW262135:TAW262136 TKS262135:TKS262136 TUO262135:TUO262136 UEK262135:UEK262136 UOG262135:UOG262136 UYC262135:UYC262136 VHY262135:VHY262136 VRU262135:VRU262136 WBQ262135:WBQ262136 WLM262135:WLM262136 WVI262135:WVI262136 IW327671:IW327672 SS327671:SS327672 ACO327671:ACO327672 AMK327671:AMK327672 AWG327671:AWG327672 BGC327671:BGC327672 BPY327671:BPY327672 BZU327671:BZU327672 CJQ327671:CJQ327672 CTM327671:CTM327672 DDI327671:DDI327672 DNE327671:DNE327672 DXA327671:DXA327672 EGW327671:EGW327672 EQS327671:EQS327672 FAO327671:FAO327672 FKK327671:FKK327672 FUG327671:FUG327672 GEC327671:GEC327672 GNY327671:GNY327672 GXU327671:GXU327672 HHQ327671:HHQ327672 HRM327671:HRM327672 IBI327671:IBI327672 ILE327671:ILE327672 IVA327671:IVA327672 JEW327671:JEW327672 JOS327671:JOS327672 JYO327671:JYO327672 KIK327671:KIK327672 KSG327671:KSG327672 LCC327671:LCC327672 LLY327671:LLY327672 LVU327671:LVU327672 MFQ327671:MFQ327672 MPM327671:MPM327672 MZI327671:MZI327672 NJE327671:NJE327672 NTA327671:NTA327672 OCW327671:OCW327672 OMS327671:OMS327672 OWO327671:OWO327672 PGK327671:PGK327672 PQG327671:PQG327672 QAC327671:QAC327672 QJY327671:QJY327672 QTU327671:QTU327672 RDQ327671:RDQ327672 RNM327671:RNM327672 RXI327671:RXI327672 SHE327671:SHE327672 SRA327671:SRA327672 TAW327671:TAW327672 TKS327671:TKS327672 TUO327671:TUO327672 UEK327671:UEK327672 UOG327671:UOG327672 UYC327671:UYC327672 VHY327671:VHY327672 VRU327671:VRU327672 WBQ327671:WBQ327672 WLM327671:WLM327672 WVI327671:WVI327672 IW393207:IW393208 SS393207:SS393208 ACO393207:ACO393208 AMK393207:AMK393208 AWG393207:AWG393208 BGC393207:BGC393208 BPY393207:BPY393208 BZU393207:BZU393208 CJQ393207:CJQ393208 CTM393207:CTM393208 DDI393207:DDI393208 DNE393207:DNE393208 DXA393207:DXA393208 EGW393207:EGW393208 EQS393207:EQS393208 FAO393207:FAO393208 FKK393207:FKK393208 FUG393207:FUG393208 GEC393207:GEC393208 GNY393207:GNY393208 GXU393207:GXU393208 HHQ393207:HHQ393208 HRM393207:HRM393208 IBI393207:IBI393208 ILE393207:ILE393208 IVA393207:IVA393208 JEW393207:JEW393208 JOS393207:JOS393208 JYO393207:JYO393208 KIK393207:KIK393208 KSG393207:KSG393208 LCC393207:LCC393208 LLY393207:LLY393208 LVU393207:LVU393208 MFQ393207:MFQ393208 MPM393207:MPM393208 MZI393207:MZI393208 NJE393207:NJE393208 NTA393207:NTA393208 OCW393207:OCW393208 OMS393207:OMS393208 OWO393207:OWO393208 PGK393207:PGK393208 PQG393207:PQG393208 QAC393207:QAC393208 QJY393207:QJY393208 QTU393207:QTU393208 RDQ393207:RDQ393208 RNM393207:RNM393208 RXI393207:RXI393208 SHE393207:SHE393208 SRA393207:SRA393208 TAW393207:TAW393208 TKS393207:TKS393208 TUO393207:TUO393208 UEK393207:UEK393208 UOG393207:UOG393208 UYC393207:UYC393208 VHY393207:VHY393208 VRU393207:VRU393208 WBQ393207:WBQ393208 WLM393207:WLM393208 WVI393207:WVI393208 IW458743:IW458744 SS458743:SS458744 ACO458743:ACO458744 AMK458743:AMK458744 AWG458743:AWG458744 BGC458743:BGC458744 BPY458743:BPY458744 BZU458743:BZU458744 CJQ458743:CJQ458744 CTM458743:CTM458744 DDI458743:DDI458744 DNE458743:DNE458744 DXA458743:DXA458744 EGW458743:EGW458744 EQS458743:EQS458744 FAO458743:FAO458744 FKK458743:FKK458744 FUG458743:FUG458744 GEC458743:GEC458744 GNY458743:GNY458744 GXU458743:GXU458744 HHQ458743:HHQ458744 HRM458743:HRM458744 IBI458743:IBI458744 ILE458743:ILE458744 IVA458743:IVA458744 JEW458743:JEW458744 JOS458743:JOS458744 JYO458743:JYO458744 KIK458743:KIK458744 KSG458743:KSG458744 LCC458743:LCC458744 LLY458743:LLY458744 LVU458743:LVU458744 MFQ458743:MFQ458744 MPM458743:MPM458744 MZI458743:MZI458744 NJE458743:NJE458744 NTA458743:NTA458744 OCW458743:OCW458744 OMS458743:OMS458744 OWO458743:OWO458744 PGK458743:PGK458744 PQG458743:PQG458744 QAC458743:QAC458744 QJY458743:QJY458744 QTU458743:QTU458744 RDQ458743:RDQ458744 RNM458743:RNM458744 RXI458743:RXI458744 SHE458743:SHE458744 SRA458743:SRA458744 TAW458743:TAW458744 TKS458743:TKS458744 TUO458743:TUO458744 UEK458743:UEK458744 UOG458743:UOG458744 UYC458743:UYC458744 VHY458743:VHY458744 VRU458743:VRU458744 WBQ458743:WBQ458744 WLM458743:WLM458744 WVI458743:WVI458744 IW524279:IW524280 SS524279:SS524280 ACO524279:ACO524280 AMK524279:AMK524280 AWG524279:AWG524280 BGC524279:BGC524280 BPY524279:BPY524280 BZU524279:BZU524280 CJQ524279:CJQ524280 CTM524279:CTM524280 DDI524279:DDI524280 DNE524279:DNE524280 DXA524279:DXA524280 EGW524279:EGW524280 EQS524279:EQS524280 FAO524279:FAO524280 FKK524279:FKK524280 FUG524279:FUG524280 GEC524279:GEC524280 GNY524279:GNY524280 GXU524279:GXU524280 HHQ524279:HHQ524280 HRM524279:HRM524280 IBI524279:IBI524280 ILE524279:ILE524280 IVA524279:IVA524280 JEW524279:JEW524280 JOS524279:JOS524280 JYO524279:JYO524280 KIK524279:KIK524280 KSG524279:KSG524280 LCC524279:LCC524280 LLY524279:LLY524280 LVU524279:LVU524280 MFQ524279:MFQ524280 MPM524279:MPM524280 MZI524279:MZI524280 NJE524279:NJE524280 NTA524279:NTA524280 OCW524279:OCW524280 OMS524279:OMS524280 OWO524279:OWO524280 PGK524279:PGK524280 PQG524279:PQG524280 QAC524279:QAC524280 QJY524279:QJY524280 QTU524279:QTU524280 RDQ524279:RDQ524280 RNM524279:RNM524280 RXI524279:RXI524280 SHE524279:SHE524280 SRA524279:SRA524280 TAW524279:TAW524280 TKS524279:TKS524280 TUO524279:TUO524280 UEK524279:UEK524280 UOG524279:UOG524280 UYC524279:UYC524280 VHY524279:VHY524280 VRU524279:VRU524280 WBQ524279:WBQ524280 WLM524279:WLM524280 WVI524279:WVI524280 IW589815:IW589816 SS589815:SS589816 ACO589815:ACO589816 AMK589815:AMK589816 AWG589815:AWG589816 BGC589815:BGC589816 BPY589815:BPY589816 BZU589815:BZU589816 CJQ589815:CJQ589816 CTM589815:CTM589816 DDI589815:DDI589816 DNE589815:DNE589816 DXA589815:DXA589816 EGW589815:EGW589816 EQS589815:EQS589816 FAO589815:FAO589816 FKK589815:FKK589816 FUG589815:FUG589816 GEC589815:GEC589816 GNY589815:GNY589816 GXU589815:GXU589816 HHQ589815:HHQ589816 HRM589815:HRM589816 IBI589815:IBI589816 ILE589815:ILE589816 IVA589815:IVA589816 JEW589815:JEW589816 JOS589815:JOS589816 JYO589815:JYO589816 KIK589815:KIK589816 KSG589815:KSG589816 LCC589815:LCC589816 LLY589815:LLY589816 LVU589815:LVU589816 MFQ589815:MFQ589816 MPM589815:MPM589816 MZI589815:MZI589816 NJE589815:NJE589816 NTA589815:NTA589816 OCW589815:OCW589816 OMS589815:OMS589816 OWO589815:OWO589816 PGK589815:PGK589816 PQG589815:PQG589816 QAC589815:QAC589816 QJY589815:QJY589816 QTU589815:QTU589816 RDQ589815:RDQ589816 RNM589815:RNM589816 RXI589815:RXI589816 SHE589815:SHE589816 SRA589815:SRA589816 TAW589815:TAW589816 TKS589815:TKS589816 TUO589815:TUO589816 UEK589815:UEK589816 UOG589815:UOG589816 UYC589815:UYC589816 VHY589815:VHY589816 VRU589815:VRU589816 WBQ589815:WBQ589816 WLM589815:WLM589816 WVI589815:WVI589816 IW655351:IW655352 SS655351:SS655352 ACO655351:ACO655352 AMK655351:AMK655352 AWG655351:AWG655352 BGC655351:BGC655352 BPY655351:BPY655352 BZU655351:BZU655352 CJQ655351:CJQ655352 CTM655351:CTM655352 DDI655351:DDI655352 DNE655351:DNE655352 DXA655351:DXA655352 EGW655351:EGW655352 EQS655351:EQS655352 FAO655351:FAO655352 FKK655351:FKK655352 FUG655351:FUG655352 GEC655351:GEC655352 GNY655351:GNY655352 GXU655351:GXU655352 HHQ655351:HHQ655352 HRM655351:HRM655352 IBI655351:IBI655352 ILE655351:ILE655352 IVA655351:IVA655352 JEW655351:JEW655352 JOS655351:JOS655352 JYO655351:JYO655352 KIK655351:KIK655352 KSG655351:KSG655352 LCC655351:LCC655352 LLY655351:LLY655352 LVU655351:LVU655352 MFQ655351:MFQ655352 MPM655351:MPM655352 MZI655351:MZI655352 NJE655351:NJE655352 NTA655351:NTA655352 OCW655351:OCW655352 OMS655351:OMS655352 OWO655351:OWO655352 PGK655351:PGK655352 PQG655351:PQG655352 QAC655351:QAC655352 QJY655351:QJY655352 QTU655351:QTU655352 RDQ655351:RDQ655352 RNM655351:RNM655352 RXI655351:RXI655352 SHE655351:SHE655352 SRA655351:SRA655352 TAW655351:TAW655352 TKS655351:TKS655352 TUO655351:TUO655352 UEK655351:UEK655352 UOG655351:UOG655352 UYC655351:UYC655352 VHY655351:VHY655352 VRU655351:VRU655352 WBQ655351:WBQ655352 WLM655351:WLM655352 WVI655351:WVI655352 IW720887:IW720888 SS720887:SS720888 ACO720887:ACO720888 AMK720887:AMK720888 AWG720887:AWG720888 BGC720887:BGC720888 BPY720887:BPY720888 BZU720887:BZU720888 CJQ720887:CJQ720888 CTM720887:CTM720888 DDI720887:DDI720888 DNE720887:DNE720888 DXA720887:DXA720888 EGW720887:EGW720888 EQS720887:EQS720888 FAO720887:FAO720888 FKK720887:FKK720888 FUG720887:FUG720888 GEC720887:GEC720888 GNY720887:GNY720888 GXU720887:GXU720888 HHQ720887:HHQ720888 HRM720887:HRM720888 IBI720887:IBI720888 ILE720887:ILE720888 IVA720887:IVA720888 JEW720887:JEW720888 JOS720887:JOS720888 JYO720887:JYO720888 KIK720887:KIK720888 KSG720887:KSG720888 LCC720887:LCC720888 LLY720887:LLY720888 LVU720887:LVU720888 MFQ720887:MFQ720888 MPM720887:MPM720888 MZI720887:MZI720888 NJE720887:NJE720888 NTA720887:NTA720888 OCW720887:OCW720888 OMS720887:OMS720888 OWO720887:OWO720888 PGK720887:PGK720888 PQG720887:PQG720888 QAC720887:QAC720888 QJY720887:QJY720888 QTU720887:QTU720888 RDQ720887:RDQ720888 RNM720887:RNM720888 RXI720887:RXI720888 SHE720887:SHE720888 SRA720887:SRA720888 TAW720887:TAW720888 TKS720887:TKS720888 TUO720887:TUO720888 UEK720887:UEK720888 UOG720887:UOG720888 UYC720887:UYC720888 VHY720887:VHY720888 VRU720887:VRU720888 WBQ720887:WBQ720888 WLM720887:WLM720888 WVI720887:WVI720888 IW786423:IW786424 SS786423:SS786424 ACO786423:ACO786424 AMK786423:AMK786424 AWG786423:AWG786424 BGC786423:BGC786424 BPY786423:BPY786424 BZU786423:BZU786424 CJQ786423:CJQ786424 CTM786423:CTM786424 DDI786423:DDI786424 DNE786423:DNE786424 DXA786423:DXA786424 EGW786423:EGW786424 EQS786423:EQS786424 FAO786423:FAO786424 FKK786423:FKK786424 FUG786423:FUG786424 GEC786423:GEC786424 GNY786423:GNY786424 GXU786423:GXU786424 HHQ786423:HHQ786424 HRM786423:HRM786424 IBI786423:IBI786424 ILE786423:ILE786424 IVA786423:IVA786424 JEW786423:JEW786424 JOS786423:JOS786424 JYO786423:JYO786424 KIK786423:KIK786424 KSG786423:KSG786424 LCC786423:LCC786424 LLY786423:LLY786424 LVU786423:LVU786424 MFQ786423:MFQ786424 MPM786423:MPM786424 MZI786423:MZI786424 NJE786423:NJE786424 NTA786423:NTA786424 OCW786423:OCW786424 OMS786423:OMS786424 OWO786423:OWO786424 PGK786423:PGK786424 PQG786423:PQG786424 QAC786423:QAC786424 QJY786423:QJY786424 QTU786423:QTU786424 RDQ786423:RDQ786424 RNM786423:RNM786424 RXI786423:RXI786424 SHE786423:SHE786424 SRA786423:SRA786424 TAW786423:TAW786424 TKS786423:TKS786424 TUO786423:TUO786424 UEK786423:UEK786424 UOG786423:UOG786424 UYC786423:UYC786424 VHY786423:VHY786424 VRU786423:VRU786424 WBQ786423:WBQ786424 WLM786423:WLM786424 WVI786423:WVI786424 IW851959:IW851960 SS851959:SS851960 ACO851959:ACO851960 AMK851959:AMK851960 AWG851959:AWG851960 BGC851959:BGC851960 BPY851959:BPY851960 BZU851959:BZU851960 CJQ851959:CJQ851960 CTM851959:CTM851960 DDI851959:DDI851960 DNE851959:DNE851960 DXA851959:DXA851960 EGW851959:EGW851960 EQS851959:EQS851960 FAO851959:FAO851960 FKK851959:FKK851960 FUG851959:FUG851960 GEC851959:GEC851960 GNY851959:GNY851960 GXU851959:GXU851960 HHQ851959:HHQ851960 HRM851959:HRM851960 IBI851959:IBI851960 ILE851959:ILE851960 IVA851959:IVA851960 JEW851959:JEW851960 JOS851959:JOS851960 JYO851959:JYO851960 KIK851959:KIK851960 KSG851959:KSG851960 LCC851959:LCC851960 LLY851959:LLY851960 LVU851959:LVU851960 MFQ851959:MFQ851960 MPM851959:MPM851960 MZI851959:MZI851960 NJE851959:NJE851960 NTA851959:NTA851960 OCW851959:OCW851960 OMS851959:OMS851960 OWO851959:OWO851960 PGK851959:PGK851960 PQG851959:PQG851960 QAC851959:QAC851960 QJY851959:QJY851960 QTU851959:QTU851960 RDQ851959:RDQ851960 RNM851959:RNM851960 RXI851959:RXI851960 SHE851959:SHE851960 SRA851959:SRA851960 TAW851959:TAW851960 TKS851959:TKS851960 TUO851959:TUO851960 UEK851959:UEK851960 UOG851959:UOG851960 UYC851959:UYC851960 VHY851959:VHY851960 VRU851959:VRU851960 WBQ851959:WBQ851960 WLM851959:WLM851960 WVI851959:WVI851960 IW917495:IW917496 SS917495:SS917496 ACO917495:ACO917496 AMK917495:AMK917496 AWG917495:AWG917496 BGC917495:BGC917496 BPY917495:BPY917496 BZU917495:BZU917496 CJQ917495:CJQ917496 CTM917495:CTM917496 DDI917495:DDI917496 DNE917495:DNE917496 DXA917495:DXA917496 EGW917495:EGW917496 EQS917495:EQS917496 FAO917495:FAO917496 FKK917495:FKK917496 FUG917495:FUG917496 GEC917495:GEC917496 GNY917495:GNY917496 GXU917495:GXU917496 HHQ917495:HHQ917496 HRM917495:HRM917496 IBI917495:IBI917496 ILE917495:ILE917496 IVA917495:IVA917496 JEW917495:JEW917496 JOS917495:JOS917496 JYO917495:JYO917496 KIK917495:KIK917496 KSG917495:KSG917496 LCC917495:LCC917496 LLY917495:LLY917496 LVU917495:LVU917496 MFQ917495:MFQ917496 MPM917495:MPM917496 MZI917495:MZI917496 NJE917495:NJE917496 NTA917495:NTA917496 OCW917495:OCW917496 OMS917495:OMS917496 OWO917495:OWO917496 PGK917495:PGK917496 PQG917495:PQG917496 QAC917495:QAC917496 QJY917495:QJY917496 QTU917495:QTU917496 RDQ917495:RDQ917496 RNM917495:RNM917496 RXI917495:RXI917496 SHE917495:SHE917496 SRA917495:SRA917496 TAW917495:TAW917496 TKS917495:TKS917496 TUO917495:TUO917496 UEK917495:UEK917496 UOG917495:UOG917496 UYC917495:UYC917496 VHY917495:VHY917496 VRU917495:VRU917496 WBQ917495:WBQ917496 WLM917495:WLM917496 WVI917495:WVI917496 IW983031:IW983032 SS983031:SS983032 ACO983031:ACO983032 AMK983031:AMK983032 AWG983031:AWG983032 BGC983031:BGC983032 BPY983031:BPY983032 BZU983031:BZU983032 CJQ983031:CJQ983032 CTM983031:CTM983032 DDI983031:DDI983032 DNE983031:DNE983032 DXA983031:DXA983032 EGW983031:EGW983032 EQS983031:EQS983032 FAO983031:FAO983032 FKK983031:FKK983032 FUG983031:FUG983032 GEC983031:GEC983032 GNY983031:GNY983032 GXU983031:GXU983032 HHQ983031:HHQ983032 HRM983031:HRM983032 IBI983031:IBI983032 ILE983031:ILE983032 IVA983031:IVA983032 JEW983031:JEW983032 JOS983031:JOS983032 JYO983031:JYO983032 KIK983031:KIK983032 KSG983031:KSG983032 LCC983031:LCC983032 LLY983031:LLY983032 LVU983031:LVU983032 MFQ983031:MFQ983032 MPM983031:MPM983032 MZI983031:MZI983032 NJE983031:NJE983032 NTA983031:NTA983032 OCW983031:OCW983032 OMS983031:OMS983032 OWO983031:OWO983032 PGK983031:PGK983032 PQG983031:PQG983032 QAC983031:QAC983032 QJY983031:QJY983032 QTU983031:QTU983032 RDQ983031:RDQ983032 RNM983031:RNM983032 RXI983031:RXI983032 SHE983031:SHE983032 SRA983031:SRA983032 TAW983031:TAW983032 TKS983031:TKS983032 TUO983031:TUO983032 UEK983031:UEK983032 UOG983031:UOG983032 UYC983031:UYC983032 VHY983031:VHY983032 VRU983031:VRU983032 WBQ983031:WBQ983032 WLM983031:WLM983032 D983031:D983032 D917495:D917496 D851959:D851960 D786423:D786424 D720887:D720888 D655351:D655352 D589815:D589816 D524279:D524280 D458743:D458744 D393207:D393208 D327671:D327672 D262135:D262136 D196599:D196600 D131063:D131064 D65527:D65528 D983027:D983029 D917491:D917493 D851955:D851957 D786419:D786421 D720883:D720885 D655347:D655349 D589811:D589813 D524275:D524277 D458739:D458741 D393203:D393205 D327667:D327669 D262131:D262133 D196595:D196597 D131059:D131061 D65523:D65525 A983031:A983032 A917495:A917496 A851959:A851960 A786423:A786424 A720887:A720888 A655351:A655352 A589815:A589816 A524279:A524280 A458743:A458744 A393207:A393208 A327671:A327672 A262135:A262136 A196599:A196600 A131063:A131064 A65527:A65528 A983027:A983029 A917491:A917493 A851955:A851957 A786419:A786421 A720883:A720885 A655347:A655349 A589811:A589813 A524275:A524277 A458739:A458741 A393203:A393205 A327667:A327669 A262131:A262133 A196595:A196597 A131059:A131061 A65523:A65525 F983018:F983020 F917482:F917484 F851946:F851948 F786410:F786412 F720874:F720876 F655338:F655340 F589802:F589804 F524266:F524268 F458730:F458732 F393194:F393196 F327658:F327660 F262122:F262124 F196586:F196588 F131050:F131052 F65514:F65516 D983023:D983024 D917487:D917488 D851951:D851952 D786415:D786416 D720879:D720880 D655343:D655344 D589807:D589808 D524271:D524272 D458735:D458736 D393199:D393200 D327663:D327664 D262127:D262128 D196591:D196592 D131055:D131056 D65519:D65520 D983018:D983020 D917482:D917484 D851946:D851948 D786410:D786412 D720874:D720876 D655338:D655340 D589802:D589804 D524266:D524268 D458730:D458732 D393194:D393196 D327658:D327660 D262122:D262124 D196586:D196588 D131050:D131052 D65514:D65516 A983023:A983024 A917487:A917488 A851951:A851952 A786415:A786416 A720879:A720880 A655343:A655344 A589807:A589808 A524271:A524272 A458735:A458736 A393199:A393200 A327663:A327664 A262127:A262128 A196591:A196592 A131055:A131056 A65519:A65520 A983018:A983020 A917482:A917484 A851946:A851948 A786410:A786412 A720874:A720876 A655338:A655340 A589802:A589804 A524266:A524268 A458730:A458732 A393194:A393196 A327658:A327660 A262122:A262124 A196586:A196588 A131050:A131052 A65514:A65516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8"/>
  <sheetViews>
    <sheetView showGridLines="0" topLeftCell="A25" zoomScaleNormal="100" workbookViewId="0">
      <selection activeCell="H45" sqref="H45"/>
    </sheetView>
  </sheetViews>
  <sheetFormatPr defaultColWidth="9.140625" defaultRowHeight="11.25" x14ac:dyDescent="0.2"/>
  <cols>
    <col min="1" max="1" width="3.42578125" style="80" customWidth="1"/>
    <col min="2" max="2" width="22" style="38" customWidth="1"/>
    <col min="3" max="3" width="11.42578125" style="38" customWidth="1"/>
    <col min="4" max="5" width="9.140625" style="38"/>
    <col min="6" max="6" width="20.5703125" style="38" customWidth="1"/>
    <col min="7" max="7" width="12.85546875" style="38" customWidth="1"/>
    <col min="8" max="8" width="10.42578125" style="38" customWidth="1"/>
    <col min="9" max="9" width="4.85546875" style="3" customWidth="1"/>
    <col min="10" max="10" width="11.140625" style="38" bestFit="1" customWidth="1"/>
    <col min="11" max="11" width="11.5703125" style="38" customWidth="1"/>
    <col min="12" max="12" width="11.140625" style="38" bestFit="1" customWidth="1"/>
    <col min="13" max="16384" width="9.140625" style="38"/>
  </cols>
  <sheetData>
    <row r="1" spans="1:13" s="13" customFormat="1" ht="16.5" customHeight="1" x14ac:dyDescent="0.2">
      <c r="A1" s="174">
        <f>'Cover Page'!D3</f>
        <v>0</v>
      </c>
      <c r="B1" s="174"/>
      <c r="C1" s="174"/>
      <c r="D1" s="174"/>
      <c r="E1" s="174"/>
      <c r="F1" s="174"/>
      <c r="G1" s="174"/>
      <c r="H1" s="174"/>
      <c r="I1" s="20"/>
    </row>
    <row r="2" spans="1:13" s="13" customFormat="1" ht="16.5" customHeight="1" x14ac:dyDescent="0.2">
      <c r="A2" s="174" t="s">
        <v>100</v>
      </c>
      <c r="B2" s="174"/>
      <c r="C2" s="174"/>
      <c r="D2" s="174"/>
      <c r="E2" s="174"/>
      <c r="F2" s="174"/>
      <c r="G2" s="174"/>
      <c r="H2" s="174"/>
      <c r="I2" s="20"/>
    </row>
    <row r="3" spans="1:13" s="13" customFormat="1" ht="16.5" customHeight="1" thickBot="1" x14ac:dyDescent="0.25">
      <c r="A3" s="175" t="str">
        <f>'SCH 1'!A3:G3</f>
        <v>Year Ending June 30, 2025</v>
      </c>
      <c r="B3" s="175"/>
      <c r="C3" s="175"/>
      <c r="D3" s="175"/>
      <c r="E3" s="175"/>
      <c r="F3" s="175"/>
      <c r="G3" s="175"/>
      <c r="H3" s="175"/>
      <c r="I3" s="20"/>
    </row>
    <row r="4" spans="1:13" s="13" customFormat="1" ht="27" customHeight="1" thickTop="1" thickBot="1" x14ac:dyDescent="0.25">
      <c r="A4" s="215" t="str">
        <f>IF('Cover Page'!F25="","Instructions: Identify the grade with the highest numbers of instructional hours in Section III of the cover page before completing this tab.","Instructions: Complete each of the steps below for "&amp;'Cover Page'!F25&amp;".")</f>
        <v>Instructions: Identify the grade with the highest numbers of instructional hours in Section III of the cover page before completing this tab.</v>
      </c>
      <c r="B4" s="215"/>
      <c r="C4" s="215"/>
      <c r="D4" s="215"/>
      <c r="E4" s="215"/>
      <c r="F4" s="215"/>
      <c r="G4" s="215"/>
      <c r="H4" s="215"/>
      <c r="I4" s="20"/>
    </row>
    <row r="5" spans="1:13" s="15" customFormat="1" ht="18.75" customHeight="1" thickTop="1" x14ac:dyDescent="0.25">
      <c r="A5" s="27"/>
      <c r="B5" s="21"/>
      <c r="C5" s="203" t="s">
        <v>43</v>
      </c>
      <c r="D5" s="203"/>
      <c r="E5" s="203"/>
      <c r="F5" s="203"/>
      <c r="G5" s="21"/>
      <c r="H5" s="22"/>
    </row>
    <row r="6" spans="1:13" ht="30" customHeight="1" x14ac:dyDescent="0.2">
      <c r="A6" s="199" t="str">
        <f>"Insert the day that school will begin and end for "&amp;'Cover Page'!F25&amp;" below. State law requires that the school have at least a two month summer break if the school is a boarding school. The dates listed below should not include dates for summer school."</f>
        <v>Insert the day that school will begin and end for  below. State law requires that the school have at least a two month summer break if the school is a boarding school. The dates listed below should not include dates for summer school.</v>
      </c>
      <c r="B6" s="199"/>
      <c r="C6" s="199"/>
      <c r="D6" s="199"/>
      <c r="E6" s="199"/>
      <c r="F6" s="199"/>
      <c r="G6" s="199"/>
      <c r="H6" s="199"/>
      <c r="J6" s="204" t="s">
        <v>51</v>
      </c>
      <c r="M6" s="89"/>
    </row>
    <row r="7" spans="1:13" s="41" customFormat="1" ht="12.75" customHeight="1" x14ac:dyDescent="0.2">
      <c r="A7" s="39" t="s">
        <v>35</v>
      </c>
      <c r="B7" s="212" t="s">
        <v>36</v>
      </c>
      <c r="C7" s="213"/>
      <c r="D7" s="213"/>
      <c r="E7" s="213"/>
      <c r="F7" s="213"/>
      <c r="G7" s="214"/>
      <c r="H7" s="126" t="s">
        <v>37</v>
      </c>
      <c r="I7" s="40"/>
      <c r="J7" s="205"/>
      <c r="M7" s="90"/>
    </row>
    <row r="8" spans="1:13" s="45" customFormat="1" ht="14.25" customHeight="1" x14ac:dyDescent="0.2">
      <c r="A8" s="42">
        <v>1</v>
      </c>
      <c r="B8" s="206" t="s">
        <v>148</v>
      </c>
      <c r="C8" s="207"/>
      <c r="D8" s="207"/>
      <c r="E8" s="207"/>
      <c r="F8" s="207"/>
      <c r="G8" s="208"/>
      <c r="H8" s="26"/>
      <c r="I8" s="43"/>
      <c r="J8" s="44" t="str">
        <f>IF(AND(ISBLANK(H8),'Cover Page'!D5="Yes"),"Not Answered","OK")</f>
        <v>OK</v>
      </c>
    </row>
    <row r="9" spans="1:13" s="45" customFormat="1" ht="14.25" customHeight="1" x14ac:dyDescent="0.2">
      <c r="A9" s="42">
        <v>2</v>
      </c>
      <c r="B9" s="84" t="s">
        <v>145</v>
      </c>
      <c r="C9" s="85"/>
      <c r="D9" s="140">
        <f>WEEKDAY(H9)</f>
        <v>7</v>
      </c>
      <c r="E9" s="140">
        <f>WEEKNUM(H9,1)-1</f>
        <v>-1</v>
      </c>
      <c r="F9" s="85"/>
      <c r="G9" s="125"/>
      <c r="H9" s="26"/>
      <c r="I9" s="43"/>
      <c r="J9" s="44" t="str">
        <f>IF(ISBLANK(H9),"Not Answered","OK")</f>
        <v>Not Answered</v>
      </c>
    </row>
    <row r="10" spans="1:13" s="45" customFormat="1" ht="14.25" customHeight="1" x14ac:dyDescent="0.2">
      <c r="A10" s="42">
        <v>3</v>
      </c>
      <c r="B10" s="84" t="s">
        <v>146</v>
      </c>
      <c r="C10" s="85"/>
      <c r="D10" s="86">
        <f>WEEKDAY(H10)</f>
        <v>7</v>
      </c>
      <c r="E10" s="86">
        <f>WEEKNUM(H10,1)</f>
        <v>0</v>
      </c>
      <c r="F10" s="85"/>
      <c r="G10" s="125"/>
      <c r="H10" s="26"/>
      <c r="I10" s="43"/>
      <c r="J10" s="44" t="str">
        <f>IF(ISBLANK(H10),"Not Answered","OK")</f>
        <v>Not Answered</v>
      </c>
    </row>
    <row r="11" spans="1:13" s="45" customFormat="1" ht="14.25" customHeight="1" thickBot="1" x14ac:dyDescent="0.25">
      <c r="A11" s="82">
        <v>4</v>
      </c>
      <c r="B11" s="209" t="s">
        <v>147</v>
      </c>
      <c r="C11" s="210"/>
      <c r="D11" s="210"/>
      <c r="E11" s="210"/>
      <c r="F11" s="210"/>
      <c r="G11" s="211"/>
      <c r="H11" s="83"/>
      <c r="I11" s="43"/>
      <c r="J11" s="44" t="str">
        <f>IF(AND(ISBLANK(H11),'Cover Page'!D5="No"),"Not Answered","OK")</f>
        <v>OK</v>
      </c>
    </row>
    <row r="12" spans="1:13" s="15" customFormat="1" ht="18.75" customHeight="1" thickTop="1" x14ac:dyDescent="0.25">
      <c r="A12" s="28"/>
      <c r="B12" s="14"/>
      <c r="C12" s="179" t="s">
        <v>42</v>
      </c>
      <c r="D12" s="179"/>
      <c r="E12" s="179"/>
      <c r="F12" s="179"/>
      <c r="G12" s="14"/>
      <c r="H12" s="81"/>
    </row>
    <row r="13" spans="1:13" ht="37.5" customHeight="1" x14ac:dyDescent="0.2">
      <c r="A13" s="216" t="str">
        <f>"Insert the number of hours and minutes of instruction for each day of the week for "&amp;'Cover Page'!F25&amp;". Hours include recess and time for pupils to transfer between classes but do not include lunch periods. This information must match the hours of instruction indicated in the daily schedules provided with the form."</f>
        <v>Insert the number of hours and minutes of instruction for each day of the week for . Hours include recess and time for pupils to transfer between classes but do not include lunch periods. This information must match the hours of instruction indicated in the daily schedules provided with the form.</v>
      </c>
      <c r="B13" s="216"/>
      <c r="C13" s="216"/>
      <c r="D13" s="216"/>
      <c r="E13" s="216"/>
      <c r="F13" s="216"/>
      <c r="G13" s="216"/>
      <c r="H13" s="216"/>
      <c r="I13" s="46"/>
      <c r="J13" s="204" t="s">
        <v>52</v>
      </c>
    </row>
    <row r="14" spans="1:13" ht="14.25" customHeight="1" x14ac:dyDescent="0.2">
      <c r="A14" s="128" t="s">
        <v>35</v>
      </c>
      <c r="B14" s="47" t="s">
        <v>34</v>
      </c>
      <c r="C14" s="47" t="s">
        <v>5</v>
      </c>
      <c r="D14" s="127" t="s">
        <v>6</v>
      </c>
      <c r="E14" s="23"/>
      <c r="F14" s="23" t="s">
        <v>39</v>
      </c>
      <c r="G14" s="23" t="s">
        <v>40</v>
      </c>
      <c r="H14" s="23"/>
      <c r="I14" s="43"/>
      <c r="J14" s="205"/>
    </row>
    <row r="15" spans="1:13" ht="14.25" customHeight="1" x14ac:dyDescent="0.2">
      <c r="A15" s="48">
        <v>5</v>
      </c>
      <c r="B15" s="49" t="s">
        <v>9</v>
      </c>
      <c r="C15" s="24"/>
      <c r="D15" s="25"/>
      <c r="E15" s="23">
        <v>1</v>
      </c>
      <c r="F15" s="23">
        <f t="shared" ref="F15:F21" si="0">IF($D$9&gt;E15,C15+(D15/60),0)</f>
        <v>0</v>
      </c>
      <c r="G15" s="23">
        <f t="shared" ref="G15:G21" si="1">IF($D$10&lt;E15,C15+(D15/60),0)</f>
        <v>0</v>
      </c>
      <c r="H15" s="23"/>
      <c r="I15" s="43"/>
      <c r="J15" s="44" t="str">
        <f>IF(C22=0,"Not Answered","OK")</f>
        <v>Not Answered</v>
      </c>
    </row>
    <row r="16" spans="1:13" ht="14.25" customHeight="1" x14ac:dyDescent="0.2">
      <c r="A16" s="48">
        <v>6</v>
      </c>
      <c r="B16" s="49" t="s">
        <v>0</v>
      </c>
      <c r="C16" s="24"/>
      <c r="D16" s="25">
        <v>0</v>
      </c>
      <c r="E16" s="23">
        <v>2</v>
      </c>
      <c r="F16" s="23">
        <f t="shared" si="0"/>
        <v>0</v>
      </c>
      <c r="G16" s="23">
        <f t="shared" si="1"/>
        <v>0</v>
      </c>
      <c r="H16" s="23"/>
      <c r="I16" s="43"/>
    </row>
    <row r="17" spans="1:12" ht="14.25" customHeight="1" x14ac:dyDescent="0.2">
      <c r="A17" s="48">
        <v>7</v>
      </c>
      <c r="B17" s="49" t="s">
        <v>1</v>
      </c>
      <c r="C17" s="24"/>
      <c r="D17" s="25">
        <v>0</v>
      </c>
      <c r="E17" s="23">
        <v>3</v>
      </c>
      <c r="F17" s="23">
        <f t="shared" si="0"/>
        <v>0</v>
      </c>
      <c r="G17" s="23">
        <f t="shared" si="1"/>
        <v>0</v>
      </c>
      <c r="H17" s="23"/>
      <c r="I17" s="43"/>
    </row>
    <row r="18" spans="1:12" ht="14.25" customHeight="1" x14ac:dyDescent="0.2">
      <c r="A18" s="48">
        <v>8</v>
      </c>
      <c r="B18" s="49" t="s">
        <v>2</v>
      </c>
      <c r="C18" s="24"/>
      <c r="D18" s="25">
        <v>0</v>
      </c>
      <c r="E18" s="23">
        <v>4</v>
      </c>
      <c r="F18" s="23">
        <f t="shared" si="0"/>
        <v>0</v>
      </c>
      <c r="G18" s="23">
        <f t="shared" si="1"/>
        <v>0</v>
      </c>
      <c r="H18" s="23"/>
      <c r="I18" s="43"/>
    </row>
    <row r="19" spans="1:12" ht="14.25" customHeight="1" x14ac:dyDescent="0.2">
      <c r="A19" s="48">
        <v>9</v>
      </c>
      <c r="B19" s="49" t="s">
        <v>3</v>
      </c>
      <c r="C19" s="24"/>
      <c r="D19" s="25">
        <v>0</v>
      </c>
      <c r="E19" s="23">
        <v>5</v>
      </c>
      <c r="F19" s="23">
        <f t="shared" si="0"/>
        <v>0</v>
      </c>
      <c r="G19" s="23">
        <f t="shared" si="1"/>
        <v>0</v>
      </c>
      <c r="H19" s="23"/>
      <c r="I19" s="43"/>
    </row>
    <row r="20" spans="1:12" ht="14.25" customHeight="1" x14ac:dyDescent="0.2">
      <c r="A20" s="48">
        <v>10</v>
      </c>
      <c r="B20" s="49" t="s">
        <v>4</v>
      </c>
      <c r="C20" s="24"/>
      <c r="D20" s="25">
        <v>0</v>
      </c>
      <c r="E20" s="23">
        <v>6</v>
      </c>
      <c r="F20" s="23">
        <f t="shared" si="0"/>
        <v>0</v>
      </c>
      <c r="G20" s="23">
        <f t="shared" si="1"/>
        <v>0</v>
      </c>
      <c r="H20" s="23"/>
      <c r="I20" s="43"/>
    </row>
    <row r="21" spans="1:12" ht="14.25" customHeight="1" thickBot="1" x14ac:dyDescent="0.25">
      <c r="A21" s="50">
        <v>11</v>
      </c>
      <c r="B21" s="51" t="s">
        <v>8</v>
      </c>
      <c r="C21" s="29"/>
      <c r="D21" s="30"/>
      <c r="E21" s="23">
        <v>7</v>
      </c>
      <c r="F21" s="23">
        <f t="shared" si="0"/>
        <v>0</v>
      </c>
      <c r="G21" s="23">
        <f t="shared" si="1"/>
        <v>0</v>
      </c>
      <c r="H21" s="23"/>
      <c r="I21" s="43"/>
    </row>
    <row r="22" spans="1:12" ht="14.25" customHeight="1" thickBot="1" x14ac:dyDescent="0.25">
      <c r="A22" s="52">
        <v>12</v>
      </c>
      <c r="B22" s="53" t="s">
        <v>7</v>
      </c>
      <c r="C22" s="54">
        <f>SUM(C15:C21)</f>
        <v>0</v>
      </c>
      <c r="D22" s="55">
        <f>SUM(D15:D21)</f>
        <v>0</v>
      </c>
      <c r="E22" s="23"/>
      <c r="F22" s="23">
        <f>SUM(F15:F21)</f>
        <v>0</v>
      </c>
      <c r="G22" s="23">
        <f>SUM(G15:G21)</f>
        <v>0</v>
      </c>
      <c r="H22" s="23"/>
      <c r="I22" s="43"/>
    </row>
    <row r="23" spans="1:12" s="15" customFormat="1" ht="18.75" customHeight="1" thickTop="1" x14ac:dyDescent="0.25">
      <c r="A23" s="27"/>
      <c r="B23" s="21"/>
      <c r="C23" s="203" t="s">
        <v>59</v>
      </c>
      <c r="D23" s="203"/>
      <c r="E23" s="203"/>
      <c r="F23" s="203"/>
      <c r="G23" s="21"/>
      <c r="H23" s="22"/>
    </row>
    <row r="24" spans="1:12" ht="63.75" customHeight="1" x14ac:dyDescent="0.2">
      <c r="A24" s="199" t="str">
        <f>"The following are typical days that school is not in session. For each of the following indicate Yes if "&amp;'Cover Page'!F25&amp;" will have a vacation or holiday for those day(s). Insert No for Labor day if "&amp;'Cover Page'!F25&amp;" will not have started and No for Memorial day if "&amp;'Cover Page'!F25&amp;" will have already ended. The number of hours for Labor Day, Memorial Day, and Martin Luther King Jr Day will then automatically be included. For any vacation/holidays "&amp;'Cover Page'!F25&amp;" will have, insert the dates off (if not already completed) and the total hours and minutes "&amp;'Cover Page'!F25&amp;" will not be in session. Early release that is already included in the weekly schedule in Step 2 should not be included below."</f>
        <v>The following are typical days that school is not in session. For each of the following indicate Yes if  will have a vacation or holiday for those day(s). Insert No for Labor day if  will not have started and No for Memorial day if  will have already ended. The number of hours for Labor Day, Memorial Day, and Martin Luther King Jr Day will then automatically be included. For any vacation/holidays  will have, insert the dates off (if not already completed) and the total hours and minutes  will not be in session. Early release that is already included in the weekly schedule in Step 2 should not be included below.</v>
      </c>
      <c r="B24" s="199"/>
      <c r="C24" s="199"/>
      <c r="D24" s="199"/>
      <c r="E24" s="199"/>
      <c r="F24" s="199"/>
      <c r="G24" s="199"/>
      <c r="H24" s="199"/>
      <c r="I24" s="56"/>
      <c r="J24" s="195" t="s">
        <v>49</v>
      </c>
      <c r="K24" s="195"/>
      <c r="L24" s="195"/>
    </row>
    <row r="25" spans="1:12" s="80" customFormat="1" ht="47.25" customHeight="1" x14ac:dyDescent="0.2">
      <c r="A25" s="87" t="s">
        <v>35</v>
      </c>
      <c r="B25" s="124" t="s">
        <v>38</v>
      </c>
      <c r="C25" s="124" t="str">
        <f>"Will "&amp;'Cover Page'!F25&amp;" Have Off?"</f>
        <v>Will  Have Off?</v>
      </c>
      <c r="D25" s="217" t="str">
        <f>"Date(s) "&amp;'Cover Page'!F25&amp;" Will Not Be in Session or Will Have a Partial Day"</f>
        <v>Date(s)  Will Not Be in Session or Will Have a Partial Day</v>
      </c>
      <c r="E25" s="217"/>
      <c r="F25" s="217"/>
      <c r="G25" s="47" t="s">
        <v>5</v>
      </c>
      <c r="H25" s="127" t="s">
        <v>6</v>
      </c>
      <c r="I25" s="88"/>
      <c r="J25" s="57" t="s">
        <v>46</v>
      </c>
      <c r="K25" s="57" t="s">
        <v>47</v>
      </c>
      <c r="L25" s="57" t="s">
        <v>48</v>
      </c>
    </row>
    <row r="26" spans="1:12" ht="14.25" customHeight="1" x14ac:dyDescent="0.2">
      <c r="A26" s="58">
        <v>13</v>
      </c>
      <c r="B26" s="59" t="s">
        <v>27</v>
      </c>
      <c r="C26" s="135"/>
      <c r="D26" s="200">
        <v>45537</v>
      </c>
      <c r="E26" s="200"/>
      <c r="F26" s="200"/>
      <c r="G26" s="129">
        <f>IF(AND(C26="Yes",H9&lt;D26),$C$16,0)</f>
        <v>0</v>
      </c>
      <c r="H26" s="130">
        <f>IF(AND(C26="Yes",H9&lt;D26),$D$16,0)</f>
        <v>0</v>
      </c>
      <c r="I26" s="56"/>
      <c r="J26" s="44" t="str">
        <f t="shared" ref="J26:J33" si="2">IF(ISBLANK(C26),"Not Answered","OK")</f>
        <v>Not Answered</v>
      </c>
      <c r="K26" s="44" t="s">
        <v>54</v>
      </c>
      <c r="L26" s="44" t="str">
        <f t="shared" ref="L26:L33" si="3">IF(AND(C26="Yes",ISBLANK(G26),ISBLANK(H26)),"Not Answered","OK")</f>
        <v>OK</v>
      </c>
    </row>
    <row r="27" spans="1:12" ht="14.25" customHeight="1" x14ac:dyDescent="0.2">
      <c r="A27" s="58">
        <v>14</v>
      </c>
      <c r="B27" s="59" t="s">
        <v>28</v>
      </c>
      <c r="C27" s="135"/>
      <c r="D27" s="201"/>
      <c r="E27" s="201"/>
      <c r="F27" s="201"/>
      <c r="G27" s="24"/>
      <c r="H27" s="25"/>
      <c r="I27" s="56"/>
      <c r="J27" s="44" t="str">
        <f t="shared" si="2"/>
        <v>Not Answered</v>
      </c>
      <c r="K27" s="44" t="str">
        <f>IF(AND(C27="Yes",ISBLANK(D27)),"Not Answered","OK")</f>
        <v>OK</v>
      </c>
      <c r="L27" s="44" t="str">
        <f t="shared" si="3"/>
        <v>OK</v>
      </c>
    </row>
    <row r="28" spans="1:12" ht="14.25" customHeight="1" x14ac:dyDescent="0.2">
      <c r="A28" s="58">
        <v>15</v>
      </c>
      <c r="B28" s="59" t="s">
        <v>32</v>
      </c>
      <c r="C28" s="135"/>
      <c r="D28" s="201"/>
      <c r="E28" s="201"/>
      <c r="F28" s="201"/>
      <c r="G28" s="24"/>
      <c r="H28" s="25"/>
      <c r="I28" s="56"/>
      <c r="J28" s="44" t="str">
        <f t="shared" si="2"/>
        <v>Not Answered</v>
      </c>
      <c r="K28" s="44" t="str">
        <f>IF(AND(C28="Yes",ISBLANK(D28)),"Not Answered","OK")</f>
        <v>OK</v>
      </c>
      <c r="L28" s="44" t="str">
        <f t="shared" si="3"/>
        <v>OK</v>
      </c>
    </row>
    <row r="29" spans="1:12" ht="14.25" customHeight="1" x14ac:dyDescent="0.2">
      <c r="A29" s="58">
        <v>16</v>
      </c>
      <c r="B29" s="59" t="s">
        <v>29</v>
      </c>
      <c r="C29" s="135"/>
      <c r="D29" s="200">
        <v>45677</v>
      </c>
      <c r="E29" s="200"/>
      <c r="F29" s="200"/>
      <c r="G29" s="129">
        <f>IF(C29="Yes",$C$16,0)</f>
        <v>0</v>
      </c>
      <c r="H29" s="130">
        <f>IF(C29="Yes",$D$16,0)</f>
        <v>0</v>
      </c>
      <c r="I29" s="56"/>
      <c r="J29" s="44" t="str">
        <f t="shared" si="2"/>
        <v>Not Answered</v>
      </c>
      <c r="K29" s="44" t="s">
        <v>54</v>
      </c>
      <c r="L29" s="44" t="str">
        <f t="shared" si="3"/>
        <v>OK</v>
      </c>
    </row>
    <row r="30" spans="1:12" ht="14.25" customHeight="1" x14ac:dyDescent="0.2">
      <c r="A30" s="58">
        <v>17</v>
      </c>
      <c r="B30" s="59" t="s">
        <v>30</v>
      </c>
      <c r="C30" s="135"/>
      <c r="D30" s="201"/>
      <c r="E30" s="201"/>
      <c r="F30" s="201"/>
      <c r="G30" s="24"/>
      <c r="H30" s="25"/>
      <c r="I30" s="56"/>
      <c r="J30" s="44" t="str">
        <f t="shared" si="2"/>
        <v>Not Answered</v>
      </c>
      <c r="K30" s="44" t="str">
        <f>IF(AND(C30="Yes",ISBLANK(D30)),"Not Answered","OK")</f>
        <v>OK</v>
      </c>
      <c r="L30" s="44" t="str">
        <f t="shared" si="3"/>
        <v>OK</v>
      </c>
    </row>
    <row r="31" spans="1:12" ht="14.25" customHeight="1" x14ac:dyDescent="0.2">
      <c r="A31" s="58">
        <v>18</v>
      </c>
      <c r="B31" s="59" t="s">
        <v>31</v>
      </c>
      <c r="C31" s="135"/>
      <c r="D31" s="200">
        <v>45803</v>
      </c>
      <c r="E31" s="200"/>
      <c r="F31" s="200"/>
      <c r="G31" s="129">
        <f>IF(AND(C31="Yes",H10&gt;D31),$C$16,0)</f>
        <v>0</v>
      </c>
      <c r="H31" s="130">
        <f>IF(AND(C31="Yes",H10&gt;D31),$D$16,0)</f>
        <v>0</v>
      </c>
      <c r="I31" s="56"/>
      <c r="J31" s="44" t="str">
        <f t="shared" si="2"/>
        <v>Not Answered</v>
      </c>
      <c r="K31" s="44" t="s">
        <v>54</v>
      </c>
      <c r="L31" s="44" t="str">
        <f t="shared" si="3"/>
        <v>OK</v>
      </c>
    </row>
    <row r="32" spans="1:12" ht="14.25" customHeight="1" x14ac:dyDescent="0.2">
      <c r="A32" s="58">
        <v>19</v>
      </c>
      <c r="B32" s="59" t="s">
        <v>50</v>
      </c>
      <c r="C32" s="135"/>
      <c r="D32" s="201"/>
      <c r="E32" s="201"/>
      <c r="F32" s="201"/>
      <c r="G32" s="24"/>
      <c r="H32" s="25"/>
      <c r="I32" s="56"/>
      <c r="J32" s="44" t="str">
        <f t="shared" si="2"/>
        <v>Not Answered</v>
      </c>
      <c r="K32" s="44" t="str">
        <f>IF(AND(C32="Yes",ISBLANK(D32)),"Not Answered","OK")</f>
        <v>OK</v>
      </c>
      <c r="L32" s="44" t="str">
        <f t="shared" si="3"/>
        <v>OK</v>
      </c>
    </row>
    <row r="33" spans="1:12" ht="42" customHeight="1" thickBot="1" x14ac:dyDescent="0.25">
      <c r="A33" s="60">
        <v>20</v>
      </c>
      <c r="B33" s="61" t="s">
        <v>33</v>
      </c>
      <c r="C33" s="136"/>
      <c r="D33" s="202"/>
      <c r="E33" s="202"/>
      <c r="F33" s="202"/>
      <c r="G33" s="29"/>
      <c r="H33" s="30"/>
      <c r="I33" s="56"/>
      <c r="J33" s="44" t="str">
        <f t="shared" si="2"/>
        <v>Not Answered</v>
      </c>
      <c r="K33" s="44" t="str">
        <f>IF(AND(C33="Yes",ISBLANK(D33)),"Not Answered","OK")</f>
        <v>OK</v>
      </c>
      <c r="L33" s="44" t="str">
        <f t="shared" si="3"/>
        <v>OK</v>
      </c>
    </row>
    <row r="34" spans="1:12" s="3" customFormat="1" ht="14.25" customHeight="1" thickBot="1" x14ac:dyDescent="0.25">
      <c r="A34" s="62">
        <v>21</v>
      </c>
      <c r="B34" s="63" t="s">
        <v>44</v>
      </c>
      <c r="C34" s="64"/>
      <c r="D34" s="64"/>
      <c r="E34" s="65"/>
      <c r="F34" s="66"/>
      <c r="G34" s="67">
        <f>SUM(G26:G33)</f>
        <v>0</v>
      </c>
      <c r="H34" s="68">
        <f>SUM(H26:H33)</f>
        <v>0</v>
      </c>
      <c r="I34" s="69"/>
      <c r="J34" s="70"/>
      <c r="K34" s="70"/>
      <c r="L34" s="70"/>
    </row>
    <row r="35" spans="1:12" s="15" customFormat="1" ht="18.75" customHeight="1" thickTop="1" x14ac:dyDescent="0.25">
      <c r="A35" s="27"/>
      <c r="B35" s="21"/>
      <c r="C35" s="203" t="s">
        <v>41</v>
      </c>
      <c r="D35" s="203"/>
      <c r="E35" s="203"/>
      <c r="F35" s="203"/>
      <c r="G35" s="21"/>
      <c r="H35" s="22"/>
    </row>
    <row r="36" spans="1:12" ht="40.5" customHeight="1" x14ac:dyDescent="0.2">
      <c r="A36" s="199" t="str">
        <f>"List any additional vacation days for "&amp;'Cover Page'!F25&amp;" between the beginning and ending date of school that are not already in Step 3. For each line, indicate the hours and minutes that the school day will be reduced for "&amp;'Cover Page'!F25&amp;". DO NOT include the dates "&amp;'Cover Page'!F25&amp;" will not be in session before the beginning date or after the end date, even if the first week or last week of school is not a full week."</f>
        <v>List any additional vacation days for  between the beginning and ending date of school that are not already in Step 3. For each line, indicate the hours and minutes that the school day will be reduced for . DO NOT include the dates  will not be in session before the beginning date or after the end date, even if the first week or last week of school is not a full week.</v>
      </c>
      <c r="B36" s="199"/>
      <c r="C36" s="199"/>
      <c r="D36" s="199"/>
      <c r="E36" s="199"/>
      <c r="F36" s="199"/>
      <c r="G36" s="199"/>
      <c r="H36" s="199"/>
      <c r="I36" s="56"/>
      <c r="J36" s="57" t="s">
        <v>48</v>
      </c>
    </row>
    <row r="37" spans="1:12" ht="13.35" customHeight="1" x14ac:dyDescent="0.2">
      <c r="A37" s="128" t="s">
        <v>35</v>
      </c>
      <c r="B37" s="194" t="str">
        <f>"Additional Date(s) "&amp;'Cover Page'!F25&amp;" Will Not Be in Session"</f>
        <v>Additional Date(s)  Will Not Be in Session</v>
      </c>
      <c r="C37" s="195"/>
      <c r="D37" s="195"/>
      <c r="E37" s="195"/>
      <c r="F37" s="196"/>
      <c r="G37" s="47" t="s">
        <v>5</v>
      </c>
      <c r="H37" s="127" t="s">
        <v>6</v>
      </c>
      <c r="I37" s="71"/>
    </row>
    <row r="38" spans="1:12" ht="14.25" customHeight="1" x14ac:dyDescent="0.2">
      <c r="A38" s="48">
        <v>22</v>
      </c>
      <c r="B38" s="198"/>
      <c r="C38" s="198"/>
      <c r="D38" s="198"/>
      <c r="E38" s="198"/>
      <c r="F38" s="198"/>
      <c r="G38" s="24"/>
      <c r="H38" s="25"/>
      <c r="I38" s="69"/>
      <c r="J38" s="44" t="str">
        <f>IF(B38="","OK",IF(AND(ISBLANK(G38),ISBLANK(H38)),"Not Answered","OK"))</f>
        <v>OK</v>
      </c>
    </row>
    <row r="39" spans="1:12" ht="14.25" customHeight="1" x14ac:dyDescent="0.2">
      <c r="A39" s="48">
        <v>23</v>
      </c>
      <c r="B39" s="198"/>
      <c r="C39" s="198"/>
      <c r="D39" s="198"/>
      <c r="E39" s="198"/>
      <c r="F39" s="198"/>
      <c r="G39" s="24"/>
      <c r="H39" s="25"/>
      <c r="I39" s="69"/>
      <c r="J39" s="44" t="str">
        <f>IF(B39="","OK",IF(AND(ISBLANK(G39),ISBLANK(H39)),"Not Answered","OK"))</f>
        <v>OK</v>
      </c>
    </row>
    <row r="40" spans="1:12" ht="14.25" customHeight="1" x14ac:dyDescent="0.2">
      <c r="A40" s="48">
        <v>24</v>
      </c>
      <c r="B40" s="198"/>
      <c r="C40" s="198"/>
      <c r="D40" s="198"/>
      <c r="E40" s="198"/>
      <c r="F40" s="198"/>
      <c r="G40" s="24"/>
      <c r="H40" s="25"/>
      <c r="I40" s="69"/>
      <c r="J40" s="44" t="str">
        <f>IF(B40="","OK",IF(AND(ISBLANK(G40),ISBLANK(H40)),"Not Answered","OK"))</f>
        <v>OK</v>
      </c>
    </row>
    <row r="41" spans="1:12" ht="14.25" customHeight="1" x14ac:dyDescent="0.2">
      <c r="A41" s="48">
        <v>25</v>
      </c>
      <c r="B41" s="198"/>
      <c r="C41" s="198"/>
      <c r="D41" s="198"/>
      <c r="E41" s="198"/>
      <c r="F41" s="198"/>
      <c r="G41" s="24"/>
      <c r="H41" s="25"/>
      <c r="I41" s="69"/>
      <c r="J41" s="44" t="str">
        <f>IF(B41="","OK",IF(AND(ISBLANK(G41),ISBLANK(H41)),"Not Answered","OK"))</f>
        <v>OK</v>
      </c>
    </row>
    <row r="42" spans="1:12" ht="14.25" customHeight="1" thickBot="1" x14ac:dyDescent="0.25">
      <c r="A42" s="50">
        <v>26</v>
      </c>
      <c r="B42" s="193"/>
      <c r="C42" s="193"/>
      <c r="D42" s="193"/>
      <c r="E42" s="193"/>
      <c r="F42" s="193"/>
      <c r="G42" s="29"/>
      <c r="H42" s="30"/>
      <c r="I42" s="69"/>
      <c r="J42" s="44" t="str">
        <f>IF(B42="","OK",IF(AND(ISBLANK(G42),ISBLANK(H42)),"Not Answered","OK"))</f>
        <v>OK</v>
      </c>
    </row>
    <row r="43" spans="1:12" s="40" customFormat="1" ht="14.25" customHeight="1" thickBot="1" x14ac:dyDescent="0.25">
      <c r="A43" s="62">
        <v>27</v>
      </c>
      <c r="B43" s="63" t="s">
        <v>45</v>
      </c>
      <c r="C43" s="72"/>
      <c r="D43" s="72"/>
      <c r="E43" s="73"/>
      <c r="F43" s="74"/>
      <c r="G43" s="67">
        <f>SUM(G38:G42)</f>
        <v>0</v>
      </c>
      <c r="H43" s="68">
        <f>SUM(H38:H42)</f>
        <v>0</v>
      </c>
      <c r="I43" s="75"/>
      <c r="J43" s="70"/>
    </row>
    <row r="44" spans="1:12" s="15" customFormat="1" ht="18.75" customHeight="1" thickTop="1" x14ac:dyDescent="0.2">
      <c r="A44" s="31"/>
      <c r="B44" s="32"/>
      <c r="C44" s="197" t="s">
        <v>81</v>
      </c>
      <c r="D44" s="197"/>
      <c r="E44" s="197"/>
      <c r="F44" s="197"/>
      <c r="G44" s="32"/>
      <c r="H44" s="33"/>
      <c r="J44" s="38"/>
    </row>
    <row r="45" spans="1:12" ht="14.25" customHeight="1" x14ac:dyDescent="0.2">
      <c r="A45" s="48">
        <v>28</v>
      </c>
      <c r="B45" s="76" t="s">
        <v>78</v>
      </c>
      <c r="C45" s="77"/>
      <c r="D45" s="78"/>
      <c r="E45" s="77"/>
      <c r="F45" s="77"/>
      <c r="G45" s="79"/>
      <c r="H45" s="96">
        <f>((C22+(D22/60))*(53-E9+E10))-First_Wk_Reduction-Last_Wk_Reduction-SUM(G34,G43)-(SUM(H34,H43)/60)</f>
        <v>0</v>
      </c>
    </row>
    <row r="46" spans="1:12" ht="14.25" customHeight="1" x14ac:dyDescent="0.2">
      <c r="A46" s="48">
        <v>29</v>
      </c>
      <c r="B46" s="76" t="s">
        <v>79</v>
      </c>
      <c r="C46" s="77"/>
      <c r="D46" s="78"/>
      <c r="E46" s="77"/>
      <c r="F46" s="77"/>
      <c r="G46" s="79"/>
      <c r="H46" s="96">
        <v>875</v>
      </c>
    </row>
    <row r="47" spans="1:12" ht="14.25" customHeight="1" thickBot="1" x14ac:dyDescent="0.25">
      <c r="A47" s="94">
        <v>30</v>
      </c>
      <c r="B47" s="189" t="s">
        <v>77</v>
      </c>
      <c r="C47" s="190"/>
      <c r="D47" s="191" t="str">
        <f>IF(H45&lt;H46,"No","Yes")</f>
        <v>No</v>
      </c>
      <c r="E47" s="192"/>
      <c r="F47" s="192"/>
      <c r="G47" s="192"/>
      <c r="H47" s="192"/>
      <c r="J47" s="38" t="s">
        <v>53</v>
      </c>
      <c r="L47" s="95">
        <f>COUNTIF(J15:L42,"Not Answered")+COUNTIF(J9:J10,"Not Answered")+IF('Cover Page'!D5="Yes",COUNTIF('SCH 4'!J8,"Not Answered"),COUNTIF('SCH 4'!J11,"Not Answered"))</f>
        <v>11</v>
      </c>
    </row>
    <row r="48" spans="1:12" ht="12" thickTop="1" x14ac:dyDescent="0.2"/>
  </sheetData>
  <sheetProtection algorithmName="SHA-512" hashValue="oV9scgdYJVbv8HbM+8N3LBo6OIlcJQFPZhnl/mcWOoYBAnP6mdNLzAxYzaH7yiwNe36Nrg8URnBGfIK+ctqFmg==" saltValue="DagzoYJJawVE+F5dDZWhwg==" spinCount="100000" sheet="1" objects="1" scenarios="1"/>
  <mergeCells count="36">
    <mergeCell ref="C23:F23"/>
    <mergeCell ref="A24:H24"/>
    <mergeCell ref="D25:F25"/>
    <mergeCell ref="D26:F26"/>
    <mergeCell ref="D27:F27"/>
    <mergeCell ref="A1:H1"/>
    <mergeCell ref="A2:H2"/>
    <mergeCell ref="A3:H3"/>
    <mergeCell ref="A4:H4"/>
    <mergeCell ref="A13:H13"/>
    <mergeCell ref="A6:H6"/>
    <mergeCell ref="C5:F5"/>
    <mergeCell ref="C12:F12"/>
    <mergeCell ref="J6:J7"/>
    <mergeCell ref="J13:J14"/>
    <mergeCell ref="B8:G8"/>
    <mergeCell ref="B11:G11"/>
    <mergeCell ref="B7:G7"/>
    <mergeCell ref="J24:L24"/>
    <mergeCell ref="B38:F38"/>
    <mergeCell ref="B39:F39"/>
    <mergeCell ref="B40:F40"/>
    <mergeCell ref="B41:F41"/>
    <mergeCell ref="A36:H36"/>
    <mergeCell ref="D29:F29"/>
    <mergeCell ref="D30:F30"/>
    <mergeCell ref="D31:F31"/>
    <mergeCell ref="D32:F32"/>
    <mergeCell ref="D33:F33"/>
    <mergeCell ref="D28:F28"/>
    <mergeCell ref="C35:F35"/>
    <mergeCell ref="B47:C47"/>
    <mergeCell ref="D47:H47"/>
    <mergeCell ref="B42:F42"/>
    <mergeCell ref="B37:F37"/>
    <mergeCell ref="C44:F44"/>
  </mergeCells>
  <conditionalFormatting sqref="A4:H4">
    <cfRule type="containsText" dxfId="2" priority="1" operator="containsText" text="Instructions: Identify the grade with the highest numbers of instructional hours in Section III of the cover page before completing this tab.">
      <formula>NOT(ISERROR(SEARCH("Instructions: Identify the grade with the highest numbers of instructional hours in Section III of the cover page before completing this tab.",A4)))</formula>
    </cfRule>
  </conditionalFormatting>
  <conditionalFormatting sqref="J8:J11">
    <cfRule type="cellIs" dxfId="1" priority="2" operator="equal">
      <formula>"Not Answered"</formula>
    </cfRule>
  </conditionalFormatting>
  <conditionalFormatting sqref="J15 J26:L33 J38:J42">
    <cfRule type="cellIs" dxfId="0" priority="6" operator="equal">
      <formula>"Not Answered"</formula>
    </cfRule>
  </conditionalFormatting>
  <dataValidations count="13">
    <dataValidation type="whole" allowBlank="1" showInputMessage="1" showErrorMessage="1" error="Only whole hours should be included in this cell.  Please include any minutes in the minutes column." sqref="G43:H43 G34:H34 C43 C34" xr:uid="{00000000-0002-0000-0600-000000000000}">
      <formula1>0</formula1>
      <formula2>150</formula2>
    </dataValidation>
    <dataValidation type="whole" allowBlank="1" showInputMessage="1" showErrorMessage="1" error="Enter the number of minutes between 1 minute and 59 minutes." sqref="D43 I38:I43 D15:D21 D34 I34" xr:uid="{00000000-0002-0000-0600-000001000000}">
      <formula1>0</formula1>
      <formula2>59</formula2>
    </dataValidation>
    <dataValidation type="list" allowBlank="1" showInputMessage="1" showErrorMessage="1" sqref="C26:C33" xr:uid="{00000000-0002-0000-0600-000002000000}">
      <formula1>"Yes,No"</formula1>
    </dataValidation>
    <dataValidation type="whole" allowBlank="1" showInputMessage="1" showErrorMessage="1" error="Only whole hours should be included in this cell.  Please include any minutes in the minutes column." sqref="C15:C21" xr:uid="{00000000-0002-0000-0600-000003000000}">
      <formula1>0</formula1>
      <formula2>10</formula2>
    </dataValidation>
    <dataValidation type="date" allowBlank="1" showInputMessage="1" showErrorMessage="1" error="Insert the last day of school for the 2022-23 school year. This date may not be any later than June 30, 2023." prompt="Enter date in the mm/dd/yyyy format." sqref="H8" xr:uid="{00000000-0002-0000-0600-000004000000}">
      <formula1>45413</formula1>
      <formula2>45838</formula2>
    </dataValidation>
    <dataValidation type="date" allowBlank="1" showInputMessage="1" showErrorMessage="1" error="Insert the last day of school for the 2023-24 school year. This date may not be any later than June 30, 2024." prompt="Enter date in the mm/dd/yyyy format." sqref="H10" xr:uid="{00000000-0002-0000-0600-000005000000}">
      <formula1>45778</formula1>
      <formula2>45838</formula2>
    </dataValidation>
    <dataValidation type="date" allowBlank="1" showInputMessage="1" showErrorMessage="1" error="The first school day for the 2023-24 school year must be between July 1, 2023 and September 21, 2023." prompt="Enter date in the mm/dd/yyyy format." sqref="H9" xr:uid="{00000000-0002-0000-0600-000006000000}">
      <formula1>45474</formula1>
      <formula2>45556</formula2>
    </dataValidation>
    <dataValidation allowBlank="1" showInputMessage="1" showErrorMessage="1" prompt="Input the date(s) or a date range that school will not be in session." sqref="B38:F42 D27:F28 D30:F30 D32:F32" xr:uid="{00000000-0002-0000-0600-000007000000}"/>
    <dataValidation type="whole" allowBlank="1" showInputMessage="1" showErrorMessage="1" error="Only whole hours should be included in this cell.  Please include any minutes in the minutes column." prompt="Indicate the total number of hours that school will not be in session for the date or dates on this line." sqref="G26:G33" xr:uid="{00000000-0002-0000-0600-000008000000}">
      <formula1>0</formula1>
      <formula2>150</formula2>
    </dataValidation>
    <dataValidation type="whole" allowBlank="1" showInputMessage="1" showErrorMessage="1" error="Enter the number of minutes between 1 minute and 59 minutes." prompt="Indicate the total number of minutes that school will not be in session for the date or dates on this line." sqref="H38:H42 H26:H33" xr:uid="{00000000-0002-0000-0600-000009000000}">
      <formula1>0</formula1>
      <formula2>59</formula2>
    </dataValidation>
    <dataValidation type="date" allowBlank="1" showInputMessage="1" showErrorMessage="1" error="The first school day for the 2024-25 school year must be between July 1, 2024 and September 20, 2024." prompt="Enter date in the mm/dd/yyyy format." sqref="H11" xr:uid="{00000000-0002-0000-0600-00000A000000}">
      <formula1>45839</formula1>
      <formula2>45921</formula2>
    </dataValidation>
    <dataValidation allowBlank="1" showInputMessage="1" showErrorMessage="1" prompt="Input the date(s) or a date range that the school will be in session, but it will not be a full day of school." sqref="D33:F33" xr:uid="{00000000-0002-0000-0600-00000B000000}"/>
    <dataValidation type="whole" allowBlank="1" showInputMessage="1" showErrorMessage="1" error="Only whole hours should be included in this cell.  Please include any minutes in the minutes column." prompt="Indicate the total number of hours that school will not be in session for the date or dates on this line." sqref="G38:G42" xr:uid="{00000000-0002-0000-0600-00000C000000}">
      <formula1>0</formula1>
      <formula2>200</formula2>
    </dataValidation>
  </dataValidations>
  <pageMargins left="0.45" right="0.45" top="0.4" bottom="0.4" header="0.3" footer="0.3"/>
  <pageSetup scale="89" orientation="portrait" r:id="rId1"/>
  <headerFooter>
    <oddHeader>&amp;L&amp;"Arial,Regular"&amp;8PI-SNSP-0013&amp;R&amp;"Arial,Regular"&amp;8Page 5</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2"/>
  <sheetViews>
    <sheetView showGridLines="0" zoomScale="110" zoomScaleNormal="110" workbookViewId="0">
      <selection activeCell="D10" sqref="D10"/>
    </sheetView>
  </sheetViews>
  <sheetFormatPr defaultRowHeight="11.25" x14ac:dyDescent="0.2"/>
  <cols>
    <col min="1" max="1" width="4.85546875" style="3" customWidth="1"/>
    <col min="2" max="2" width="14" style="3" customWidth="1"/>
    <col min="3" max="3" width="58.42578125" style="3" customWidth="1"/>
    <col min="4" max="4" width="14.42578125" style="3" customWidth="1"/>
    <col min="5" max="5" width="12.5703125" style="3" customWidth="1"/>
    <col min="6" max="6" width="8.85546875" style="3"/>
    <col min="7" max="7" width="9.140625" style="3" hidden="1" customWidth="1"/>
    <col min="8" max="254" width="8.85546875" style="3"/>
    <col min="255" max="255" width="11.42578125" style="3" customWidth="1"/>
    <col min="256" max="256" width="20.42578125" style="3" customWidth="1"/>
    <col min="257" max="257" width="31.85546875" style="3" customWidth="1"/>
    <col min="258" max="258" width="12.5703125" style="3" customWidth="1"/>
    <col min="259" max="259" width="19" style="3" customWidth="1"/>
    <col min="260" max="260" width="12.140625" style="3" customWidth="1"/>
    <col min="261" max="261" width="12.5703125" style="3" customWidth="1"/>
    <col min="262" max="262" width="8.85546875" style="3"/>
    <col min="263" max="263" width="0" style="3" hidden="1" customWidth="1"/>
    <col min="264" max="510" width="8.85546875" style="3"/>
    <col min="511" max="511" width="11.42578125" style="3" customWidth="1"/>
    <col min="512" max="512" width="20.42578125" style="3" customWidth="1"/>
    <col min="513" max="513" width="31.85546875" style="3" customWidth="1"/>
    <col min="514" max="514" width="12.5703125" style="3" customWidth="1"/>
    <col min="515" max="515" width="19" style="3" customWidth="1"/>
    <col min="516" max="516" width="12.140625" style="3" customWidth="1"/>
    <col min="517" max="517" width="12.5703125" style="3" customWidth="1"/>
    <col min="518" max="518" width="8.85546875" style="3"/>
    <col min="519" max="519" width="0" style="3" hidden="1" customWidth="1"/>
    <col min="520" max="766" width="8.85546875" style="3"/>
    <col min="767" max="767" width="11.42578125" style="3" customWidth="1"/>
    <col min="768" max="768" width="20.42578125" style="3" customWidth="1"/>
    <col min="769" max="769" width="31.85546875" style="3" customWidth="1"/>
    <col min="770" max="770" width="12.5703125" style="3" customWidth="1"/>
    <col min="771" max="771" width="19" style="3" customWidth="1"/>
    <col min="772" max="772" width="12.140625" style="3" customWidth="1"/>
    <col min="773" max="773" width="12.5703125" style="3" customWidth="1"/>
    <col min="774" max="774" width="8.85546875" style="3"/>
    <col min="775" max="775" width="0" style="3" hidden="1" customWidth="1"/>
    <col min="776" max="1022" width="8.85546875" style="3"/>
    <col min="1023" max="1023" width="11.42578125" style="3" customWidth="1"/>
    <col min="1024" max="1024" width="20.42578125" style="3" customWidth="1"/>
    <col min="1025" max="1025" width="31.85546875" style="3" customWidth="1"/>
    <col min="1026" max="1026" width="12.5703125" style="3" customWidth="1"/>
    <col min="1027" max="1027" width="19" style="3" customWidth="1"/>
    <col min="1028" max="1028" width="12.140625" style="3" customWidth="1"/>
    <col min="1029" max="1029" width="12.5703125" style="3" customWidth="1"/>
    <col min="1030" max="1030" width="8.85546875" style="3"/>
    <col min="1031" max="1031" width="0" style="3" hidden="1" customWidth="1"/>
    <col min="1032" max="1278" width="8.85546875" style="3"/>
    <col min="1279" max="1279" width="11.42578125" style="3" customWidth="1"/>
    <col min="1280" max="1280" width="20.42578125" style="3" customWidth="1"/>
    <col min="1281" max="1281" width="31.85546875" style="3" customWidth="1"/>
    <col min="1282" max="1282" width="12.5703125" style="3" customWidth="1"/>
    <col min="1283" max="1283" width="19" style="3" customWidth="1"/>
    <col min="1284" max="1284" width="12.140625" style="3" customWidth="1"/>
    <col min="1285" max="1285" width="12.5703125" style="3" customWidth="1"/>
    <col min="1286" max="1286" width="8.85546875" style="3"/>
    <col min="1287" max="1287" width="0" style="3" hidden="1" customWidth="1"/>
    <col min="1288" max="1534" width="8.85546875" style="3"/>
    <col min="1535" max="1535" width="11.42578125" style="3" customWidth="1"/>
    <col min="1536" max="1536" width="20.42578125" style="3" customWidth="1"/>
    <col min="1537" max="1537" width="31.85546875" style="3" customWidth="1"/>
    <col min="1538" max="1538" width="12.5703125" style="3" customWidth="1"/>
    <col min="1539" max="1539" width="19" style="3" customWidth="1"/>
    <col min="1540" max="1540" width="12.140625" style="3" customWidth="1"/>
    <col min="1541" max="1541" width="12.5703125" style="3" customWidth="1"/>
    <col min="1542" max="1542" width="8.85546875" style="3"/>
    <col min="1543" max="1543" width="0" style="3" hidden="1" customWidth="1"/>
    <col min="1544" max="1790" width="8.85546875" style="3"/>
    <col min="1791" max="1791" width="11.42578125" style="3" customWidth="1"/>
    <col min="1792" max="1792" width="20.42578125" style="3" customWidth="1"/>
    <col min="1793" max="1793" width="31.85546875" style="3" customWidth="1"/>
    <col min="1794" max="1794" width="12.5703125" style="3" customWidth="1"/>
    <col min="1795" max="1795" width="19" style="3" customWidth="1"/>
    <col min="1796" max="1796" width="12.140625" style="3" customWidth="1"/>
    <col min="1797" max="1797" width="12.5703125" style="3" customWidth="1"/>
    <col min="1798" max="1798" width="8.85546875" style="3"/>
    <col min="1799" max="1799" width="0" style="3" hidden="1" customWidth="1"/>
    <col min="1800" max="2046" width="8.85546875" style="3"/>
    <col min="2047" max="2047" width="11.42578125" style="3" customWidth="1"/>
    <col min="2048" max="2048" width="20.42578125" style="3" customWidth="1"/>
    <col min="2049" max="2049" width="31.85546875" style="3" customWidth="1"/>
    <col min="2050" max="2050" width="12.5703125" style="3" customWidth="1"/>
    <col min="2051" max="2051" width="19" style="3" customWidth="1"/>
    <col min="2052" max="2052" width="12.140625" style="3" customWidth="1"/>
    <col min="2053" max="2053" width="12.5703125" style="3" customWidth="1"/>
    <col min="2054" max="2054" width="8.85546875" style="3"/>
    <col min="2055" max="2055" width="0" style="3" hidden="1" customWidth="1"/>
    <col min="2056" max="2302" width="8.85546875" style="3"/>
    <col min="2303" max="2303" width="11.42578125" style="3" customWidth="1"/>
    <col min="2304" max="2304" width="20.42578125" style="3" customWidth="1"/>
    <col min="2305" max="2305" width="31.85546875" style="3" customWidth="1"/>
    <col min="2306" max="2306" width="12.5703125" style="3" customWidth="1"/>
    <col min="2307" max="2307" width="19" style="3" customWidth="1"/>
    <col min="2308" max="2308" width="12.140625" style="3" customWidth="1"/>
    <col min="2309" max="2309" width="12.5703125" style="3" customWidth="1"/>
    <col min="2310" max="2310" width="8.85546875" style="3"/>
    <col min="2311" max="2311" width="0" style="3" hidden="1" customWidth="1"/>
    <col min="2312" max="2558" width="8.85546875" style="3"/>
    <col min="2559" max="2559" width="11.42578125" style="3" customWidth="1"/>
    <col min="2560" max="2560" width="20.42578125" style="3" customWidth="1"/>
    <col min="2561" max="2561" width="31.85546875" style="3" customWidth="1"/>
    <col min="2562" max="2562" width="12.5703125" style="3" customWidth="1"/>
    <col min="2563" max="2563" width="19" style="3" customWidth="1"/>
    <col min="2564" max="2564" width="12.140625" style="3" customWidth="1"/>
    <col min="2565" max="2565" width="12.5703125" style="3" customWidth="1"/>
    <col min="2566" max="2566" width="8.85546875" style="3"/>
    <col min="2567" max="2567" width="0" style="3" hidden="1" customWidth="1"/>
    <col min="2568" max="2814" width="8.85546875" style="3"/>
    <col min="2815" max="2815" width="11.42578125" style="3" customWidth="1"/>
    <col min="2816" max="2816" width="20.42578125" style="3" customWidth="1"/>
    <col min="2817" max="2817" width="31.85546875" style="3" customWidth="1"/>
    <col min="2818" max="2818" width="12.5703125" style="3" customWidth="1"/>
    <col min="2819" max="2819" width="19" style="3" customWidth="1"/>
    <col min="2820" max="2820" width="12.140625" style="3" customWidth="1"/>
    <col min="2821" max="2821" width="12.5703125" style="3" customWidth="1"/>
    <col min="2822" max="2822" width="8.85546875" style="3"/>
    <col min="2823" max="2823" width="0" style="3" hidden="1" customWidth="1"/>
    <col min="2824" max="3070" width="8.85546875" style="3"/>
    <col min="3071" max="3071" width="11.42578125" style="3" customWidth="1"/>
    <col min="3072" max="3072" width="20.42578125" style="3" customWidth="1"/>
    <col min="3073" max="3073" width="31.85546875" style="3" customWidth="1"/>
    <col min="3074" max="3074" width="12.5703125" style="3" customWidth="1"/>
    <col min="3075" max="3075" width="19" style="3" customWidth="1"/>
    <col min="3076" max="3076" width="12.140625" style="3" customWidth="1"/>
    <col min="3077" max="3077" width="12.5703125" style="3" customWidth="1"/>
    <col min="3078" max="3078" width="8.85546875" style="3"/>
    <col min="3079" max="3079" width="0" style="3" hidden="1" customWidth="1"/>
    <col min="3080" max="3326" width="8.85546875" style="3"/>
    <col min="3327" max="3327" width="11.42578125" style="3" customWidth="1"/>
    <col min="3328" max="3328" width="20.42578125" style="3" customWidth="1"/>
    <col min="3329" max="3329" width="31.85546875" style="3" customWidth="1"/>
    <col min="3330" max="3330" width="12.5703125" style="3" customWidth="1"/>
    <col min="3331" max="3331" width="19" style="3" customWidth="1"/>
    <col min="3332" max="3332" width="12.140625" style="3" customWidth="1"/>
    <col min="3333" max="3333" width="12.5703125" style="3" customWidth="1"/>
    <col min="3334" max="3334" width="8.85546875" style="3"/>
    <col min="3335" max="3335" width="0" style="3" hidden="1" customWidth="1"/>
    <col min="3336" max="3582" width="8.85546875" style="3"/>
    <col min="3583" max="3583" width="11.42578125" style="3" customWidth="1"/>
    <col min="3584" max="3584" width="20.42578125" style="3" customWidth="1"/>
    <col min="3585" max="3585" width="31.85546875" style="3" customWidth="1"/>
    <col min="3586" max="3586" width="12.5703125" style="3" customWidth="1"/>
    <col min="3587" max="3587" width="19" style="3" customWidth="1"/>
    <col min="3588" max="3588" width="12.140625" style="3" customWidth="1"/>
    <col min="3589" max="3589" width="12.5703125" style="3" customWidth="1"/>
    <col min="3590" max="3590" width="8.85546875" style="3"/>
    <col min="3591" max="3591" width="0" style="3" hidden="1" customWidth="1"/>
    <col min="3592" max="3838" width="8.85546875" style="3"/>
    <col min="3839" max="3839" width="11.42578125" style="3" customWidth="1"/>
    <col min="3840" max="3840" width="20.42578125" style="3" customWidth="1"/>
    <col min="3841" max="3841" width="31.85546875" style="3" customWidth="1"/>
    <col min="3842" max="3842" width="12.5703125" style="3" customWidth="1"/>
    <col min="3843" max="3843" width="19" style="3" customWidth="1"/>
    <col min="3844" max="3844" width="12.140625" style="3" customWidth="1"/>
    <col min="3845" max="3845" width="12.5703125" style="3" customWidth="1"/>
    <col min="3846" max="3846" width="8.85546875" style="3"/>
    <col min="3847" max="3847" width="0" style="3" hidden="1" customWidth="1"/>
    <col min="3848" max="4094" width="8.85546875" style="3"/>
    <col min="4095" max="4095" width="11.42578125" style="3" customWidth="1"/>
    <col min="4096" max="4096" width="20.42578125" style="3" customWidth="1"/>
    <col min="4097" max="4097" width="31.85546875" style="3" customWidth="1"/>
    <col min="4098" max="4098" width="12.5703125" style="3" customWidth="1"/>
    <col min="4099" max="4099" width="19" style="3" customWidth="1"/>
    <col min="4100" max="4100" width="12.140625" style="3" customWidth="1"/>
    <col min="4101" max="4101" width="12.5703125" style="3" customWidth="1"/>
    <col min="4102" max="4102" width="8.85546875" style="3"/>
    <col min="4103" max="4103" width="0" style="3" hidden="1" customWidth="1"/>
    <col min="4104" max="4350" width="8.85546875" style="3"/>
    <col min="4351" max="4351" width="11.42578125" style="3" customWidth="1"/>
    <col min="4352" max="4352" width="20.42578125" style="3" customWidth="1"/>
    <col min="4353" max="4353" width="31.85546875" style="3" customWidth="1"/>
    <col min="4354" max="4354" width="12.5703125" style="3" customWidth="1"/>
    <col min="4355" max="4355" width="19" style="3" customWidth="1"/>
    <col min="4356" max="4356" width="12.140625" style="3" customWidth="1"/>
    <col min="4357" max="4357" width="12.5703125" style="3" customWidth="1"/>
    <col min="4358" max="4358" width="8.85546875" style="3"/>
    <col min="4359" max="4359" width="0" style="3" hidden="1" customWidth="1"/>
    <col min="4360" max="4606" width="8.85546875" style="3"/>
    <col min="4607" max="4607" width="11.42578125" style="3" customWidth="1"/>
    <col min="4608" max="4608" width="20.42578125" style="3" customWidth="1"/>
    <col min="4609" max="4609" width="31.85546875" style="3" customWidth="1"/>
    <col min="4610" max="4610" width="12.5703125" style="3" customWidth="1"/>
    <col min="4611" max="4611" width="19" style="3" customWidth="1"/>
    <col min="4612" max="4612" width="12.140625" style="3" customWidth="1"/>
    <col min="4613" max="4613" width="12.5703125" style="3" customWidth="1"/>
    <col min="4614" max="4614" width="8.85546875" style="3"/>
    <col min="4615" max="4615" width="0" style="3" hidden="1" customWidth="1"/>
    <col min="4616" max="4862" width="8.85546875" style="3"/>
    <col min="4863" max="4863" width="11.42578125" style="3" customWidth="1"/>
    <col min="4864" max="4864" width="20.42578125" style="3" customWidth="1"/>
    <col min="4865" max="4865" width="31.85546875" style="3" customWidth="1"/>
    <col min="4866" max="4866" width="12.5703125" style="3" customWidth="1"/>
    <col min="4867" max="4867" width="19" style="3" customWidth="1"/>
    <col min="4868" max="4868" width="12.140625" style="3" customWidth="1"/>
    <col min="4869" max="4869" width="12.5703125" style="3" customWidth="1"/>
    <col min="4870" max="4870" width="8.85546875" style="3"/>
    <col min="4871" max="4871" width="0" style="3" hidden="1" customWidth="1"/>
    <col min="4872" max="5118" width="8.85546875" style="3"/>
    <col min="5119" max="5119" width="11.42578125" style="3" customWidth="1"/>
    <col min="5120" max="5120" width="20.42578125" style="3" customWidth="1"/>
    <col min="5121" max="5121" width="31.85546875" style="3" customWidth="1"/>
    <col min="5122" max="5122" width="12.5703125" style="3" customWidth="1"/>
    <col min="5123" max="5123" width="19" style="3" customWidth="1"/>
    <col min="5124" max="5124" width="12.140625" style="3" customWidth="1"/>
    <col min="5125" max="5125" width="12.5703125" style="3" customWidth="1"/>
    <col min="5126" max="5126" width="8.85546875" style="3"/>
    <col min="5127" max="5127" width="0" style="3" hidden="1" customWidth="1"/>
    <col min="5128" max="5374" width="8.85546875" style="3"/>
    <col min="5375" max="5375" width="11.42578125" style="3" customWidth="1"/>
    <col min="5376" max="5376" width="20.42578125" style="3" customWidth="1"/>
    <col min="5377" max="5377" width="31.85546875" style="3" customWidth="1"/>
    <col min="5378" max="5378" width="12.5703125" style="3" customWidth="1"/>
    <col min="5379" max="5379" width="19" style="3" customWidth="1"/>
    <col min="5380" max="5380" width="12.140625" style="3" customWidth="1"/>
    <col min="5381" max="5381" width="12.5703125" style="3" customWidth="1"/>
    <col min="5382" max="5382" width="8.85546875" style="3"/>
    <col min="5383" max="5383" width="0" style="3" hidden="1" customWidth="1"/>
    <col min="5384" max="5630" width="8.85546875" style="3"/>
    <col min="5631" max="5631" width="11.42578125" style="3" customWidth="1"/>
    <col min="5632" max="5632" width="20.42578125" style="3" customWidth="1"/>
    <col min="5633" max="5633" width="31.85546875" style="3" customWidth="1"/>
    <col min="5634" max="5634" width="12.5703125" style="3" customWidth="1"/>
    <col min="5635" max="5635" width="19" style="3" customWidth="1"/>
    <col min="5636" max="5636" width="12.140625" style="3" customWidth="1"/>
    <col min="5637" max="5637" width="12.5703125" style="3" customWidth="1"/>
    <col min="5638" max="5638" width="8.85546875" style="3"/>
    <col min="5639" max="5639" width="0" style="3" hidden="1" customWidth="1"/>
    <col min="5640" max="5886" width="8.85546875" style="3"/>
    <col min="5887" max="5887" width="11.42578125" style="3" customWidth="1"/>
    <col min="5888" max="5888" width="20.42578125" style="3" customWidth="1"/>
    <col min="5889" max="5889" width="31.85546875" style="3" customWidth="1"/>
    <col min="5890" max="5890" width="12.5703125" style="3" customWidth="1"/>
    <col min="5891" max="5891" width="19" style="3" customWidth="1"/>
    <col min="5892" max="5892" width="12.140625" style="3" customWidth="1"/>
    <col min="5893" max="5893" width="12.5703125" style="3" customWidth="1"/>
    <col min="5894" max="5894" width="8.85546875" style="3"/>
    <col min="5895" max="5895" width="0" style="3" hidden="1" customWidth="1"/>
    <col min="5896" max="6142" width="8.85546875" style="3"/>
    <col min="6143" max="6143" width="11.42578125" style="3" customWidth="1"/>
    <col min="6144" max="6144" width="20.42578125" style="3" customWidth="1"/>
    <col min="6145" max="6145" width="31.85546875" style="3" customWidth="1"/>
    <col min="6146" max="6146" width="12.5703125" style="3" customWidth="1"/>
    <col min="6147" max="6147" width="19" style="3" customWidth="1"/>
    <col min="6148" max="6148" width="12.140625" style="3" customWidth="1"/>
    <col min="6149" max="6149" width="12.5703125" style="3" customWidth="1"/>
    <col min="6150" max="6150" width="8.85546875" style="3"/>
    <col min="6151" max="6151" width="0" style="3" hidden="1" customWidth="1"/>
    <col min="6152" max="6398" width="8.85546875" style="3"/>
    <col min="6399" max="6399" width="11.42578125" style="3" customWidth="1"/>
    <col min="6400" max="6400" width="20.42578125" style="3" customWidth="1"/>
    <col min="6401" max="6401" width="31.85546875" style="3" customWidth="1"/>
    <col min="6402" max="6402" width="12.5703125" style="3" customWidth="1"/>
    <col min="6403" max="6403" width="19" style="3" customWidth="1"/>
    <col min="6404" max="6404" width="12.140625" style="3" customWidth="1"/>
    <col min="6405" max="6405" width="12.5703125" style="3" customWidth="1"/>
    <col min="6406" max="6406" width="8.85546875" style="3"/>
    <col min="6407" max="6407" width="0" style="3" hidden="1" customWidth="1"/>
    <col min="6408" max="6654" width="8.85546875" style="3"/>
    <col min="6655" max="6655" width="11.42578125" style="3" customWidth="1"/>
    <col min="6656" max="6656" width="20.42578125" style="3" customWidth="1"/>
    <col min="6657" max="6657" width="31.85546875" style="3" customWidth="1"/>
    <col min="6658" max="6658" width="12.5703125" style="3" customWidth="1"/>
    <col min="6659" max="6659" width="19" style="3" customWidth="1"/>
    <col min="6660" max="6660" width="12.140625" style="3" customWidth="1"/>
    <col min="6661" max="6661" width="12.5703125" style="3" customWidth="1"/>
    <col min="6662" max="6662" width="8.85546875" style="3"/>
    <col min="6663" max="6663" width="0" style="3" hidden="1" customWidth="1"/>
    <col min="6664" max="6910" width="8.85546875" style="3"/>
    <col min="6911" max="6911" width="11.42578125" style="3" customWidth="1"/>
    <col min="6912" max="6912" width="20.42578125" style="3" customWidth="1"/>
    <col min="6913" max="6913" width="31.85546875" style="3" customWidth="1"/>
    <col min="6914" max="6914" width="12.5703125" style="3" customWidth="1"/>
    <col min="6915" max="6915" width="19" style="3" customWidth="1"/>
    <col min="6916" max="6916" width="12.140625" style="3" customWidth="1"/>
    <col min="6917" max="6917" width="12.5703125" style="3" customWidth="1"/>
    <col min="6918" max="6918" width="8.85546875" style="3"/>
    <col min="6919" max="6919" width="0" style="3" hidden="1" customWidth="1"/>
    <col min="6920" max="7166" width="8.85546875" style="3"/>
    <col min="7167" max="7167" width="11.42578125" style="3" customWidth="1"/>
    <col min="7168" max="7168" width="20.42578125" style="3" customWidth="1"/>
    <col min="7169" max="7169" width="31.85546875" style="3" customWidth="1"/>
    <col min="7170" max="7170" width="12.5703125" style="3" customWidth="1"/>
    <col min="7171" max="7171" width="19" style="3" customWidth="1"/>
    <col min="7172" max="7172" width="12.140625" style="3" customWidth="1"/>
    <col min="7173" max="7173" width="12.5703125" style="3" customWidth="1"/>
    <col min="7174" max="7174" width="8.85546875" style="3"/>
    <col min="7175" max="7175" width="0" style="3" hidden="1" customWidth="1"/>
    <col min="7176" max="7422" width="8.85546875" style="3"/>
    <col min="7423" max="7423" width="11.42578125" style="3" customWidth="1"/>
    <col min="7424" max="7424" width="20.42578125" style="3" customWidth="1"/>
    <col min="7425" max="7425" width="31.85546875" style="3" customWidth="1"/>
    <col min="7426" max="7426" width="12.5703125" style="3" customWidth="1"/>
    <col min="7427" max="7427" width="19" style="3" customWidth="1"/>
    <col min="7428" max="7428" width="12.140625" style="3" customWidth="1"/>
    <col min="7429" max="7429" width="12.5703125" style="3" customWidth="1"/>
    <col min="7430" max="7430" width="8.85546875" style="3"/>
    <col min="7431" max="7431" width="0" style="3" hidden="1" customWidth="1"/>
    <col min="7432" max="7678" width="8.85546875" style="3"/>
    <col min="7679" max="7679" width="11.42578125" style="3" customWidth="1"/>
    <col min="7680" max="7680" width="20.42578125" style="3" customWidth="1"/>
    <col min="7681" max="7681" width="31.85546875" style="3" customWidth="1"/>
    <col min="7682" max="7682" width="12.5703125" style="3" customWidth="1"/>
    <col min="7683" max="7683" width="19" style="3" customWidth="1"/>
    <col min="7684" max="7684" width="12.140625" style="3" customWidth="1"/>
    <col min="7685" max="7685" width="12.5703125" style="3" customWidth="1"/>
    <col min="7686" max="7686" width="8.85546875" style="3"/>
    <col min="7687" max="7687" width="0" style="3" hidden="1" customWidth="1"/>
    <col min="7688" max="7934" width="8.85546875" style="3"/>
    <col min="7935" max="7935" width="11.42578125" style="3" customWidth="1"/>
    <col min="7936" max="7936" width="20.42578125" style="3" customWidth="1"/>
    <col min="7937" max="7937" width="31.85546875" style="3" customWidth="1"/>
    <col min="7938" max="7938" width="12.5703125" style="3" customWidth="1"/>
    <col min="7939" max="7939" width="19" style="3" customWidth="1"/>
    <col min="7940" max="7940" width="12.140625" style="3" customWidth="1"/>
    <col min="7941" max="7941" width="12.5703125" style="3" customWidth="1"/>
    <col min="7942" max="7942" width="8.85546875" style="3"/>
    <col min="7943" max="7943" width="0" style="3" hidden="1" customWidth="1"/>
    <col min="7944" max="8190" width="8.85546875" style="3"/>
    <col min="8191" max="8191" width="11.42578125" style="3" customWidth="1"/>
    <col min="8192" max="8192" width="20.42578125" style="3" customWidth="1"/>
    <col min="8193" max="8193" width="31.85546875" style="3" customWidth="1"/>
    <col min="8194" max="8194" width="12.5703125" style="3" customWidth="1"/>
    <col min="8195" max="8195" width="19" style="3" customWidth="1"/>
    <col min="8196" max="8196" width="12.140625" style="3" customWidth="1"/>
    <col min="8197" max="8197" width="12.5703125" style="3" customWidth="1"/>
    <col min="8198" max="8198" width="8.85546875" style="3"/>
    <col min="8199" max="8199" width="0" style="3" hidden="1" customWidth="1"/>
    <col min="8200" max="8446" width="8.85546875" style="3"/>
    <col min="8447" max="8447" width="11.42578125" style="3" customWidth="1"/>
    <col min="8448" max="8448" width="20.42578125" style="3" customWidth="1"/>
    <col min="8449" max="8449" width="31.85546875" style="3" customWidth="1"/>
    <col min="8450" max="8450" width="12.5703125" style="3" customWidth="1"/>
    <col min="8451" max="8451" width="19" style="3" customWidth="1"/>
    <col min="8452" max="8452" width="12.140625" style="3" customWidth="1"/>
    <col min="8453" max="8453" width="12.5703125" style="3" customWidth="1"/>
    <col min="8454" max="8454" width="8.85546875" style="3"/>
    <col min="8455" max="8455" width="0" style="3" hidden="1" customWidth="1"/>
    <col min="8456" max="8702" width="8.85546875" style="3"/>
    <col min="8703" max="8703" width="11.42578125" style="3" customWidth="1"/>
    <col min="8704" max="8704" width="20.42578125" style="3" customWidth="1"/>
    <col min="8705" max="8705" width="31.85546875" style="3" customWidth="1"/>
    <col min="8706" max="8706" width="12.5703125" style="3" customWidth="1"/>
    <col min="8707" max="8707" width="19" style="3" customWidth="1"/>
    <col min="8708" max="8708" width="12.140625" style="3" customWidth="1"/>
    <col min="8709" max="8709" width="12.5703125" style="3" customWidth="1"/>
    <col min="8710" max="8710" width="8.85546875" style="3"/>
    <col min="8711" max="8711" width="0" style="3" hidden="1" customWidth="1"/>
    <col min="8712" max="8958" width="8.85546875" style="3"/>
    <col min="8959" max="8959" width="11.42578125" style="3" customWidth="1"/>
    <col min="8960" max="8960" width="20.42578125" style="3" customWidth="1"/>
    <col min="8961" max="8961" width="31.85546875" style="3" customWidth="1"/>
    <col min="8962" max="8962" width="12.5703125" style="3" customWidth="1"/>
    <col min="8963" max="8963" width="19" style="3" customWidth="1"/>
    <col min="8964" max="8964" width="12.140625" style="3" customWidth="1"/>
    <col min="8965" max="8965" width="12.5703125" style="3" customWidth="1"/>
    <col min="8966" max="8966" width="8.85546875" style="3"/>
    <col min="8967" max="8967" width="0" style="3" hidden="1" customWidth="1"/>
    <col min="8968" max="9214" width="8.85546875" style="3"/>
    <col min="9215" max="9215" width="11.42578125" style="3" customWidth="1"/>
    <col min="9216" max="9216" width="20.42578125" style="3" customWidth="1"/>
    <col min="9217" max="9217" width="31.85546875" style="3" customWidth="1"/>
    <col min="9218" max="9218" width="12.5703125" style="3" customWidth="1"/>
    <col min="9219" max="9219" width="19" style="3" customWidth="1"/>
    <col min="9220" max="9220" width="12.140625" style="3" customWidth="1"/>
    <col min="9221" max="9221" width="12.5703125" style="3" customWidth="1"/>
    <col min="9222" max="9222" width="8.85546875" style="3"/>
    <col min="9223" max="9223" width="0" style="3" hidden="1" customWidth="1"/>
    <col min="9224" max="9470" width="8.85546875" style="3"/>
    <col min="9471" max="9471" width="11.42578125" style="3" customWidth="1"/>
    <col min="9472" max="9472" width="20.42578125" style="3" customWidth="1"/>
    <col min="9473" max="9473" width="31.85546875" style="3" customWidth="1"/>
    <col min="9474" max="9474" width="12.5703125" style="3" customWidth="1"/>
    <col min="9475" max="9475" width="19" style="3" customWidth="1"/>
    <col min="9476" max="9476" width="12.140625" style="3" customWidth="1"/>
    <col min="9477" max="9477" width="12.5703125" style="3" customWidth="1"/>
    <col min="9478" max="9478" width="8.85546875" style="3"/>
    <col min="9479" max="9479" width="0" style="3" hidden="1" customWidth="1"/>
    <col min="9480" max="9726" width="8.85546875" style="3"/>
    <col min="9727" max="9727" width="11.42578125" style="3" customWidth="1"/>
    <col min="9728" max="9728" width="20.42578125" style="3" customWidth="1"/>
    <col min="9729" max="9729" width="31.85546875" style="3" customWidth="1"/>
    <col min="9730" max="9730" width="12.5703125" style="3" customWidth="1"/>
    <col min="9731" max="9731" width="19" style="3" customWidth="1"/>
    <col min="9732" max="9732" width="12.140625" style="3" customWidth="1"/>
    <col min="9733" max="9733" width="12.5703125" style="3" customWidth="1"/>
    <col min="9734" max="9734" width="8.85546875" style="3"/>
    <col min="9735" max="9735" width="0" style="3" hidden="1" customWidth="1"/>
    <col min="9736" max="9982" width="8.85546875" style="3"/>
    <col min="9983" max="9983" width="11.42578125" style="3" customWidth="1"/>
    <col min="9984" max="9984" width="20.42578125" style="3" customWidth="1"/>
    <col min="9985" max="9985" width="31.85546875" style="3" customWidth="1"/>
    <col min="9986" max="9986" width="12.5703125" style="3" customWidth="1"/>
    <col min="9987" max="9987" width="19" style="3" customWidth="1"/>
    <col min="9988" max="9988" width="12.140625" style="3" customWidth="1"/>
    <col min="9989" max="9989" width="12.5703125" style="3" customWidth="1"/>
    <col min="9990" max="9990" width="8.85546875" style="3"/>
    <col min="9991" max="9991" width="0" style="3" hidden="1" customWidth="1"/>
    <col min="9992" max="10238" width="8.85546875" style="3"/>
    <col min="10239" max="10239" width="11.42578125" style="3" customWidth="1"/>
    <col min="10240" max="10240" width="20.42578125" style="3" customWidth="1"/>
    <col min="10241" max="10241" width="31.85546875" style="3" customWidth="1"/>
    <col min="10242" max="10242" width="12.5703125" style="3" customWidth="1"/>
    <col min="10243" max="10243" width="19" style="3" customWidth="1"/>
    <col min="10244" max="10244" width="12.140625" style="3" customWidth="1"/>
    <col min="10245" max="10245" width="12.5703125" style="3" customWidth="1"/>
    <col min="10246" max="10246" width="8.85546875" style="3"/>
    <col min="10247" max="10247" width="0" style="3" hidden="1" customWidth="1"/>
    <col min="10248" max="10494" width="8.85546875" style="3"/>
    <col min="10495" max="10495" width="11.42578125" style="3" customWidth="1"/>
    <col min="10496" max="10496" width="20.42578125" style="3" customWidth="1"/>
    <col min="10497" max="10497" width="31.85546875" style="3" customWidth="1"/>
    <col min="10498" max="10498" width="12.5703125" style="3" customWidth="1"/>
    <col min="10499" max="10499" width="19" style="3" customWidth="1"/>
    <col min="10500" max="10500" width="12.140625" style="3" customWidth="1"/>
    <col min="10501" max="10501" width="12.5703125" style="3" customWidth="1"/>
    <col min="10502" max="10502" width="8.85546875" style="3"/>
    <col min="10503" max="10503" width="0" style="3" hidden="1" customWidth="1"/>
    <col min="10504" max="10750" width="8.85546875" style="3"/>
    <col min="10751" max="10751" width="11.42578125" style="3" customWidth="1"/>
    <col min="10752" max="10752" width="20.42578125" style="3" customWidth="1"/>
    <col min="10753" max="10753" width="31.85546875" style="3" customWidth="1"/>
    <col min="10754" max="10754" width="12.5703125" style="3" customWidth="1"/>
    <col min="10755" max="10755" width="19" style="3" customWidth="1"/>
    <col min="10756" max="10756" width="12.140625" style="3" customWidth="1"/>
    <col min="10757" max="10757" width="12.5703125" style="3" customWidth="1"/>
    <col min="10758" max="10758" width="8.85546875" style="3"/>
    <col min="10759" max="10759" width="0" style="3" hidden="1" customWidth="1"/>
    <col min="10760" max="11006" width="8.85546875" style="3"/>
    <col min="11007" max="11007" width="11.42578125" style="3" customWidth="1"/>
    <col min="11008" max="11008" width="20.42578125" style="3" customWidth="1"/>
    <col min="11009" max="11009" width="31.85546875" style="3" customWidth="1"/>
    <col min="11010" max="11010" width="12.5703125" style="3" customWidth="1"/>
    <col min="11011" max="11011" width="19" style="3" customWidth="1"/>
    <col min="11012" max="11012" width="12.140625" style="3" customWidth="1"/>
    <col min="11013" max="11013" width="12.5703125" style="3" customWidth="1"/>
    <col min="11014" max="11014" width="8.85546875" style="3"/>
    <col min="11015" max="11015" width="0" style="3" hidden="1" customWidth="1"/>
    <col min="11016" max="11262" width="8.85546875" style="3"/>
    <col min="11263" max="11263" width="11.42578125" style="3" customWidth="1"/>
    <col min="11264" max="11264" width="20.42578125" style="3" customWidth="1"/>
    <col min="11265" max="11265" width="31.85546875" style="3" customWidth="1"/>
    <col min="11266" max="11266" width="12.5703125" style="3" customWidth="1"/>
    <col min="11267" max="11267" width="19" style="3" customWidth="1"/>
    <col min="11268" max="11268" width="12.140625" style="3" customWidth="1"/>
    <col min="11269" max="11269" width="12.5703125" style="3" customWidth="1"/>
    <col min="11270" max="11270" width="8.85546875" style="3"/>
    <col min="11271" max="11271" width="0" style="3" hidden="1" customWidth="1"/>
    <col min="11272" max="11518" width="8.85546875" style="3"/>
    <col min="11519" max="11519" width="11.42578125" style="3" customWidth="1"/>
    <col min="11520" max="11520" width="20.42578125" style="3" customWidth="1"/>
    <col min="11521" max="11521" width="31.85546875" style="3" customWidth="1"/>
    <col min="11522" max="11522" width="12.5703125" style="3" customWidth="1"/>
    <col min="11523" max="11523" width="19" style="3" customWidth="1"/>
    <col min="11524" max="11524" width="12.140625" style="3" customWidth="1"/>
    <col min="11525" max="11525" width="12.5703125" style="3" customWidth="1"/>
    <col min="11526" max="11526" width="8.85546875" style="3"/>
    <col min="11527" max="11527" width="0" style="3" hidden="1" customWidth="1"/>
    <col min="11528" max="11774" width="8.85546875" style="3"/>
    <col min="11775" max="11775" width="11.42578125" style="3" customWidth="1"/>
    <col min="11776" max="11776" width="20.42578125" style="3" customWidth="1"/>
    <col min="11777" max="11777" width="31.85546875" style="3" customWidth="1"/>
    <col min="11778" max="11778" width="12.5703125" style="3" customWidth="1"/>
    <col min="11779" max="11779" width="19" style="3" customWidth="1"/>
    <col min="11780" max="11780" width="12.140625" style="3" customWidth="1"/>
    <col min="11781" max="11781" width="12.5703125" style="3" customWidth="1"/>
    <col min="11782" max="11782" width="8.85546875" style="3"/>
    <col min="11783" max="11783" width="0" style="3" hidden="1" customWidth="1"/>
    <col min="11784" max="12030" width="8.85546875" style="3"/>
    <col min="12031" max="12031" width="11.42578125" style="3" customWidth="1"/>
    <col min="12032" max="12032" width="20.42578125" style="3" customWidth="1"/>
    <col min="12033" max="12033" width="31.85546875" style="3" customWidth="1"/>
    <col min="12034" max="12034" width="12.5703125" style="3" customWidth="1"/>
    <col min="12035" max="12035" width="19" style="3" customWidth="1"/>
    <col min="12036" max="12036" width="12.140625" style="3" customWidth="1"/>
    <col min="12037" max="12037" width="12.5703125" style="3" customWidth="1"/>
    <col min="12038" max="12038" width="8.85546875" style="3"/>
    <col min="12039" max="12039" width="0" style="3" hidden="1" customWidth="1"/>
    <col min="12040" max="12286" width="8.85546875" style="3"/>
    <col min="12287" max="12287" width="11.42578125" style="3" customWidth="1"/>
    <col min="12288" max="12288" width="20.42578125" style="3" customWidth="1"/>
    <col min="12289" max="12289" width="31.85546875" style="3" customWidth="1"/>
    <col min="12290" max="12290" width="12.5703125" style="3" customWidth="1"/>
    <col min="12291" max="12291" width="19" style="3" customWidth="1"/>
    <col min="12292" max="12292" width="12.140625" style="3" customWidth="1"/>
    <col min="12293" max="12293" width="12.5703125" style="3" customWidth="1"/>
    <col min="12294" max="12294" width="8.85546875" style="3"/>
    <col min="12295" max="12295" width="0" style="3" hidden="1" customWidth="1"/>
    <col min="12296" max="12542" width="8.85546875" style="3"/>
    <col min="12543" max="12543" width="11.42578125" style="3" customWidth="1"/>
    <col min="12544" max="12544" width="20.42578125" style="3" customWidth="1"/>
    <col min="12545" max="12545" width="31.85546875" style="3" customWidth="1"/>
    <col min="12546" max="12546" width="12.5703125" style="3" customWidth="1"/>
    <col min="12547" max="12547" width="19" style="3" customWidth="1"/>
    <col min="12548" max="12548" width="12.140625" style="3" customWidth="1"/>
    <col min="12549" max="12549" width="12.5703125" style="3" customWidth="1"/>
    <col min="12550" max="12550" width="8.85546875" style="3"/>
    <col min="12551" max="12551" width="0" style="3" hidden="1" customWidth="1"/>
    <col min="12552" max="12798" width="8.85546875" style="3"/>
    <col min="12799" max="12799" width="11.42578125" style="3" customWidth="1"/>
    <col min="12800" max="12800" width="20.42578125" style="3" customWidth="1"/>
    <col min="12801" max="12801" width="31.85546875" style="3" customWidth="1"/>
    <col min="12802" max="12802" width="12.5703125" style="3" customWidth="1"/>
    <col min="12803" max="12803" width="19" style="3" customWidth="1"/>
    <col min="12804" max="12804" width="12.140625" style="3" customWidth="1"/>
    <col min="12805" max="12805" width="12.5703125" style="3" customWidth="1"/>
    <col min="12806" max="12806" width="8.85546875" style="3"/>
    <col min="12807" max="12807" width="0" style="3" hidden="1" customWidth="1"/>
    <col min="12808" max="13054" width="8.85546875" style="3"/>
    <col min="13055" max="13055" width="11.42578125" style="3" customWidth="1"/>
    <col min="13056" max="13056" width="20.42578125" style="3" customWidth="1"/>
    <col min="13057" max="13057" width="31.85546875" style="3" customWidth="1"/>
    <col min="13058" max="13058" width="12.5703125" style="3" customWidth="1"/>
    <col min="13059" max="13059" width="19" style="3" customWidth="1"/>
    <col min="13060" max="13060" width="12.140625" style="3" customWidth="1"/>
    <col min="13061" max="13061" width="12.5703125" style="3" customWidth="1"/>
    <col min="13062" max="13062" width="8.85546875" style="3"/>
    <col min="13063" max="13063" width="0" style="3" hidden="1" customWidth="1"/>
    <col min="13064" max="13310" width="8.85546875" style="3"/>
    <col min="13311" max="13311" width="11.42578125" style="3" customWidth="1"/>
    <col min="13312" max="13312" width="20.42578125" style="3" customWidth="1"/>
    <col min="13313" max="13313" width="31.85546875" style="3" customWidth="1"/>
    <col min="13314" max="13314" width="12.5703125" style="3" customWidth="1"/>
    <col min="13315" max="13315" width="19" style="3" customWidth="1"/>
    <col min="13316" max="13316" width="12.140625" style="3" customWidth="1"/>
    <col min="13317" max="13317" width="12.5703125" style="3" customWidth="1"/>
    <col min="13318" max="13318" width="8.85546875" style="3"/>
    <col min="13319" max="13319" width="0" style="3" hidden="1" customWidth="1"/>
    <col min="13320" max="13566" width="8.85546875" style="3"/>
    <col min="13567" max="13567" width="11.42578125" style="3" customWidth="1"/>
    <col min="13568" max="13568" width="20.42578125" style="3" customWidth="1"/>
    <col min="13569" max="13569" width="31.85546875" style="3" customWidth="1"/>
    <col min="13570" max="13570" width="12.5703125" style="3" customWidth="1"/>
    <col min="13571" max="13571" width="19" style="3" customWidth="1"/>
    <col min="13572" max="13572" width="12.140625" style="3" customWidth="1"/>
    <col min="13573" max="13573" width="12.5703125" style="3" customWidth="1"/>
    <col min="13574" max="13574" width="8.85546875" style="3"/>
    <col min="13575" max="13575" width="0" style="3" hidden="1" customWidth="1"/>
    <col min="13576" max="13822" width="8.85546875" style="3"/>
    <col min="13823" max="13823" width="11.42578125" style="3" customWidth="1"/>
    <col min="13824" max="13824" width="20.42578125" style="3" customWidth="1"/>
    <col min="13825" max="13825" width="31.85546875" style="3" customWidth="1"/>
    <col min="13826" max="13826" width="12.5703125" style="3" customWidth="1"/>
    <col min="13827" max="13827" width="19" style="3" customWidth="1"/>
    <col min="13828" max="13828" width="12.140625" style="3" customWidth="1"/>
    <col min="13829" max="13829" width="12.5703125" style="3" customWidth="1"/>
    <col min="13830" max="13830" width="8.85546875" style="3"/>
    <col min="13831" max="13831" width="0" style="3" hidden="1" customWidth="1"/>
    <col min="13832" max="14078" width="8.85546875" style="3"/>
    <col min="14079" max="14079" width="11.42578125" style="3" customWidth="1"/>
    <col min="14080" max="14080" width="20.42578125" style="3" customWidth="1"/>
    <col min="14081" max="14081" width="31.85546875" style="3" customWidth="1"/>
    <col min="14082" max="14082" width="12.5703125" style="3" customWidth="1"/>
    <col min="14083" max="14083" width="19" style="3" customWidth="1"/>
    <col min="14084" max="14084" width="12.140625" style="3" customWidth="1"/>
    <col min="14085" max="14085" width="12.5703125" style="3" customWidth="1"/>
    <col min="14086" max="14086" width="8.85546875" style="3"/>
    <col min="14087" max="14087" width="0" style="3" hidden="1" customWidth="1"/>
    <col min="14088" max="14334" width="8.85546875" style="3"/>
    <col min="14335" max="14335" width="11.42578125" style="3" customWidth="1"/>
    <col min="14336" max="14336" width="20.42578125" style="3" customWidth="1"/>
    <col min="14337" max="14337" width="31.85546875" style="3" customWidth="1"/>
    <col min="14338" max="14338" width="12.5703125" style="3" customWidth="1"/>
    <col min="14339" max="14339" width="19" style="3" customWidth="1"/>
    <col min="14340" max="14340" width="12.140625" style="3" customWidth="1"/>
    <col min="14341" max="14341" width="12.5703125" style="3" customWidth="1"/>
    <col min="14342" max="14342" width="8.85546875" style="3"/>
    <col min="14343" max="14343" width="0" style="3" hidden="1" customWidth="1"/>
    <col min="14344" max="14590" width="8.85546875" style="3"/>
    <col min="14591" max="14591" width="11.42578125" style="3" customWidth="1"/>
    <col min="14592" max="14592" width="20.42578125" style="3" customWidth="1"/>
    <col min="14593" max="14593" width="31.85546875" style="3" customWidth="1"/>
    <col min="14594" max="14594" width="12.5703125" style="3" customWidth="1"/>
    <col min="14595" max="14595" width="19" style="3" customWidth="1"/>
    <col min="14596" max="14596" width="12.140625" style="3" customWidth="1"/>
    <col min="14597" max="14597" width="12.5703125" style="3" customWidth="1"/>
    <col min="14598" max="14598" width="8.85546875" style="3"/>
    <col min="14599" max="14599" width="0" style="3" hidden="1" customWidth="1"/>
    <col min="14600" max="14846" width="8.85546875" style="3"/>
    <col min="14847" max="14847" width="11.42578125" style="3" customWidth="1"/>
    <col min="14848" max="14848" width="20.42578125" style="3" customWidth="1"/>
    <col min="14849" max="14849" width="31.85546875" style="3" customWidth="1"/>
    <col min="14850" max="14850" width="12.5703125" style="3" customWidth="1"/>
    <col min="14851" max="14851" width="19" style="3" customWidth="1"/>
    <col min="14852" max="14852" width="12.140625" style="3" customWidth="1"/>
    <col min="14853" max="14853" width="12.5703125" style="3" customWidth="1"/>
    <col min="14854" max="14854" width="8.85546875" style="3"/>
    <col min="14855" max="14855" width="0" style="3" hidden="1" customWidth="1"/>
    <col min="14856" max="15102" width="8.85546875" style="3"/>
    <col min="15103" max="15103" width="11.42578125" style="3" customWidth="1"/>
    <col min="15104" max="15104" width="20.42578125" style="3" customWidth="1"/>
    <col min="15105" max="15105" width="31.85546875" style="3" customWidth="1"/>
    <col min="15106" max="15106" width="12.5703125" style="3" customWidth="1"/>
    <col min="15107" max="15107" width="19" style="3" customWidth="1"/>
    <col min="15108" max="15108" width="12.140625" style="3" customWidth="1"/>
    <col min="15109" max="15109" width="12.5703125" style="3" customWidth="1"/>
    <col min="15110" max="15110" width="8.85546875" style="3"/>
    <col min="15111" max="15111" width="0" style="3" hidden="1" customWidth="1"/>
    <col min="15112" max="15358" width="8.85546875" style="3"/>
    <col min="15359" max="15359" width="11.42578125" style="3" customWidth="1"/>
    <col min="15360" max="15360" width="20.42578125" style="3" customWidth="1"/>
    <col min="15361" max="15361" width="31.85546875" style="3" customWidth="1"/>
    <col min="15362" max="15362" width="12.5703125" style="3" customWidth="1"/>
    <col min="15363" max="15363" width="19" style="3" customWidth="1"/>
    <col min="15364" max="15364" width="12.140625" style="3" customWidth="1"/>
    <col min="15365" max="15365" width="12.5703125" style="3" customWidth="1"/>
    <col min="15366" max="15366" width="8.85546875" style="3"/>
    <col min="15367" max="15367" width="0" style="3" hidden="1" customWidth="1"/>
    <col min="15368" max="15614" width="8.85546875" style="3"/>
    <col min="15615" max="15615" width="11.42578125" style="3" customWidth="1"/>
    <col min="15616" max="15616" width="20.42578125" style="3" customWidth="1"/>
    <col min="15617" max="15617" width="31.85546875" style="3" customWidth="1"/>
    <col min="15618" max="15618" width="12.5703125" style="3" customWidth="1"/>
    <col min="15619" max="15619" width="19" style="3" customWidth="1"/>
    <col min="15620" max="15620" width="12.140625" style="3" customWidth="1"/>
    <col min="15621" max="15621" width="12.5703125" style="3" customWidth="1"/>
    <col min="15622" max="15622" width="8.85546875" style="3"/>
    <col min="15623" max="15623" width="0" style="3" hidden="1" customWidth="1"/>
    <col min="15624" max="15870" width="8.85546875" style="3"/>
    <col min="15871" max="15871" width="11.42578125" style="3" customWidth="1"/>
    <col min="15872" max="15872" width="20.42578125" style="3" customWidth="1"/>
    <col min="15873" max="15873" width="31.85546875" style="3" customWidth="1"/>
    <col min="15874" max="15874" width="12.5703125" style="3" customWidth="1"/>
    <col min="15875" max="15875" width="19" style="3" customWidth="1"/>
    <col min="15876" max="15876" width="12.140625" style="3" customWidth="1"/>
    <col min="15877" max="15877" width="12.5703125" style="3" customWidth="1"/>
    <col min="15878" max="15878" width="8.85546875" style="3"/>
    <col min="15879" max="15879" width="0" style="3" hidden="1" customWidth="1"/>
    <col min="15880" max="16126" width="8.85546875" style="3"/>
    <col min="16127" max="16127" width="11.42578125" style="3" customWidth="1"/>
    <col min="16128" max="16128" width="20.42578125" style="3" customWidth="1"/>
    <col min="16129" max="16129" width="31.85546875" style="3" customWidth="1"/>
    <col min="16130" max="16130" width="12.5703125" style="3" customWidth="1"/>
    <col min="16131" max="16131" width="19" style="3" customWidth="1"/>
    <col min="16132" max="16132" width="12.140625" style="3" customWidth="1"/>
    <col min="16133" max="16133" width="12.5703125" style="3" customWidth="1"/>
    <col min="16134" max="16134" width="8.85546875" style="3"/>
    <col min="16135" max="16135" width="0" style="3" hidden="1" customWidth="1"/>
    <col min="16136" max="16384" width="8.85546875" style="3"/>
  </cols>
  <sheetData>
    <row r="1" spans="1:7" s="13" customFormat="1" ht="16.5" customHeight="1" x14ac:dyDescent="0.2">
      <c r="A1" s="174">
        <f>'Cover Page'!D3</f>
        <v>0</v>
      </c>
      <c r="B1" s="174"/>
      <c r="C1" s="174"/>
      <c r="D1" s="174"/>
      <c r="E1" s="100"/>
      <c r="F1" s="100"/>
      <c r="G1" s="20"/>
    </row>
    <row r="2" spans="1:7" s="13" customFormat="1" ht="16.5" customHeight="1" x14ac:dyDescent="0.2">
      <c r="A2" s="174" t="s">
        <v>102</v>
      </c>
      <c r="B2" s="174"/>
      <c r="C2" s="174"/>
      <c r="D2" s="174"/>
      <c r="E2" s="100"/>
      <c r="F2" s="100"/>
      <c r="G2" s="20"/>
    </row>
    <row r="3" spans="1:7" s="13" customFormat="1" ht="16.5" customHeight="1" thickBot="1" x14ac:dyDescent="0.25">
      <c r="A3" s="175" t="str">
        <f>'SCH 1'!A3:G3</f>
        <v>Year Ending June 30, 2025</v>
      </c>
      <c r="B3" s="175"/>
      <c r="C3" s="175"/>
      <c r="D3" s="175"/>
      <c r="E3" s="100"/>
      <c r="F3" s="100"/>
      <c r="G3" s="20"/>
    </row>
    <row r="4" spans="1:7" ht="20.100000000000001" customHeight="1" thickTop="1" x14ac:dyDescent="0.2">
      <c r="A4" s="9"/>
      <c r="B4" s="7"/>
      <c r="C4" s="8" t="s">
        <v>87</v>
      </c>
      <c r="D4" s="7"/>
    </row>
    <row r="5" spans="1:7" ht="52.5" customHeight="1" x14ac:dyDescent="0.2">
      <c r="A5" s="161" t="s">
        <v>124</v>
      </c>
      <c r="B5" s="161"/>
      <c r="C5" s="161"/>
      <c r="D5" s="161"/>
    </row>
    <row r="6" spans="1:7" ht="20.100000000000001" customHeight="1" x14ac:dyDescent="0.2">
      <c r="A6" s="11" t="s">
        <v>13</v>
      </c>
      <c r="B6" s="168" t="s">
        <v>25</v>
      </c>
      <c r="C6" s="169"/>
      <c r="D6" s="101" t="str">
        <f>IF('SCH 1'!G6="Yes","Requirement Met","Not Met")</f>
        <v>Not Met</v>
      </c>
    </row>
    <row r="7" spans="1:7" ht="20.100000000000001" customHeight="1" x14ac:dyDescent="0.2">
      <c r="A7" s="11" t="s">
        <v>13</v>
      </c>
      <c r="B7" s="168" t="s">
        <v>26</v>
      </c>
      <c r="C7" s="169"/>
      <c r="D7" s="101" t="str">
        <f>IF(OR('SCH 1'!G7='SCH 1'!M6,'SCH 1'!G7='SCH 1'!M7),"Requirement Met","Not Met")</f>
        <v>Not Met</v>
      </c>
    </row>
    <row r="8" spans="1:7" ht="20.100000000000001" customHeight="1" x14ac:dyDescent="0.2">
      <c r="A8" s="11" t="s">
        <v>13</v>
      </c>
      <c r="B8" s="168" t="s">
        <v>91</v>
      </c>
      <c r="C8" s="169"/>
      <c r="D8" s="101" t="str">
        <f>IF('SCH 4'!H45&lt;'SCH 4'!H46,"Not Met","Requirement Met")</f>
        <v>Not Met</v>
      </c>
    </row>
    <row r="9" spans="1:7" ht="27.75" customHeight="1" x14ac:dyDescent="0.2">
      <c r="A9" s="11" t="s">
        <v>13</v>
      </c>
      <c r="B9" s="220" t="s">
        <v>56</v>
      </c>
      <c r="C9" s="221"/>
      <c r="D9" s="101" t="str">
        <f>IF('SCH 1'!G8="No","Requirement Met","Not Met")</f>
        <v>Not Met</v>
      </c>
    </row>
    <row r="10" spans="1:7" ht="49.5" customHeight="1" x14ac:dyDescent="0.2">
      <c r="A10" s="11" t="s">
        <v>13</v>
      </c>
      <c r="B10" s="220" t="s">
        <v>117</v>
      </c>
      <c r="C10" s="221"/>
      <c r="D10" s="102" t="str">
        <f>IF('Cover Page'!D6="No","Requirement Met",IF('Cover Page'!D5="Yes",IF((DAYS360('SCH 4'!H8,'SCH 4'!H9,FALSE))&lt;61,"Not Met","Requirement Met"),IF((DAYS360('SCH 4'!H10,'SCH 4'!H11,FALSE))&lt;61,"Not Met","Requirement Met")))</f>
        <v>Not Met</v>
      </c>
    </row>
    <row r="11" spans="1:7" ht="93" customHeight="1" thickBot="1" x14ac:dyDescent="0.25">
      <c r="A11" s="99" t="s">
        <v>13</v>
      </c>
      <c r="B11" s="218" t="s">
        <v>57</v>
      </c>
      <c r="C11" s="219"/>
      <c r="D11" s="103" t="s">
        <v>90</v>
      </c>
    </row>
    <row r="12" spans="1:7" ht="12" thickTop="1" x14ac:dyDescent="0.2">
      <c r="A12" s="70"/>
    </row>
  </sheetData>
  <sheetProtection algorithmName="SHA-512" hashValue="vvcdhfScBg6z9hCo6AhWfd/D8lucczr7kAbJEtOAIRRv7mUECp60wNFxDmb6oxNaVg7w9be7D5BSPTO2sFdfaQ==" saltValue="5kSuOE6j25KQ7YFLNESJmA==" spinCount="100000" sheet="1" objects="1" scenarios="1"/>
  <mergeCells count="10">
    <mergeCell ref="A3:D3"/>
    <mergeCell ref="A2:D2"/>
    <mergeCell ref="A1:D1"/>
    <mergeCell ref="A5:D5"/>
    <mergeCell ref="B6:C6"/>
    <mergeCell ref="B7:C7"/>
    <mergeCell ref="B8:C8"/>
    <mergeCell ref="B11:C11"/>
    <mergeCell ref="B9:C9"/>
    <mergeCell ref="B10:C10"/>
  </mergeCells>
  <dataValidations disablePrompts="1" count="3">
    <dataValidation type="list" allowBlank="1" showInputMessage="1" showErrorMessage="1" sqref="WVI982989 WLM982989 WBQ982989 VRU982989 VHY982989 UYC982989 UOG982989 UEK982989 TUO982989 TKS982989 TAW982989 SRA982989 SHE982989 RXI982989 RNM982989 RDQ982989 QTU982989 QJY982989 QAC982989 PQG982989 PGK982989 OWO982989 OMS982989 OCW982989 NTA982989 NJE982989 MZI982989 MPM982989 MFQ982989 LVU982989 LLY982989 LCC982989 KSG982989 KIK982989 JYO982989 JOS982989 JEW982989 IVA982989 ILE982989 IBI982989 HRM982989 HHQ982989 GXU982989 GNY982989 GEC982989 FUG982989 FKK982989 FAO982989 EQS982989 EGW982989 DXA982989 DNE982989 DDI982989 CTM982989 CJQ982989 BZU982989 BPY982989 BGC982989 AWG982989 AMK982989 ACO982989 SS982989 IW982989 C982989 WVI917453 WLM917453 WBQ917453 VRU917453 VHY917453 UYC917453 UOG917453 UEK917453 TUO917453 TKS917453 TAW917453 SRA917453 SHE917453 RXI917453 RNM917453 RDQ917453 QTU917453 QJY917453 QAC917453 PQG917453 PGK917453 OWO917453 OMS917453 OCW917453 NTA917453 NJE917453 MZI917453 MPM917453 MFQ917453 LVU917453 LLY917453 LCC917453 KSG917453 KIK917453 JYO917453 JOS917453 JEW917453 IVA917453 ILE917453 IBI917453 HRM917453 HHQ917453 GXU917453 GNY917453 GEC917453 FUG917453 FKK917453 FAO917453 EQS917453 EGW917453 DXA917453 DNE917453 DDI917453 CTM917453 CJQ917453 BZU917453 BPY917453 BGC917453 AWG917453 AMK917453 ACO917453 SS917453 IW917453 C917453 WVI851917 WLM851917 WBQ851917 VRU851917 VHY851917 UYC851917 UOG851917 UEK851917 TUO851917 TKS851917 TAW851917 SRA851917 SHE851917 RXI851917 RNM851917 RDQ851917 QTU851917 QJY851917 QAC851917 PQG851917 PGK851917 OWO851917 OMS851917 OCW851917 NTA851917 NJE851917 MZI851917 MPM851917 MFQ851917 LVU851917 LLY851917 LCC851917 KSG851917 KIK851917 JYO851917 JOS851917 JEW851917 IVA851917 ILE851917 IBI851917 HRM851917 HHQ851917 GXU851917 GNY851917 GEC851917 FUG851917 FKK851917 FAO851917 EQS851917 EGW851917 DXA851917 DNE851917 DDI851917 CTM851917 CJQ851917 BZU851917 BPY851917 BGC851917 AWG851917 AMK851917 ACO851917 SS851917 IW851917 C851917 WVI786381 WLM786381 WBQ786381 VRU786381 VHY786381 UYC786381 UOG786381 UEK786381 TUO786381 TKS786381 TAW786381 SRA786381 SHE786381 RXI786381 RNM786381 RDQ786381 QTU786381 QJY786381 QAC786381 PQG786381 PGK786381 OWO786381 OMS786381 OCW786381 NTA786381 NJE786381 MZI786381 MPM786381 MFQ786381 LVU786381 LLY786381 LCC786381 KSG786381 KIK786381 JYO786381 JOS786381 JEW786381 IVA786381 ILE786381 IBI786381 HRM786381 HHQ786381 GXU786381 GNY786381 GEC786381 FUG786381 FKK786381 FAO786381 EQS786381 EGW786381 DXA786381 DNE786381 DDI786381 CTM786381 CJQ786381 BZU786381 BPY786381 BGC786381 AWG786381 AMK786381 ACO786381 SS786381 IW786381 C786381 WVI720845 WLM720845 WBQ720845 VRU720845 VHY720845 UYC720845 UOG720845 UEK720845 TUO720845 TKS720845 TAW720845 SRA720845 SHE720845 RXI720845 RNM720845 RDQ720845 QTU720845 QJY720845 QAC720845 PQG720845 PGK720845 OWO720845 OMS720845 OCW720845 NTA720845 NJE720845 MZI720845 MPM720845 MFQ720845 LVU720845 LLY720845 LCC720845 KSG720845 KIK720845 JYO720845 JOS720845 JEW720845 IVA720845 ILE720845 IBI720845 HRM720845 HHQ720845 GXU720845 GNY720845 GEC720845 FUG720845 FKK720845 FAO720845 EQS720845 EGW720845 DXA720845 DNE720845 DDI720845 CTM720845 CJQ720845 BZU720845 BPY720845 BGC720845 AWG720845 AMK720845 ACO720845 SS720845 IW720845 C720845 WVI655309 WLM655309 WBQ655309 VRU655309 VHY655309 UYC655309 UOG655309 UEK655309 TUO655309 TKS655309 TAW655309 SRA655309 SHE655309 RXI655309 RNM655309 RDQ655309 QTU655309 QJY655309 QAC655309 PQG655309 PGK655309 OWO655309 OMS655309 OCW655309 NTA655309 NJE655309 MZI655309 MPM655309 MFQ655309 LVU655309 LLY655309 LCC655309 KSG655309 KIK655309 JYO655309 JOS655309 JEW655309 IVA655309 ILE655309 IBI655309 HRM655309 HHQ655309 GXU655309 GNY655309 GEC655309 FUG655309 FKK655309 FAO655309 EQS655309 EGW655309 DXA655309 DNE655309 DDI655309 CTM655309 CJQ655309 BZU655309 BPY655309 BGC655309 AWG655309 AMK655309 ACO655309 SS655309 IW655309 C655309 WVI589773 WLM589773 WBQ589773 VRU589773 VHY589773 UYC589773 UOG589773 UEK589773 TUO589773 TKS589773 TAW589773 SRA589773 SHE589773 RXI589773 RNM589773 RDQ589773 QTU589773 QJY589773 QAC589773 PQG589773 PGK589773 OWO589773 OMS589773 OCW589773 NTA589773 NJE589773 MZI589773 MPM589773 MFQ589773 LVU589773 LLY589773 LCC589773 KSG589773 KIK589773 JYO589773 JOS589773 JEW589773 IVA589773 ILE589773 IBI589773 HRM589773 HHQ589773 GXU589773 GNY589773 GEC589773 FUG589773 FKK589773 FAO589773 EQS589773 EGW589773 DXA589773 DNE589773 DDI589773 CTM589773 CJQ589773 BZU589773 BPY589773 BGC589773 AWG589773 AMK589773 ACO589773 SS589773 IW589773 C589773 WVI524237 WLM524237 WBQ524237 VRU524237 VHY524237 UYC524237 UOG524237 UEK524237 TUO524237 TKS524237 TAW524237 SRA524237 SHE524237 RXI524237 RNM524237 RDQ524237 QTU524237 QJY524237 QAC524237 PQG524237 PGK524237 OWO524237 OMS524237 OCW524237 NTA524237 NJE524237 MZI524237 MPM524237 MFQ524237 LVU524237 LLY524237 LCC524237 KSG524237 KIK524237 JYO524237 JOS524237 JEW524237 IVA524237 ILE524237 IBI524237 HRM524237 HHQ524237 GXU524237 GNY524237 GEC524237 FUG524237 FKK524237 FAO524237 EQS524237 EGW524237 DXA524237 DNE524237 DDI524237 CTM524237 CJQ524237 BZU524237 BPY524237 BGC524237 AWG524237 AMK524237 ACO524237 SS524237 IW524237 C524237 WVI458701 WLM458701 WBQ458701 VRU458701 VHY458701 UYC458701 UOG458701 UEK458701 TUO458701 TKS458701 TAW458701 SRA458701 SHE458701 RXI458701 RNM458701 RDQ458701 QTU458701 QJY458701 QAC458701 PQG458701 PGK458701 OWO458701 OMS458701 OCW458701 NTA458701 NJE458701 MZI458701 MPM458701 MFQ458701 LVU458701 LLY458701 LCC458701 KSG458701 KIK458701 JYO458701 JOS458701 JEW458701 IVA458701 ILE458701 IBI458701 HRM458701 HHQ458701 GXU458701 GNY458701 GEC458701 FUG458701 FKK458701 FAO458701 EQS458701 EGW458701 DXA458701 DNE458701 DDI458701 CTM458701 CJQ458701 BZU458701 BPY458701 BGC458701 AWG458701 AMK458701 ACO458701 SS458701 IW458701 C458701 WVI393165 WLM393165 WBQ393165 VRU393165 VHY393165 UYC393165 UOG393165 UEK393165 TUO393165 TKS393165 TAW393165 SRA393165 SHE393165 RXI393165 RNM393165 RDQ393165 QTU393165 QJY393165 QAC393165 PQG393165 PGK393165 OWO393165 OMS393165 OCW393165 NTA393165 NJE393165 MZI393165 MPM393165 MFQ393165 LVU393165 LLY393165 LCC393165 KSG393165 KIK393165 JYO393165 JOS393165 JEW393165 IVA393165 ILE393165 IBI393165 HRM393165 HHQ393165 GXU393165 GNY393165 GEC393165 FUG393165 FKK393165 FAO393165 EQS393165 EGW393165 DXA393165 DNE393165 DDI393165 CTM393165 CJQ393165 BZU393165 BPY393165 BGC393165 AWG393165 AMK393165 ACO393165 SS393165 IW393165 C393165 WVI327629 WLM327629 WBQ327629 VRU327629 VHY327629 UYC327629 UOG327629 UEK327629 TUO327629 TKS327629 TAW327629 SRA327629 SHE327629 RXI327629 RNM327629 RDQ327629 QTU327629 QJY327629 QAC327629 PQG327629 PGK327629 OWO327629 OMS327629 OCW327629 NTA327629 NJE327629 MZI327629 MPM327629 MFQ327629 LVU327629 LLY327629 LCC327629 KSG327629 KIK327629 JYO327629 JOS327629 JEW327629 IVA327629 ILE327629 IBI327629 HRM327629 HHQ327629 GXU327629 GNY327629 GEC327629 FUG327629 FKK327629 FAO327629 EQS327629 EGW327629 DXA327629 DNE327629 DDI327629 CTM327629 CJQ327629 BZU327629 BPY327629 BGC327629 AWG327629 AMK327629 ACO327629 SS327629 IW327629 C327629 WVI262093 WLM262093 WBQ262093 VRU262093 VHY262093 UYC262093 UOG262093 UEK262093 TUO262093 TKS262093 TAW262093 SRA262093 SHE262093 RXI262093 RNM262093 RDQ262093 QTU262093 QJY262093 QAC262093 PQG262093 PGK262093 OWO262093 OMS262093 OCW262093 NTA262093 NJE262093 MZI262093 MPM262093 MFQ262093 LVU262093 LLY262093 LCC262093 KSG262093 KIK262093 JYO262093 JOS262093 JEW262093 IVA262093 ILE262093 IBI262093 HRM262093 HHQ262093 GXU262093 GNY262093 GEC262093 FUG262093 FKK262093 FAO262093 EQS262093 EGW262093 DXA262093 DNE262093 DDI262093 CTM262093 CJQ262093 BZU262093 BPY262093 BGC262093 AWG262093 AMK262093 ACO262093 SS262093 IW262093 C262093 WVI196557 WLM196557 WBQ196557 VRU196557 VHY196557 UYC196557 UOG196557 UEK196557 TUO196557 TKS196557 TAW196557 SRA196557 SHE196557 RXI196557 RNM196557 RDQ196557 QTU196557 QJY196557 QAC196557 PQG196557 PGK196557 OWO196557 OMS196557 OCW196557 NTA196557 NJE196557 MZI196557 MPM196557 MFQ196557 LVU196557 LLY196557 LCC196557 KSG196557 KIK196557 JYO196557 JOS196557 JEW196557 IVA196557 ILE196557 IBI196557 HRM196557 HHQ196557 GXU196557 GNY196557 GEC196557 FUG196557 FKK196557 FAO196557 EQS196557 EGW196557 DXA196557 DNE196557 DDI196557 CTM196557 CJQ196557 BZU196557 BPY196557 BGC196557 AWG196557 AMK196557 ACO196557 SS196557 IW196557 C196557 WVI131021 WLM131021 WBQ131021 VRU131021 VHY131021 UYC131021 UOG131021 UEK131021 TUO131021 TKS131021 TAW131021 SRA131021 SHE131021 RXI131021 RNM131021 RDQ131021 QTU131021 QJY131021 QAC131021 PQG131021 PGK131021 OWO131021 OMS131021 OCW131021 NTA131021 NJE131021 MZI131021 MPM131021 MFQ131021 LVU131021 LLY131021 LCC131021 KSG131021 KIK131021 JYO131021 JOS131021 JEW131021 IVA131021 ILE131021 IBI131021 HRM131021 HHQ131021 GXU131021 GNY131021 GEC131021 FUG131021 FKK131021 FAO131021 EQS131021 EGW131021 DXA131021 DNE131021 DDI131021 CTM131021 CJQ131021 BZU131021 BPY131021 BGC131021 AWG131021 AMK131021 ACO131021 SS131021 IW131021 C131021 WVI65485 WLM65485 WBQ65485 VRU65485 VHY65485 UYC65485 UOG65485 UEK65485 TUO65485 TKS65485 TAW65485 SRA65485 SHE65485 RXI65485 RNM65485 RDQ65485 QTU65485 QJY65485 QAC65485 PQG65485 PGK65485 OWO65485 OMS65485 OCW65485 NTA65485 NJE65485 MZI65485 MPM65485 MFQ65485 LVU65485 LLY65485 LCC65485 KSG65485 KIK65485 JYO65485 JOS65485 JEW65485 IVA65485 ILE65485 IBI65485 HRM65485 HHQ65485 GXU65485 GNY65485 GEC65485 FUG65485 FKK65485 FAO65485 EQS65485 EGW65485 DXA65485 DNE65485 DDI65485 CTM65485 CJQ65485 BZU65485 BPY65485 BGC65485 AWG65485 AMK65485 ACO65485 SS65485 IW65485 C65485" xr:uid="{00000000-0002-0000-0700-000000000000}">
      <formula1>#REF!</formula1>
    </dataValidation>
    <dataValidation type="date" allowBlank="1" showInputMessage="1" showErrorMessage="1" error="The last day of school must be between May 1st and June 30th." sqref="C65488 WVI982992 WLM982992 WBQ982992 VRU982992 VHY982992 UYC982992 UOG982992 UEK982992 TUO982992 TKS982992 TAW982992 SRA982992 SHE982992 RXI982992 RNM982992 RDQ982992 QTU982992 QJY982992 QAC982992 PQG982992 PGK982992 OWO982992 OMS982992 OCW982992 NTA982992 NJE982992 MZI982992 MPM982992 MFQ982992 LVU982992 LLY982992 LCC982992 KSG982992 KIK982992 JYO982992 JOS982992 JEW982992 IVA982992 ILE982992 IBI982992 HRM982992 HHQ982992 GXU982992 GNY982992 GEC982992 FUG982992 FKK982992 FAO982992 EQS982992 EGW982992 DXA982992 DNE982992 DDI982992 CTM982992 CJQ982992 BZU982992 BPY982992 BGC982992 AWG982992 AMK982992 ACO982992 SS982992 IW982992 C982992 WVI917456 WLM917456 WBQ917456 VRU917456 VHY917456 UYC917456 UOG917456 UEK917456 TUO917456 TKS917456 TAW917456 SRA917456 SHE917456 RXI917456 RNM917456 RDQ917456 QTU917456 QJY917456 QAC917456 PQG917456 PGK917456 OWO917456 OMS917456 OCW917456 NTA917456 NJE917456 MZI917456 MPM917456 MFQ917456 LVU917456 LLY917456 LCC917456 KSG917456 KIK917456 JYO917456 JOS917456 JEW917456 IVA917456 ILE917456 IBI917456 HRM917456 HHQ917456 GXU917456 GNY917456 GEC917456 FUG917456 FKK917456 FAO917456 EQS917456 EGW917456 DXA917456 DNE917456 DDI917456 CTM917456 CJQ917456 BZU917456 BPY917456 BGC917456 AWG917456 AMK917456 ACO917456 SS917456 IW917456 C917456 WVI851920 WLM851920 WBQ851920 VRU851920 VHY851920 UYC851920 UOG851920 UEK851920 TUO851920 TKS851920 TAW851920 SRA851920 SHE851920 RXI851920 RNM851920 RDQ851920 QTU851920 QJY851920 QAC851920 PQG851920 PGK851920 OWO851920 OMS851920 OCW851920 NTA851920 NJE851920 MZI851920 MPM851920 MFQ851920 LVU851920 LLY851920 LCC851920 KSG851920 KIK851920 JYO851920 JOS851920 JEW851920 IVA851920 ILE851920 IBI851920 HRM851920 HHQ851920 GXU851920 GNY851920 GEC851920 FUG851920 FKK851920 FAO851920 EQS851920 EGW851920 DXA851920 DNE851920 DDI851920 CTM851920 CJQ851920 BZU851920 BPY851920 BGC851920 AWG851920 AMK851920 ACO851920 SS851920 IW851920 C851920 WVI786384 WLM786384 WBQ786384 VRU786384 VHY786384 UYC786384 UOG786384 UEK786384 TUO786384 TKS786384 TAW786384 SRA786384 SHE786384 RXI786384 RNM786384 RDQ786384 QTU786384 QJY786384 QAC786384 PQG786384 PGK786384 OWO786384 OMS786384 OCW786384 NTA786384 NJE786384 MZI786384 MPM786384 MFQ786384 LVU786384 LLY786384 LCC786384 KSG786384 KIK786384 JYO786384 JOS786384 JEW786384 IVA786384 ILE786384 IBI786384 HRM786384 HHQ786384 GXU786384 GNY786384 GEC786384 FUG786384 FKK786384 FAO786384 EQS786384 EGW786384 DXA786384 DNE786384 DDI786384 CTM786384 CJQ786384 BZU786384 BPY786384 BGC786384 AWG786384 AMK786384 ACO786384 SS786384 IW786384 C786384 WVI720848 WLM720848 WBQ720848 VRU720848 VHY720848 UYC720848 UOG720848 UEK720848 TUO720848 TKS720848 TAW720848 SRA720848 SHE720848 RXI720848 RNM720848 RDQ720848 QTU720848 QJY720848 QAC720848 PQG720848 PGK720848 OWO720848 OMS720848 OCW720848 NTA720848 NJE720848 MZI720848 MPM720848 MFQ720848 LVU720848 LLY720848 LCC720848 KSG720848 KIK720848 JYO720848 JOS720848 JEW720848 IVA720848 ILE720848 IBI720848 HRM720848 HHQ720848 GXU720848 GNY720848 GEC720848 FUG720848 FKK720848 FAO720848 EQS720848 EGW720848 DXA720848 DNE720848 DDI720848 CTM720848 CJQ720848 BZU720848 BPY720848 BGC720848 AWG720848 AMK720848 ACO720848 SS720848 IW720848 C720848 WVI655312 WLM655312 WBQ655312 VRU655312 VHY655312 UYC655312 UOG655312 UEK655312 TUO655312 TKS655312 TAW655312 SRA655312 SHE655312 RXI655312 RNM655312 RDQ655312 QTU655312 QJY655312 QAC655312 PQG655312 PGK655312 OWO655312 OMS655312 OCW655312 NTA655312 NJE655312 MZI655312 MPM655312 MFQ655312 LVU655312 LLY655312 LCC655312 KSG655312 KIK655312 JYO655312 JOS655312 JEW655312 IVA655312 ILE655312 IBI655312 HRM655312 HHQ655312 GXU655312 GNY655312 GEC655312 FUG655312 FKK655312 FAO655312 EQS655312 EGW655312 DXA655312 DNE655312 DDI655312 CTM655312 CJQ655312 BZU655312 BPY655312 BGC655312 AWG655312 AMK655312 ACO655312 SS655312 IW655312 C655312 WVI589776 WLM589776 WBQ589776 VRU589776 VHY589776 UYC589776 UOG589776 UEK589776 TUO589776 TKS589776 TAW589776 SRA589776 SHE589776 RXI589776 RNM589776 RDQ589776 QTU589776 QJY589776 QAC589776 PQG589776 PGK589776 OWO589776 OMS589776 OCW589776 NTA589776 NJE589776 MZI589776 MPM589776 MFQ589776 LVU589776 LLY589776 LCC589776 KSG589776 KIK589776 JYO589776 JOS589776 JEW589776 IVA589776 ILE589776 IBI589776 HRM589776 HHQ589776 GXU589776 GNY589776 GEC589776 FUG589776 FKK589776 FAO589776 EQS589776 EGW589776 DXA589776 DNE589776 DDI589776 CTM589776 CJQ589776 BZU589776 BPY589776 BGC589776 AWG589776 AMK589776 ACO589776 SS589776 IW589776 C589776 WVI524240 WLM524240 WBQ524240 VRU524240 VHY524240 UYC524240 UOG524240 UEK524240 TUO524240 TKS524240 TAW524240 SRA524240 SHE524240 RXI524240 RNM524240 RDQ524240 QTU524240 QJY524240 QAC524240 PQG524240 PGK524240 OWO524240 OMS524240 OCW524240 NTA524240 NJE524240 MZI524240 MPM524240 MFQ524240 LVU524240 LLY524240 LCC524240 KSG524240 KIK524240 JYO524240 JOS524240 JEW524240 IVA524240 ILE524240 IBI524240 HRM524240 HHQ524240 GXU524240 GNY524240 GEC524240 FUG524240 FKK524240 FAO524240 EQS524240 EGW524240 DXA524240 DNE524240 DDI524240 CTM524240 CJQ524240 BZU524240 BPY524240 BGC524240 AWG524240 AMK524240 ACO524240 SS524240 IW524240 C524240 WVI458704 WLM458704 WBQ458704 VRU458704 VHY458704 UYC458704 UOG458704 UEK458704 TUO458704 TKS458704 TAW458704 SRA458704 SHE458704 RXI458704 RNM458704 RDQ458704 QTU458704 QJY458704 QAC458704 PQG458704 PGK458704 OWO458704 OMS458704 OCW458704 NTA458704 NJE458704 MZI458704 MPM458704 MFQ458704 LVU458704 LLY458704 LCC458704 KSG458704 KIK458704 JYO458704 JOS458704 JEW458704 IVA458704 ILE458704 IBI458704 HRM458704 HHQ458704 GXU458704 GNY458704 GEC458704 FUG458704 FKK458704 FAO458704 EQS458704 EGW458704 DXA458704 DNE458704 DDI458704 CTM458704 CJQ458704 BZU458704 BPY458704 BGC458704 AWG458704 AMK458704 ACO458704 SS458704 IW458704 C458704 WVI393168 WLM393168 WBQ393168 VRU393168 VHY393168 UYC393168 UOG393168 UEK393168 TUO393168 TKS393168 TAW393168 SRA393168 SHE393168 RXI393168 RNM393168 RDQ393168 QTU393168 QJY393168 QAC393168 PQG393168 PGK393168 OWO393168 OMS393168 OCW393168 NTA393168 NJE393168 MZI393168 MPM393168 MFQ393168 LVU393168 LLY393168 LCC393168 KSG393168 KIK393168 JYO393168 JOS393168 JEW393168 IVA393168 ILE393168 IBI393168 HRM393168 HHQ393168 GXU393168 GNY393168 GEC393168 FUG393168 FKK393168 FAO393168 EQS393168 EGW393168 DXA393168 DNE393168 DDI393168 CTM393168 CJQ393168 BZU393168 BPY393168 BGC393168 AWG393168 AMK393168 ACO393168 SS393168 IW393168 C393168 WVI327632 WLM327632 WBQ327632 VRU327632 VHY327632 UYC327632 UOG327632 UEK327632 TUO327632 TKS327632 TAW327632 SRA327632 SHE327632 RXI327632 RNM327632 RDQ327632 QTU327632 QJY327632 QAC327632 PQG327632 PGK327632 OWO327632 OMS327632 OCW327632 NTA327632 NJE327632 MZI327632 MPM327632 MFQ327632 LVU327632 LLY327632 LCC327632 KSG327632 KIK327632 JYO327632 JOS327632 JEW327632 IVA327632 ILE327632 IBI327632 HRM327632 HHQ327632 GXU327632 GNY327632 GEC327632 FUG327632 FKK327632 FAO327632 EQS327632 EGW327632 DXA327632 DNE327632 DDI327632 CTM327632 CJQ327632 BZU327632 BPY327632 BGC327632 AWG327632 AMK327632 ACO327632 SS327632 IW327632 C327632 WVI262096 WLM262096 WBQ262096 VRU262096 VHY262096 UYC262096 UOG262096 UEK262096 TUO262096 TKS262096 TAW262096 SRA262096 SHE262096 RXI262096 RNM262096 RDQ262096 QTU262096 QJY262096 QAC262096 PQG262096 PGK262096 OWO262096 OMS262096 OCW262096 NTA262096 NJE262096 MZI262096 MPM262096 MFQ262096 LVU262096 LLY262096 LCC262096 KSG262096 KIK262096 JYO262096 JOS262096 JEW262096 IVA262096 ILE262096 IBI262096 HRM262096 HHQ262096 GXU262096 GNY262096 GEC262096 FUG262096 FKK262096 FAO262096 EQS262096 EGW262096 DXA262096 DNE262096 DDI262096 CTM262096 CJQ262096 BZU262096 BPY262096 BGC262096 AWG262096 AMK262096 ACO262096 SS262096 IW262096 C262096 WVI196560 WLM196560 WBQ196560 VRU196560 VHY196560 UYC196560 UOG196560 UEK196560 TUO196560 TKS196560 TAW196560 SRA196560 SHE196560 RXI196560 RNM196560 RDQ196560 QTU196560 QJY196560 QAC196560 PQG196560 PGK196560 OWO196560 OMS196560 OCW196560 NTA196560 NJE196560 MZI196560 MPM196560 MFQ196560 LVU196560 LLY196560 LCC196560 KSG196560 KIK196560 JYO196560 JOS196560 JEW196560 IVA196560 ILE196560 IBI196560 HRM196560 HHQ196560 GXU196560 GNY196560 GEC196560 FUG196560 FKK196560 FAO196560 EQS196560 EGW196560 DXA196560 DNE196560 DDI196560 CTM196560 CJQ196560 BZU196560 BPY196560 BGC196560 AWG196560 AMK196560 ACO196560 SS196560 IW196560 C196560 WVI131024 WLM131024 WBQ131024 VRU131024 VHY131024 UYC131024 UOG131024 UEK131024 TUO131024 TKS131024 TAW131024 SRA131024 SHE131024 RXI131024 RNM131024 RDQ131024 QTU131024 QJY131024 QAC131024 PQG131024 PGK131024 OWO131024 OMS131024 OCW131024 NTA131024 NJE131024 MZI131024 MPM131024 MFQ131024 LVU131024 LLY131024 LCC131024 KSG131024 KIK131024 JYO131024 JOS131024 JEW131024 IVA131024 ILE131024 IBI131024 HRM131024 HHQ131024 GXU131024 GNY131024 GEC131024 FUG131024 FKK131024 FAO131024 EQS131024 EGW131024 DXA131024 DNE131024 DDI131024 CTM131024 CJQ131024 BZU131024 BPY131024 BGC131024 AWG131024 AMK131024 ACO131024 SS131024 IW131024 C131024 WVI65488 WLM65488 WBQ65488 VRU65488 VHY65488 UYC65488 UOG65488 UEK65488 TUO65488 TKS65488 TAW65488 SRA65488 SHE65488 RXI65488 RNM65488 RDQ65488 QTU65488 QJY65488 QAC65488 PQG65488 PGK65488 OWO65488 OMS65488 OCW65488 NTA65488 NJE65488 MZI65488 MPM65488 MFQ65488 LVU65488 LLY65488 LCC65488 KSG65488 KIK65488 JYO65488 JOS65488 JEW65488 IVA65488 ILE65488 IBI65488 HRM65488 HHQ65488 GXU65488 GNY65488 GEC65488 FUG65488 FKK65488 FAO65488 EQS65488 EGW65488 DXA65488 DNE65488 DDI65488 CTM65488 CJQ65488 BZU65488 BPY65488 BGC65488 AWG65488 AMK65488 ACO65488 SS65488 IW65488" xr:uid="{00000000-0002-0000-0700-000001000000}">
      <formula1>42856</formula1>
      <formula2>42916</formula2>
    </dataValidation>
    <dataValidation type="date" allowBlank="1" showInputMessage="1" showErrorMessage="1" error="The date must be on or after July 1st of the current school year and may be no later than the 3rd Friday in September." sqref="C65487 WVI982991 WLM982991 WBQ982991 VRU982991 VHY982991 UYC982991 UOG982991 UEK982991 TUO982991 TKS982991 TAW982991 SRA982991 SHE982991 RXI982991 RNM982991 RDQ982991 QTU982991 QJY982991 QAC982991 PQG982991 PGK982991 OWO982991 OMS982991 OCW982991 NTA982991 NJE982991 MZI982991 MPM982991 MFQ982991 LVU982991 LLY982991 LCC982991 KSG982991 KIK982991 JYO982991 JOS982991 JEW982991 IVA982991 ILE982991 IBI982991 HRM982991 HHQ982991 GXU982991 GNY982991 GEC982991 FUG982991 FKK982991 FAO982991 EQS982991 EGW982991 DXA982991 DNE982991 DDI982991 CTM982991 CJQ982991 BZU982991 BPY982991 BGC982991 AWG982991 AMK982991 ACO982991 SS982991 IW982991 C982991 WVI917455 WLM917455 WBQ917455 VRU917455 VHY917455 UYC917455 UOG917455 UEK917455 TUO917455 TKS917455 TAW917455 SRA917455 SHE917455 RXI917455 RNM917455 RDQ917455 QTU917455 QJY917455 QAC917455 PQG917455 PGK917455 OWO917455 OMS917455 OCW917455 NTA917455 NJE917455 MZI917455 MPM917455 MFQ917455 LVU917455 LLY917455 LCC917455 KSG917455 KIK917455 JYO917455 JOS917455 JEW917455 IVA917455 ILE917455 IBI917455 HRM917455 HHQ917455 GXU917455 GNY917455 GEC917455 FUG917455 FKK917455 FAO917455 EQS917455 EGW917455 DXA917455 DNE917455 DDI917455 CTM917455 CJQ917455 BZU917455 BPY917455 BGC917455 AWG917455 AMK917455 ACO917455 SS917455 IW917455 C917455 WVI851919 WLM851919 WBQ851919 VRU851919 VHY851919 UYC851919 UOG851919 UEK851919 TUO851919 TKS851919 TAW851919 SRA851919 SHE851919 RXI851919 RNM851919 RDQ851919 QTU851919 QJY851919 QAC851919 PQG851919 PGK851919 OWO851919 OMS851919 OCW851919 NTA851919 NJE851919 MZI851919 MPM851919 MFQ851919 LVU851919 LLY851919 LCC851919 KSG851919 KIK851919 JYO851919 JOS851919 JEW851919 IVA851919 ILE851919 IBI851919 HRM851919 HHQ851919 GXU851919 GNY851919 GEC851919 FUG851919 FKK851919 FAO851919 EQS851919 EGW851919 DXA851919 DNE851919 DDI851919 CTM851919 CJQ851919 BZU851919 BPY851919 BGC851919 AWG851919 AMK851919 ACO851919 SS851919 IW851919 C851919 WVI786383 WLM786383 WBQ786383 VRU786383 VHY786383 UYC786383 UOG786383 UEK786383 TUO786383 TKS786383 TAW786383 SRA786383 SHE786383 RXI786383 RNM786383 RDQ786383 QTU786383 QJY786383 QAC786383 PQG786383 PGK786383 OWO786383 OMS786383 OCW786383 NTA786383 NJE786383 MZI786383 MPM786383 MFQ786383 LVU786383 LLY786383 LCC786383 KSG786383 KIK786383 JYO786383 JOS786383 JEW786383 IVA786383 ILE786383 IBI786383 HRM786383 HHQ786383 GXU786383 GNY786383 GEC786383 FUG786383 FKK786383 FAO786383 EQS786383 EGW786383 DXA786383 DNE786383 DDI786383 CTM786383 CJQ786383 BZU786383 BPY786383 BGC786383 AWG786383 AMK786383 ACO786383 SS786383 IW786383 C786383 WVI720847 WLM720847 WBQ720847 VRU720847 VHY720847 UYC720847 UOG720847 UEK720847 TUO720847 TKS720847 TAW720847 SRA720847 SHE720847 RXI720847 RNM720847 RDQ720847 QTU720847 QJY720847 QAC720847 PQG720847 PGK720847 OWO720847 OMS720847 OCW720847 NTA720847 NJE720847 MZI720847 MPM720847 MFQ720847 LVU720847 LLY720847 LCC720847 KSG720847 KIK720847 JYO720847 JOS720847 JEW720847 IVA720847 ILE720847 IBI720847 HRM720847 HHQ720847 GXU720847 GNY720847 GEC720847 FUG720847 FKK720847 FAO720847 EQS720847 EGW720847 DXA720847 DNE720847 DDI720847 CTM720847 CJQ720847 BZU720847 BPY720847 BGC720847 AWG720847 AMK720847 ACO720847 SS720847 IW720847 C720847 WVI655311 WLM655311 WBQ655311 VRU655311 VHY655311 UYC655311 UOG655311 UEK655311 TUO655311 TKS655311 TAW655311 SRA655311 SHE655311 RXI655311 RNM655311 RDQ655311 QTU655311 QJY655311 QAC655311 PQG655311 PGK655311 OWO655311 OMS655311 OCW655311 NTA655311 NJE655311 MZI655311 MPM655311 MFQ655311 LVU655311 LLY655311 LCC655311 KSG655311 KIK655311 JYO655311 JOS655311 JEW655311 IVA655311 ILE655311 IBI655311 HRM655311 HHQ655311 GXU655311 GNY655311 GEC655311 FUG655311 FKK655311 FAO655311 EQS655311 EGW655311 DXA655311 DNE655311 DDI655311 CTM655311 CJQ655311 BZU655311 BPY655311 BGC655311 AWG655311 AMK655311 ACO655311 SS655311 IW655311 C655311 WVI589775 WLM589775 WBQ589775 VRU589775 VHY589775 UYC589775 UOG589775 UEK589775 TUO589775 TKS589775 TAW589775 SRA589775 SHE589775 RXI589775 RNM589775 RDQ589775 QTU589775 QJY589775 QAC589775 PQG589775 PGK589775 OWO589775 OMS589775 OCW589775 NTA589775 NJE589775 MZI589775 MPM589775 MFQ589775 LVU589775 LLY589775 LCC589775 KSG589775 KIK589775 JYO589775 JOS589775 JEW589775 IVA589775 ILE589775 IBI589775 HRM589775 HHQ589775 GXU589775 GNY589775 GEC589775 FUG589775 FKK589775 FAO589775 EQS589775 EGW589775 DXA589775 DNE589775 DDI589775 CTM589775 CJQ589775 BZU589775 BPY589775 BGC589775 AWG589775 AMK589775 ACO589775 SS589775 IW589775 C589775 WVI524239 WLM524239 WBQ524239 VRU524239 VHY524239 UYC524239 UOG524239 UEK524239 TUO524239 TKS524239 TAW524239 SRA524239 SHE524239 RXI524239 RNM524239 RDQ524239 QTU524239 QJY524239 QAC524239 PQG524239 PGK524239 OWO524239 OMS524239 OCW524239 NTA524239 NJE524239 MZI524239 MPM524239 MFQ524239 LVU524239 LLY524239 LCC524239 KSG524239 KIK524239 JYO524239 JOS524239 JEW524239 IVA524239 ILE524239 IBI524239 HRM524239 HHQ524239 GXU524239 GNY524239 GEC524239 FUG524239 FKK524239 FAO524239 EQS524239 EGW524239 DXA524239 DNE524239 DDI524239 CTM524239 CJQ524239 BZU524239 BPY524239 BGC524239 AWG524239 AMK524239 ACO524239 SS524239 IW524239 C524239 WVI458703 WLM458703 WBQ458703 VRU458703 VHY458703 UYC458703 UOG458703 UEK458703 TUO458703 TKS458703 TAW458703 SRA458703 SHE458703 RXI458703 RNM458703 RDQ458703 QTU458703 QJY458703 QAC458703 PQG458703 PGK458703 OWO458703 OMS458703 OCW458703 NTA458703 NJE458703 MZI458703 MPM458703 MFQ458703 LVU458703 LLY458703 LCC458703 KSG458703 KIK458703 JYO458703 JOS458703 JEW458703 IVA458703 ILE458703 IBI458703 HRM458703 HHQ458703 GXU458703 GNY458703 GEC458703 FUG458703 FKK458703 FAO458703 EQS458703 EGW458703 DXA458703 DNE458703 DDI458703 CTM458703 CJQ458703 BZU458703 BPY458703 BGC458703 AWG458703 AMK458703 ACO458703 SS458703 IW458703 C458703 WVI393167 WLM393167 WBQ393167 VRU393167 VHY393167 UYC393167 UOG393167 UEK393167 TUO393167 TKS393167 TAW393167 SRA393167 SHE393167 RXI393167 RNM393167 RDQ393167 QTU393167 QJY393167 QAC393167 PQG393167 PGK393167 OWO393167 OMS393167 OCW393167 NTA393167 NJE393167 MZI393167 MPM393167 MFQ393167 LVU393167 LLY393167 LCC393167 KSG393167 KIK393167 JYO393167 JOS393167 JEW393167 IVA393167 ILE393167 IBI393167 HRM393167 HHQ393167 GXU393167 GNY393167 GEC393167 FUG393167 FKK393167 FAO393167 EQS393167 EGW393167 DXA393167 DNE393167 DDI393167 CTM393167 CJQ393167 BZU393167 BPY393167 BGC393167 AWG393167 AMK393167 ACO393167 SS393167 IW393167 C393167 WVI327631 WLM327631 WBQ327631 VRU327631 VHY327631 UYC327631 UOG327631 UEK327631 TUO327631 TKS327631 TAW327631 SRA327631 SHE327631 RXI327631 RNM327631 RDQ327631 QTU327631 QJY327631 QAC327631 PQG327631 PGK327631 OWO327631 OMS327631 OCW327631 NTA327631 NJE327631 MZI327631 MPM327631 MFQ327631 LVU327631 LLY327631 LCC327631 KSG327631 KIK327631 JYO327631 JOS327631 JEW327631 IVA327631 ILE327631 IBI327631 HRM327631 HHQ327631 GXU327631 GNY327631 GEC327631 FUG327631 FKK327631 FAO327631 EQS327631 EGW327631 DXA327631 DNE327631 DDI327631 CTM327631 CJQ327631 BZU327631 BPY327631 BGC327631 AWG327631 AMK327631 ACO327631 SS327631 IW327631 C327631 WVI262095 WLM262095 WBQ262095 VRU262095 VHY262095 UYC262095 UOG262095 UEK262095 TUO262095 TKS262095 TAW262095 SRA262095 SHE262095 RXI262095 RNM262095 RDQ262095 QTU262095 QJY262095 QAC262095 PQG262095 PGK262095 OWO262095 OMS262095 OCW262095 NTA262095 NJE262095 MZI262095 MPM262095 MFQ262095 LVU262095 LLY262095 LCC262095 KSG262095 KIK262095 JYO262095 JOS262095 JEW262095 IVA262095 ILE262095 IBI262095 HRM262095 HHQ262095 GXU262095 GNY262095 GEC262095 FUG262095 FKK262095 FAO262095 EQS262095 EGW262095 DXA262095 DNE262095 DDI262095 CTM262095 CJQ262095 BZU262095 BPY262095 BGC262095 AWG262095 AMK262095 ACO262095 SS262095 IW262095 C262095 WVI196559 WLM196559 WBQ196559 VRU196559 VHY196559 UYC196559 UOG196559 UEK196559 TUO196559 TKS196559 TAW196559 SRA196559 SHE196559 RXI196559 RNM196559 RDQ196559 QTU196559 QJY196559 QAC196559 PQG196559 PGK196559 OWO196559 OMS196559 OCW196559 NTA196559 NJE196559 MZI196559 MPM196559 MFQ196559 LVU196559 LLY196559 LCC196559 KSG196559 KIK196559 JYO196559 JOS196559 JEW196559 IVA196559 ILE196559 IBI196559 HRM196559 HHQ196559 GXU196559 GNY196559 GEC196559 FUG196559 FKK196559 FAO196559 EQS196559 EGW196559 DXA196559 DNE196559 DDI196559 CTM196559 CJQ196559 BZU196559 BPY196559 BGC196559 AWG196559 AMK196559 ACO196559 SS196559 IW196559 C196559 WVI131023 WLM131023 WBQ131023 VRU131023 VHY131023 UYC131023 UOG131023 UEK131023 TUO131023 TKS131023 TAW131023 SRA131023 SHE131023 RXI131023 RNM131023 RDQ131023 QTU131023 QJY131023 QAC131023 PQG131023 PGK131023 OWO131023 OMS131023 OCW131023 NTA131023 NJE131023 MZI131023 MPM131023 MFQ131023 LVU131023 LLY131023 LCC131023 KSG131023 KIK131023 JYO131023 JOS131023 JEW131023 IVA131023 ILE131023 IBI131023 HRM131023 HHQ131023 GXU131023 GNY131023 GEC131023 FUG131023 FKK131023 FAO131023 EQS131023 EGW131023 DXA131023 DNE131023 DDI131023 CTM131023 CJQ131023 BZU131023 BPY131023 BGC131023 AWG131023 AMK131023 ACO131023 SS131023 IW131023 C131023 WVI65487 WLM65487 WBQ65487 VRU65487 VHY65487 UYC65487 UOG65487 UEK65487 TUO65487 TKS65487 TAW65487 SRA65487 SHE65487 RXI65487 RNM65487 RDQ65487 QTU65487 QJY65487 QAC65487 PQG65487 PGK65487 OWO65487 OMS65487 OCW65487 NTA65487 NJE65487 MZI65487 MPM65487 MFQ65487 LVU65487 LLY65487 LCC65487 KSG65487 KIK65487 JYO65487 JOS65487 JEW65487 IVA65487 ILE65487 IBI65487 HRM65487 HHQ65487 GXU65487 GNY65487 GEC65487 FUG65487 FKK65487 FAO65487 EQS65487 EGW65487 DXA65487 DNE65487 DDI65487 CTM65487 CJQ65487 BZU65487 BPY65487 BGC65487 AWG65487 AMK65487 ACO65487 SS65487 IW65487" xr:uid="{00000000-0002-0000-0700-000002000000}">
      <formula1>42552</formula1>
      <formula2>42628</formula2>
    </dataValidation>
  </dataValidations>
  <pageMargins left="0.5" right="0.5" top="0.5" bottom="0.5" header="0.3" footer="0.3"/>
  <pageSetup orientation="portrait" r:id="rId1"/>
  <headerFooter>
    <oddHeader>&amp;L&amp;"Times New Roman,Regular"&amp;10PI-SNSP-0013&amp;C &amp;R&amp;"Times New Roman,Regular"&amp;10Page 8</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Excel Instructions</vt:lpstr>
      <vt:lpstr>Cover Page</vt:lpstr>
      <vt:lpstr>Error Report</vt:lpstr>
      <vt:lpstr>SCH 1</vt:lpstr>
      <vt:lpstr>SCH 2</vt:lpstr>
      <vt:lpstr>SCH 3</vt:lpstr>
      <vt:lpstr>SCH 4</vt:lpstr>
      <vt:lpstr>SCH 5</vt:lpstr>
      <vt:lpstr>First_Wk_Reduction</vt:lpstr>
      <vt:lpstr>Last_Wk_Reduction</vt:lpstr>
      <vt:lpstr>'Cover Page'!Print_Area</vt:lpstr>
      <vt:lpstr>'Excel Instructions'!Print_Area</vt:lpstr>
      <vt:lpstr>'SCH 1'!Print_Area</vt:lpstr>
      <vt:lpstr>'SCH 2'!Print_Area</vt:lpstr>
      <vt:lpstr>'SCH 3'!Print_Area</vt:lpstr>
      <vt:lpstr>'SCH 4'!Print_Area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 Kratz</dc:creator>
  <cp:lastModifiedBy>Hiam, Alison B.  DPI</cp:lastModifiedBy>
  <cp:lastPrinted>2021-01-14T15:10:40Z</cp:lastPrinted>
  <dcterms:created xsi:type="dcterms:W3CDTF">2010-08-05T17:07:23Z</dcterms:created>
  <dcterms:modified xsi:type="dcterms:W3CDTF">2024-02-06T16:17:46Z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