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PLD\Public Library Data\2018 public library data\Published\"/>
    </mc:Choice>
  </mc:AlternateContent>
  <xr:revisionPtr revIDLastSave="0" documentId="13_ncr:1_{78D79B5A-2446-4253-B87F-0A26BEE65B8A}" xr6:coauthVersionLast="47" xr6:coauthVersionMax="47" xr10:uidLastSave="{00000000-0000-0000-0000-000000000000}"/>
  <bookViews>
    <workbookView xWindow="19665" yWindow="870" windowWidth="16275" windowHeight="11865" xr2:uid="{22DEFB95-E896-48BF-9D90-FCD534569864}"/>
  </bookViews>
  <sheets>
    <sheet name="2018 by System" sheetId="1" r:id="rId1"/>
    <sheet name="Data El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6" i="1" l="1"/>
  <c r="AB26" i="1"/>
  <c r="C26" i="1"/>
  <c r="CT26" i="1" l="1"/>
  <c r="CS26" i="1"/>
  <c r="BR26" i="1"/>
  <c r="DM26" i="1" l="1"/>
  <c r="DN26" i="1"/>
  <c r="DO26" i="1"/>
  <c r="DP26" i="1"/>
  <c r="DQ26" i="1"/>
  <c r="DR26" i="1"/>
  <c r="DS26" i="1"/>
  <c r="DT26" i="1"/>
  <c r="DU26" i="1"/>
  <c r="DV26" i="1"/>
  <c r="DW26" i="1"/>
  <c r="DX26" i="1"/>
  <c r="DY26" i="1"/>
  <c r="DZ26" i="1"/>
  <c r="DD26" i="1"/>
  <c r="DE26" i="1"/>
  <c r="DF26" i="1"/>
  <c r="DG26" i="1"/>
  <c r="DH26" i="1"/>
  <c r="DI26" i="1"/>
  <c r="DJ26" i="1"/>
  <c r="DK26" i="1"/>
  <c r="DL26" i="1"/>
  <c r="DC26" i="1"/>
  <c r="CR26" i="1"/>
  <c r="CG26" i="1"/>
  <c r="CH26" i="1"/>
  <c r="CI26" i="1"/>
  <c r="CJ26" i="1"/>
  <c r="CK26" i="1"/>
  <c r="CL26" i="1"/>
  <c r="CM26" i="1"/>
  <c r="CN26" i="1"/>
  <c r="CO26" i="1"/>
  <c r="CP26" i="1"/>
  <c r="CQ26" i="1"/>
  <c r="BU26" i="1"/>
  <c r="BV26" i="1"/>
  <c r="BX26" i="1"/>
  <c r="BY26" i="1"/>
  <c r="BZ26" i="1"/>
  <c r="CA26" i="1"/>
  <c r="CB26" i="1"/>
  <c r="CC26" i="1"/>
  <c r="CD26" i="1"/>
  <c r="CE26" i="1"/>
  <c r="CF26" i="1"/>
  <c r="BT26" i="1"/>
  <c r="BS26" i="1"/>
  <c r="BP26" i="1"/>
  <c r="BQ26" i="1"/>
  <c r="BH26" i="1"/>
  <c r="BI26" i="1"/>
  <c r="BJ26" i="1"/>
  <c r="BK26" i="1"/>
  <c r="BL26" i="1"/>
  <c r="BM26" i="1"/>
  <c r="BN26" i="1"/>
  <c r="BO26" i="1"/>
  <c r="BD26" i="1"/>
  <c r="BE26" i="1"/>
  <c r="BF26" i="1"/>
  <c r="BG26" i="1"/>
  <c r="BC26" i="1"/>
  <c r="BB26" i="1"/>
  <c r="BA26" i="1"/>
  <c r="AR26" i="1"/>
  <c r="AS26" i="1"/>
  <c r="AT26" i="1"/>
  <c r="AU26" i="1"/>
  <c r="AV26" i="1"/>
  <c r="AW26" i="1"/>
  <c r="AX26" i="1"/>
  <c r="AY26" i="1"/>
  <c r="AF26" i="1"/>
  <c r="AG26" i="1"/>
  <c r="AH26" i="1"/>
  <c r="AI26" i="1"/>
  <c r="AJ26" i="1"/>
  <c r="AK26" i="1"/>
  <c r="AL26" i="1"/>
  <c r="AM26" i="1"/>
  <c r="AN26" i="1"/>
  <c r="AO26" i="1"/>
  <c r="AP26" i="1"/>
  <c r="AQ26" i="1"/>
  <c r="AE26" i="1"/>
  <c r="AD26" i="1"/>
  <c r="AC26" i="1"/>
  <c r="Z26" i="1"/>
  <c r="Y26" i="1"/>
  <c r="X26" i="1"/>
  <c r="W26" i="1"/>
  <c r="V26" i="1"/>
  <c r="U26" i="1"/>
  <c r="T26" i="1"/>
  <c r="P26" i="1"/>
  <c r="Q26" i="1"/>
  <c r="R26" i="1"/>
  <c r="I26" i="1"/>
  <c r="K26" i="1"/>
  <c r="L26" i="1"/>
  <c r="M26" i="1"/>
  <c r="N26" i="1"/>
  <c r="O26" i="1"/>
  <c r="H26" i="1"/>
  <c r="G26" i="1"/>
  <c r="F26" i="1"/>
  <c r="E26" i="1"/>
  <c r="D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Aro, Melissa F.   DPI</author>
  </authors>
  <commentList>
    <comment ref="AZ14" authorId="0" shapeId="0" xr:uid="{73120895-30DA-4BE8-8B6F-B595519B470A}">
      <text>
        <r>
          <rPr>
            <b/>
            <sz val="9"/>
            <color indexed="81"/>
            <rFont val="Tahoma"/>
            <family val="2"/>
          </rPr>
          <t>Aro, Melissa F.   DPI:</t>
        </r>
        <r>
          <rPr>
            <sz val="9"/>
            <color indexed="81"/>
            <rFont val="Tahoma"/>
            <family val="2"/>
          </rPr>
          <t xml:space="preserve">
Corrected 8.2.22</t>
        </r>
      </text>
    </comment>
    <comment ref="AZ18" authorId="0" shapeId="0" xr:uid="{792B74FA-0AA0-412A-B13B-37E2B2B4153B}">
      <text>
        <r>
          <rPr>
            <b/>
            <sz val="9"/>
            <color indexed="81"/>
            <rFont val="Tahoma"/>
            <family val="2"/>
          </rPr>
          <t>Aro, Melissa F.   DPI:</t>
        </r>
        <r>
          <rPr>
            <sz val="9"/>
            <color indexed="81"/>
            <rFont val="Tahoma"/>
            <family val="2"/>
          </rPr>
          <t xml:space="preserve">
Corrected 8.2.22</t>
        </r>
      </text>
    </comment>
    <comment ref="B29" authorId="0" shapeId="0" xr:uid="{F82C7566-5350-49A1-AA65-B0C562AD00A1}">
      <text>
        <r>
          <rPr>
            <b/>
            <sz val="9"/>
            <color indexed="81"/>
            <rFont val="Tahoma"/>
            <family val="2"/>
          </rPr>
          <t>Aro, Melissa F.   DPI:</t>
        </r>
        <r>
          <rPr>
            <sz val="9"/>
            <color indexed="81"/>
            <rFont val="Tahoma"/>
            <family val="2"/>
          </rPr>
          <t xml:space="preserve">
Method to count Branch changed to include main libraries.</t>
        </r>
      </text>
    </comment>
  </commentList>
</comments>
</file>

<file path=xl/sharedStrings.xml><?xml version="1.0" encoding="utf-8"?>
<sst xmlns="http://schemas.openxmlformats.org/spreadsheetml/2006/main" count="911" uniqueCount="633">
  <si>
    <t>Circulation</t>
  </si>
  <si>
    <t>Interlibrary Loan</t>
  </si>
  <si>
    <t>Library Staff</t>
  </si>
  <si>
    <t>County</t>
  </si>
  <si>
    <t>Public Library System</t>
  </si>
  <si>
    <t>Resident Population</t>
  </si>
  <si>
    <t>Additional County Population</t>
  </si>
  <si>
    <t>Extended County Population</t>
  </si>
  <si>
    <t>Branches</t>
  </si>
  <si>
    <t>Book- mobiles</t>
  </si>
  <si>
    <t>Other Service Outlets</t>
  </si>
  <si>
    <t>Annual Hours Open</t>
  </si>
  <si>
    <t>Square Footage of Library</t>
  </si>
  <si>
    <t>Book and Serial Volumes in Print</t>
  </si>
  <si>
    <t>Book and Serial Volumes in Print Added</t>
  </si>
  <si>
    <t>Audio Materials</t>
  </si>
  <si>
    <t>Audio Added</t>
  </si>
  <si>
    <t>Video Materials</t>
  </si>
  <si>
    <t>Video Added</t>
  </si>
  <si>
    <t>Periodical Subscriptions</t>
  </si>
  <si>
    <t>Number of Public Use Computers</t>
  </si>
  <si>
    <t>Number of Public Use Computers with Internet Access</t>
  </si>
  <si>
    <t>Children's Material Circulation</t>
  </si>
  <si>
    <t>Total Circulation</t>
  </si>
  <si>
    <t>ILL Loaned To</t>
  </si>
  <si>
    <t>ILL Received From</t>
  </si>
  <si>
    <t>Children's E-Content Use</t>
  </si>
  <si>
    <t>Total E-Content Use</t>
  </si>
  <si>
    <t>Resident Registered Borrowers</t>
  </si>
  <si>
    <t>Nonresident Registered Borrowers</t>
  </si>
  <si>
    <t>Total Registered Borrowers</t>
  </si>
  <si>
    <t>Reference Transactions</t>
  </si>
  <si>
    <t>Library Visits</t>
  </si>
  <si>
    <t>Uses of Public Internet Computers</t>
  </si>
  <si>
    <t>Wireless Internet Uses</t>
  </si>
  <si>
    <t>Number of Children's Programs</t>
  </si>
  <si>
    <t>Children's Program Attendance</t>
  </si>
  <si>
    <t>Number of Young Adult Programs</t>
  </si>
  <si>
    <t>Young Adult Program Attendance</t>
  </si>
  <si>
    <t>Number of Other Programs</t>
  </si>
  <si>
    <t>Other Program Attendance</t>
  </si>
  <si>
    <t>Total Number of Programs</t>
  </si>
  <si>
    <t>Total Program Attendance</t>
  </si>
  <si>
    <t>Librarians with ALA MLS</t>
  </si>
  <si>
    <t>Other Librarians</t>
  </si>
  <si>
    <t>Total Librarians</t>
  </si>
  <si>
    <t>Other Paid Staff</t>
  </si>
  <si>
    <t>Total Staff</t>
  </si>
  <si>
    <t>Municipal Appropriation</t>
  </si>
  <si>
    <t>Home County Appropriation</t>
  </si>
  <si>
    <t>Other County Payments- Adjacent Counties</t>
  </si>
  <si>
    <t>State Funds</t>
  </si>
  <si>
    <t>Federal Funds</t>
  </si>
  <si>
    <t>Contract Income</t>
  </si>
  <si>
    <t>All Other Income</t>
  </si>
  <si>
    <t>Total Income</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</si>
  <si>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</si>
  <si>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</si>
  <si>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</si>
  <si>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</si>
  <si>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</si>
  <si>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</si>
  <si>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</si>
  <si>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</si>
  <si>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</si>
  <si>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</si>
  <si>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Federal Capital Outlay Income</t>
  </si>
  <si>
    <t>Federal Capital Outlay Expended</t>
  </si>
  <si>
    <t>State Capital Outlay Income</t>
  </si>
  <si>
    <t>State Capital Outlay Expended</t>
  </si>
  <si>
    <t>County Capital Outlay Income</t>
  </si>
  <si>
    <t>County Capital Outlay Expended</t>
  </si>
  <si>
    <t>Municipal Capital Outlay Income</t>
  </si>
  <si>
    <t>Municipal Capital Outlay Expended</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</si>
  <si>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</si>
  <si>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</si>
  <si>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</si>
  <si>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</si>
  <si>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</si>
  <si>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</si>
  <si>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</si>
  <si>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</si>
  <si>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</si>
  <si>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</si>
  <si>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</si>
  <si>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</si>
  <si>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</si>
  <si>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</si>
  <si>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</si>
  <si>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</si>
  <si>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</si>
  <si>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Access Denied under s.43.17 1=Yes</t>
  </si>
  <si>
    <t>If Access Denied, Cards Sold 1=Yes</t>
  </si>
  <si>
    <t>E-Books</t>
  </si>
  <si>
    <t>Electronic Audio Materials (downloadable)</t>
  </si>
  <si>
    <t>Electronic Video Materials (downloadable)</t>
  </si>
  <si>
    <t>Databases Provided Locally</t>
  </si>
  <si>
    <t>Databases Provided by System</t>
  </si>
  <si>
    <t>Databases Provided by State</t>
  </si>
  <si>
    <t>Total Databases Available</t>
  </si>
  <si>
    <t>Local Database Sessions</t>
  </si>
  <si>
    <t>Number of Drop-in Activities for Children 0-11</t>
  </si>
  <si>
    <t>Number of Drop-in Activities for Young Adults 12-18</t>
  </si>
  <si>
    <t>Number of Drop-in Activities for Other (all ages)</t>
  </si>
  <si>
    <t>Total Number of Drop-in Activities</t>
  </si>
  <si>
    <t>Participation in Drop-in Activities for Children 0-11</t>
  </si>
  <si>
    <t>Participation in Drop-in Activities for Young Adults 12-18</t>
  </si>
  <si>
    <t>Participation in Drop-in Activities for Other (all ages)</t>
  </si>
  <si>
    <t>Total Participation in Drop-in Activities</t>
  </si>
  <si>
    <t>Number of Children's Summer Literacy Offerings</t>
  </si>
  <si>
    <t>Number of Young Adult Summer Literacy Offerings</t>
  </si>
  <si>
    <t>Number of Other (all ages) Summer Literacy Offerings</t>
  </si>
  <si>
    <t>Total Number of Summer Literacy Offerings</t>
  </si>
  <si>
    <t>Involvement in Children's Summer Literacy Offerings</t>
  </si>
  <si>
    <t>Involvement in Young Adult Summer Literacy Offerings</t>
  </si>
  <si>
    <t>Involvement in Other (all ages) Summer Literacy Offerings</t>
  </si>
  <si>
    <t>Total Involvement in Summer Literacy Offerings</t>
  </si>
  <si>
    <t>Number of Children's Other Literacy Offerings</t>
  </si>
  <si>
    <t>Number of Young Adult Other Literacy Offerings</t>
  </si>
  <si>
    <t>Number of Other (all ages) Other Literacy Offerings</t>
  </si>
  <si>
    <t>Total Number of Other Literacy Offerings</t>
  </si>
  <si>
    <t>Involvement in Children's Other Literacy Offerings</t>
  </si>
  <si>
    <t>Involvement in Young Adult Other Literacy Offerings</t>
  </si>
  <si>
    <t>Involvement in Other (all ages) Other Literacy Offerings</t>
  </si>
  <si>
    <t>Total Involvement in Other Literacy Offerings</t>
  </si>
  <si>
    <t>CNTY</t>
  </si>
  <si>
    <t>LIBID</t>
  </si>
  <si>
    <t>LIB_SYS</t>
  </si>
  <si>
    <t>MUN_POP</t>
  </si>
  <si>
    <t>ADD_SVC_POP</t>
  </si>
  <si>
    <t>POPU_LSA</t>
  </si>
  <si>
    <t>BRANLIB</t>
  </si>
  <si>
    <t>L_NUM_BM</t>
  </si>
  <si>
    <t>OTHSERV</t>
  </si>
  <si>
    <t>BBM_PGM</t>
  </si>
  <si>
    <t>OUT_TOT_HRS</t>
  </si>
  <si>
    <t>SQ_FOOTAGE</t>
  </si>
  <si>
    <t>BKVOL</t>
  </si>
  <si>
    <t>BK_ADD</t>
  </si>
  <si>
    <t>AUDIOMAT</t>
  </si>
  <si>
    <t>AUD_ADD</t>
  </si>
  <si>
    <t>VIDEOMAT</t>
  </si>
  <si>
    <t>VID_ADD</t>
  </si>
  <si>
    <t>SUBSCRIP</t>
  </si>
  <si>
    <t>TOTTERMS</t>
  </si>
  <si>
    <t>GPTERMS</t>
  </si>
  <si>
    <t>KIDCIRCL</t>
  </si>
  <si>
    <t>TOTCIR</t>
  </si>
  <si>
    <t>LOANTO</t>
  </si>
  <si>
    <t>LOANFM</t>
  </si>
  <si>
    <t>KIDEUSE</t>
  </si>
  <si>
    <t>ELMATCIR</t>
  </si>
  <si>
    <t>RESIDENT</t>
  </si>
  <si>
    <t>NONRESIDENT</t>
  </si>
  <si>
    <t>REGBOR</t>
  </si>
  <si>
    <t>REFERENC</t>
  </si>
  <si>
    <t>VISITS</t>
  </si>
  <si>
    <t>PITUSR</t>
  </si>
  <si>
    <t>WIRELESS_USERCOUNT</t>
  </si>
  <si>
    <t>KIDPRO</t>
  </si>
  <si>
    <t>KIDATTEN</t>
  </si>
  <si>
    <t>YAPRO</t>
  </si>
  <si>
    <t>YAATTEN</t>
  </si>
  <si>
    <t>OTHPRO</t>
  </si>
  <si>
    <t>OTHATTEND</t>
  </si>
  <si>
    <t>TOTPRO</t>
  </si>
  <si>
    <t>TOTATTEN</t>
  </si>
  <si>
    <t>MASTER</t>
  </si>
  <si>
    <t>OTHERLIBRARIANS</t>
  </si>
  <si>
    <t>TOT_LIBRARIANS</t>
  </si>
  <si>
    <t>OTHPAID</t>
  </si>
  <si>
    <t>TOTSTAFF</t>
  </si>
  <si>
    <t>JOINT_YES</t>
  </si>
  <si>
    <t>MUNGVT_TOT</t>
  </si>
  <si>
    <t>COUNTY_TOT</t>
  </si>
  <si>
    <t>COUNTY2_TOT</t>
  </si>
  <si>
    <t>STATE_TOT</t>
  </si>
  <si>
    <t>FEDGVT</t>
  </si>
  <si>
    <t>CONTRACT_INC</t>
  </si>
  <si>
    <t>OTHINCM</t>
  </si>
  <si>
    <t>TOTINCM</t>
  </si>
  <si>
    <t>SALARIES</t>
  </si>
  <si>
    <t>BENEFIT</t>
  </si>
  <si>
    <t>PRMATEXP</t>
  </si>
  <si>
    <t>ELMATEXP</t>
  </si>
  <si>
    <t>AUDVISUAL_MTLS</t>
  </si>
  <si>
    <t>OTHMATEXP</t>
  </si>
  <si>
    <t>TOTEXPCO</t>
  </si>
  <si>
    <t>CONTRACTED_SVCS</t>
  </si>
  <si>
    <t>OTHOPEXP</t>
  </si>
  <si>
    <t>TOTOPEXP</t>
  </si>
  <si>
    <t>FCAP_REV</t>
  </si>
  <si>
    <t>FED_CAP_EXP</t>
  </si>
  <si>
    <t>SCAP_REV</t>
  </si>
  <si>
    <t>STATE_CAP_EXP</t>
  </si>
  <si>
    <t>COUNTY_CAP_INC</t>
  </si>
  <si>
    <t>COUNTY_CAP_EXP</t>
  </si>
  <si>
    <t>MUN_CAP_INC</t>
  </si>
  <si>
    <t>MUN_CAP_EXP</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</si>
  <si>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</si>
  <si>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</si>
  <si>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</si>
  <si>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</si>
  <si>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</si>
  <si>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</si>
  <si>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</si>
  <si>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</si>
  <si>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</si>
  <si>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</si>
  <si>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</si>
  <si>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</si>
  <si>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</si>
  <si>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</si>
  <si>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</si>
  <si>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</si>
  <si>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</si>
  <si>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</si>
  <si>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</si>
  <si>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EBOOK</t>
  </si>
  <si>
    <t>EAUD_DWNLD</t>
  </si>
  <si>
    <t>EVID_DWNLD</t>
  </si>
  <si>
    <t>EC_LOC</t>
  </si>
  <si>
    <t>EC_OTH</t>
  </si>
  <si>
    <t>EC_ST</t>
  </si>
  <si>
    <t>ELEC_COLL</t>
  </si>
  <si>
    <t>LOC_EC_RETRIEVAL</t>
  </si>
  <si>
    <t>DROPIN_PRG_0_11</t>
  </si>
  <si>
    <t>DROPIN_PRG_12_18</t>
  </si>
  <si>
    <t>DROPIN_PRG_OTHER</t>
  </si>
  <si>
    <t>TOTDROPIN_PROG</t>
  </si>
  <si>
    <t>DROPIN_PRT_0_11</t>
  </si>
  <si>
    <t>DROPIN_PRT_12_18</t>
  </si>
  <si>
    <t>DROPIN_PRT_OTHER</t>
  </si>
  <si>
    <t>TOTDROPIN_PART</t>
  </si>
  <si>
    <t>SUM_OFFER_NUM_0_11</t>
  </si>
  <si>
    <t>SUM_OFFER_NUM_12_18</t>
  </si>
  <si>
    <t>SUM_OFFER_NUM_OTHER</t>
  </si>
  <si>
    <t>SUM_OFFER_NUM_TOT</t>
  </si>
  <si>
    <t>SUM_OFFER_INV_0_11</t>
  </si>
  <si>
    <t>SUM_OFFER_INV_12_18</t>
  </si>
  <si>
    <t>SUM_OFFER_INV_OTHER</t>
  </si>
  <si>
    <t>SUM_OFFER_INV_TOT</t>
  </si>
  <si>
    <t>OTH_OFFER_NUM_0_11</t>
  </si>
  <si>
    <t>OTH_OFFER_NUM_12_18</t>
  </si>
  <si>
    <t>OTH_OFFER_NUM_OTHER</t>
  </si>
  <si>
    <t>OTH_OFFER_NUM_TOT</t>
  </si>
  <si>
    <t>OTH_OFFER_INV_0_11</t>
  </si>
  <si>
    <t>OTH_OFFER_INV_12_18</t>
  </si>
  <si>
    <t>OTH_OFFER_INV_OTHER</t>
  </si>
  <si>
    <t>OTH_OFFER_INV_TOT</t>
  </si>
  <si>
    <t>Data Element</t>
  </si>
  <si>
    <t>LibPAS Short Name</t>
  </si>
  <si>
    <t>LibPAS Indicator</t>
  </si>
  <si>
    <t>Definition</t>
  </si>
  <si>
    <t xml:space="preserve">Library ID </t>
  </si>
  <si>
    <t xml:space="preserve">LIB ID (State Assigned Identification Number)         </t>
  </si>
  <si>
    <t>State assigned identification number</t>
  </si>
  <si>
    <t>Public Library</t>
  </si>
  <si>
    <t>LIBNAME</t>
  </si>
  <si>
    <t>1 Name of Library</t>
  </si>
  <si>
    <t>The legal name of the public library.</t>
  </si>
  <si>
    <t>Municipality</t>
  </si>
  <si>
    <t>CITY</t>
  </si>
  <si>
    <t xml:space="preserve">7 City/Village/Town            </t>
  </si>
  <si>
    <t>The city, town, or village in which the public library is located.</t>
  </si>
  <si>
    <t xml:space="preserve">9 County            </t>
  </si>
  <si>
    <t>The name of the county where the public library is located. If the library's municipality is located in two or more counties, this is the name of the county used for system membership purposes.</t>
  </si>
  <si>
    <t xml:space="preserve">2 Public Library System         </t>
  </si>
  <si>
    <t>The public library system the public library is a member of during the report year.</t>
  </si>
  <si>
    <t xml:space="preserve">Municipal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</si>
  <si>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</si>
  <si>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Additional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</si>
  <si>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</si>
  <si>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Extended County Population          </t>
  </si>
  <si>
    <t>Sum of the Resident Population and the Additional County Population</t>
  </si>
  <si>
    <t xml:space="preserve">14 Number of Branches (only if applicable)       </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</si>
  <si>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</si>
  <si>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 xml:space="preserve">Number of Bookmobiles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</si>
  <si>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</si>
  <si>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16 No. of Other Public Service Outlets         </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</si>
  <si>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</si>
  <si>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Books-by-Mail 1=Yes</t>
  </si>
  <si>
    <t xml:space="preserve">17 Does your library operate a Books-by-mail program?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</si>
  <si>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</si>
  <si>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Hours Open per Week Winter</t>
  </si>
  <si>
    <t>OUT_WIN_HRS_WK</t>
  </si>
  <si>
    <t xml:space="preserve">Winter hours open per week        </t>
  </si>
  <si>
    <t>The public library’s winter hours open per week.</t>
  </si>
  <si>
    <t>Hours Open per Week Summer</t>
  </si>
  <si>
    <t>OUT_SUM_HRS_WK</t>
  </si>
  <si>
    <t xml:space="preserve">Summer Hours open per week        </t>
  </si>
  <si>
    <t>The public library’s summer hours open per week.</t>
  </si>
  <si>
    <t xml:space="preserve">Total Hours (Winter+Summer) for this location       </t>
  </si>
  <si>
    <t>Total calculated from total summer weeks and total winter weeks.</t>
  </si>
  <si>
    <t xml:space="preserve">20 Square Footage of Public Library (this location only)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</si>
  <si>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</si>
  <si>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1a. Books in Print (end of year total)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</si>
  <si>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</si>
  <si>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1b. Books in Print Added During Year        </t>
  </si>
  <si>
    <t>The total number of books in print added to the library's collection during the year.</t>
  </si>
  <si>
    <t xml:space="preserve">3a. Audio Materials (end-of-year total)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</si>
  <si>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</si>
  <si>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3b. Audio Added During Year         </t>
  </si>
  <si>
    <t>The total number of audio materials added to the library's collection during the year.</t>
  </si>
  <si>
    <t xml:space="preserve">5a. Video Materials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</si>
  <si>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</si>
  <si>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5b. Video Added During Year         </t>
  </si>
  <si>
    <t>The total number of video materials added to the library's collection during the year.</t>
  </si>
  <si>
    <t>Other Material</t>
  </si>
  <si>
    <t>OTH_MTL</t>
  </si>
  <si>
    <t xml:space="preserve">7a. Other Materials Owned          </t>
  </si>
  <si>
    <t>The number of physical units held at the end of the year in any special collection(s) of other materials owned not already reported in the book and serial volumes in print, audio materials, or video materials categories.</t>
  </si>
  <si>
    <t>Other Material Description</t>
  </si>
  <si>
    <t>DESCB_MTL</t>
  </si>
  <si>
    <t xml:space="preserve">7b. Other Material Description           </t>
  </si>
  <si>
    <t>A description of the other materials the library holds.</t>
  </si>
  <si>
    <t xml:space="preserve">10 Subscriptions (Includes periodicals and newspapers, but excludes those in electronic format)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</si>
  <si>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</si>
  <si>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11a. Number of Public Use Computers        </t>
  </si>
  <si>
    <t>The number of the library’s computers (personal computers (PCs) and laptops), whether purchased, leased, or donated, used by the general public in the library.</t>
  </si>
  <si>
    <t xml:space="preserve">11b. Number of Public Use Computers with Internet Access     </t>
  </si>
  <si>
    <t>The number of the library’s computers with Internet Access (personal computers (PCs) and laptops), whether purchased, leased, or donated, used by the general public in the library.</t>
  </si>
  <si>
    <t xml:space="preserve">1b. Circulation of Children's Materials         </t>
  </si>
  <si>
    <t>Total annual circulation of all materials classified as children's materials in all formats to all users. The total includes renewals.</t>
  </si>
  <si>
    <t xml:space="preserve">1a. Total Annual Circulation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</si>
  <si>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</si>
  <si>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2a. Items Loaned (provided to)        </t>
  </si>
  <si>
    <t>Library materials, or copies of the materials, provided by one autonomous library to another upon request. Does not include items loaned between outlets within the same library administrative entity.</t>
  </si>
  <si>
    <t xml:space="preserve">2b. Items Received (received from)        </t>
  </si>
  <si>
    <t>Library materials, or copies of the materials, received by one autonomous library from another upon request. Does not include items loaned between outlets within the same library administrative entity.</t>
  </si>
  <si>
    <t xml:space="preserve">9e. Total Uses of Children's Electronic Works      </t>
  </si>
  <si>
    <t>The total annual number of uses of children's electronic works (e-books, e-audio, and e-video).</t>
  </si>
  <si>
    <t xml:space="preserve">9d. Total Uses of Electronic Works       </t>
  </si>
  <si>
    <t>The total annual number of uses of electronic works (e-books, e-audio, and e-video).</t>
  </si>
  <si>
    <t xml:space="preserve">3a. Registered Users 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</si>
  <si>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</si>
  <si>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3b. Registered Users Nonresident          </t>
  </si>
  <si>
    <t>The number of registered persons served by the library but who live outside of the library's municipality who have applied for and received an identification number or card from the public library.</t>
  </si>
  <si>
    <t xml:space="preserve">3c. Registered Users          </t>
  </si>
  <si>
    <t>Sum of Resident Registered Borrowers and Nonresident Registered Borrowers</t>
  </si>
  <si>
    <t xml:space="preserve">4b. Reference Transactions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</si>
  <si>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</si>
  <si>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5b. Library Visits          </t>
  </si>
  <si>
    <t>Total number of persons entering the library during the year.</t>
  </si>
  <si>
    <t xml:space="preserve">6b. Number of Uses (sessions) of Public Internet Computers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</si>
  <si>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</si>
  <si>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7b. Wireless Internet Uses           </t>
  </si>
  <si>
    <t>Number of patron uses of the library's wireless Internet access.</t>
  </si>
  <si>
    <t xml:space="preserve">10a. Children's Programs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</si>
  <si>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</si>
  <si>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Children's Program Attendance          </t>
  </si>
  <si>
    <t xml:space="preserve">Count of the audience at all programs for which the primary audience is children 11 years and under. Includes adults who attend programs intended primarily for children. </t>
  </si>
  <si>
    <t xml:space="preserve">10b. Young Adult Programs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</si>
  <si>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</si>
  <si>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Young  Adult Program Attendance</t>
  </si>
  <si>
    <t xml:space="preserve">Young Adult Attendance            </t>
  </si>
  <si>
    <t>Count of the audience at all programs for which the primary audience is young adults between 12 and 18 years of age. Includes adults who attend programs intended primarily for young adults.</t>
  </si>
  <si>
    <t xml:space="preserve">10c. 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</si>
  <si>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</si>
  <si>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 xml:space="preserve">Other Program Attendance          </t>
  </si>
  <si>
    <t>Count of the audience at all programs for which the primary target audience is not strictly children or young adults.</t>
  </si>
  <si>
    <t xml:space="preserve">10d. Total Library Programs         </t>
  </si>
  <si>
    <t>Total number of planned events for all audiences.</t>
  </si>
  <si>
    <t xml:space="preserve">Total Program Attendance          </t>
  </si>
  <si>
    <t>Total of the audience at all programs.</t>
  </si>
  <si>
    <t xml:space="preserve">Masters Degree from an ALA Accredited Program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</si>
  <si>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</si>
  <si>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</si>
  <si>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</si>
  <si>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Subtotal            </t>
  </si>
  <si>
    <t>Sum of ALA-MLS and non-ALA-MLS librarians.</t>
  </si>
  <si>
    <t xml:space="preserve">All Other Paid Employees          </t>
  </si>
  <si>
    <t>All other FTE employees paid from the reporting unit budget, including plant operations, security, and maintenance staff.</t>
  </si>
  <si>
    <t xml:space="preserve">Total Paid Employees           </t>
  </si>
  <si>
    <t>Sum of Total Librarians and Other Paid Staff</t>
  </si>
  <si>
    <t>Joint Library under s.43.53 1=Yes</t>
  </si>
  <si>
    <t xml:space="preserve">18 Is your library formally established as a Joint Library under s.43.53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</si>
  <si>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</si>
  <si>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Local Government Revenue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</si>
  <si>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</si>
  <si>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</si>
  <si>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</si>
  <si>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</si>
  <si>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</si>
  <si>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State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</si>
  <si>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</si>
  <si>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Federal Government Revenue            </t>
  </si>
  <si>
    <t>Includes all federal government funds distributed to public libraries for expenditure by the public libraries, including federal money distributed by the State.</t>
  </si>
  <si>
    <t xml:space="preserve">Contract Income                </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</si>
  <si>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</si>
  <si>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 xml:space="preserve">Other Revenue           </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</si>
  <si>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</si>
  <si>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 xml:space="preserve">Total Revenue           </t>
  </si>
  <si>
    <t>Includes income from the local government, the State government, the Federal government, and all other income.</t>
  </si>
  <si>
    <t xml:space="preserve">1 Salaries and Wages           </t>
  </si>
  <si>
    <t>Includes salaries and wages for all library staff (including plant operations, security, and maintenance staff) for the fiscal year before deductions. Excludes employee benefits.</t>
  </si>
  <si>
    <t xml:space="preserve">2 Employee Benefits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</si>
  <si>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</si>
  <si>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a. Print Materials               </t>
  </si>
  <si>
    <t>All operating expenditures for the following print materials: books, serial back files, current serial subscriptions, government documents, and any other print acquisitions.</t>
  </si>
  <si>
    <t xml:space="preserve">b. Electronic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</si>
  <si>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</si>
  <si>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c. Audiovisual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</si>
  <si>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</si>
  <si>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d. All Other Library Materials         </t>
  </si>
  <si>
    <t>All operating expenditures for other materials not otherwise characterized as print, electronic, or audiovisual.</t>
  </si>
  <si>
    <t xml:space="preserve">Subtotal 0.125 Total Collection Expenditures         </t>
  </si>
  <si>
    <t>The sum of all expenditure for print materials, electronic materials, and other materials.</t>
  </si>
  <si>
    <t xml:space="preserve">Subtotal 0.166666666666667 Total Contracted            </t>
  </si>
  <si>
    <t>Includes all contracted service expenditures with other libraries, municipalities, and systems.</t>
  </si>
  <si>
    <t xml:space="preserve">5 Other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</si>
  <si>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</si>
  <si>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Total Operating Expenditures           </t>
  </si>
  <si>
    <t>Includes total expenditures on staff, total expenditures on collection, and other operating expenditures.</t>
  </si>
  <si>
    <t>Exempt from County Library Tax 1=Yes 0=No</t>
  </si>
  <si>
    <t>EXEMPT</t>
  </si>
  <si>
    <t xml:space="preserve">Exempt from County Library Tax         </t>
  </si>
  <si>
    <t>Was the library's municipality exempt from the county library tax for the reporting year (Wis. Stat. 43.64 (2))? https://docs.legis.wisconsin.gov/statutes/statutes/43/64/2</t>
  </si>
  <si>
    <t>Resident Support Per Capita (Total Revenue per Capita)</t>
  </si>
  <si>
    <t>TOTINC_CAP</t>
  </si>
  <si>
    <t xml:space="preserve">Total Revenue per Capita          </t>
  </si>
  <si>
    <t>Calculation that shows the fiscal support by population. "Total Income" divided by "Extended County Population."</t>
  </si>
  <si>
    <t>Federal Capital Outlay Description</t>
  </si>
  <si>
    <t>FED_CAP_DESC</t>
  </si>
  <si>
    <t xml:space="preserve">Federal Capital Projects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</si>
  <si>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</si>
  <si>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Revenue            </t>
  </si>
  <si>
    <t xml:space="preserve">Federal capital revenues for the year reported. </t>
  </si>
  <si>
    <t xml:space="preserve">Expenditure            </t>
  </si>
  <si>
    <t xml:space="preserve">Federal capital expenditures for the year reported. </t>
  </si>
  <si>
    <t>State Capital Outlay Description</t>
  </si>
  <si>
    <t>STATE_CAP_DESC</t>
  </si>
  <si>
    <t xml:space="preserve">State Capital Projects          </t>
  </si>
  <si>
    <t xml:space="preserve">State capital revenues for the year reported. </t>
  </si>
  <si>
    <t xml:space="preserve">State capital expenditures for the year reported. </t>
  </si>
  <si>
    <t>County Capital Outlay Description</t>
  </si>
  <si>
    <t>COUNTY_CAP_DESC</t>
  </si>
  <si>
    <t xml:space="preserve">Municipal Capital Projects          </t>
  </si>
  <si>
    <t xml:space="preserve">County capital revenues for the year reported. </t>
  </si>
  <si>
    <t xml:space="preserve">County capital expenditures for the year reported. </t>
  </si>
  <si>
    <t xml:space="preserve">Municipal Capital Outlay Description </t>
  </si>
  <si>
    <t>MUN_CAP_DESC</t>
  </si>
  <si>
    <t xml:space="preserve">County Capital Projects          </t>
  </si>
  <si>
    <t xml:space="preserve">Municipal capital revenues for the year reported. </t>
  </si>
  <si>
    <t xml:space="preserve">Municipal capital expenditures for the year reported. </t>
  </si>
  <si>
    <t>Other Capital Outlay Description</t>
  </si>
  <si>
    <t>OTH_CAP_DESC</t>
  </si>
  <si>
    <t xml:space="preserve">Other Capital Projects          </t>
  </si>
  <si>
    <t xml:space="preserve">Other capital revenues for the year reported. </t>
  </si>
  <si>
    <t xml:space="preserve">Other capital expenditures for the year reported. </t>
  </si>
  <si>
    <t xml:space="preserve">Total Income             </t>
  </si>
  <si>
    <t xml:space="preserve">Sum of capital revenues for the year reported from all sources. </t>
  </si>
  <si>
    <t xml:space="preserve">Total Expenditure              </t>
  </si>
  <si>
    <t xml:space="preserve">Sum of capital expenditures for the year reported from all sources. </t>
  </si>
  <si>
    <t xml:space="preserve">1 Total Nonresident Circulation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</si>
  <si>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</si>
  <si>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a. Home County Circulation to Those with a Library      </t>
  </si>
  <si>
    <t>Circulation to library users who live in a library's legal service jurisdiction within the same county.</t>
  </si>
  <si>
    <t xml:space="preserve">b. Home County Circulation to Those without a Library     </t>
  </si>
  <si>
    <t>Circulation to library users who do not live in a library's legal service jurisdiction within the same county.</t>
  </si>
  <si>
    <t xml:space="preserve">c. Home County Total           </t>
  </si>
  <si>
    <t>Sum of Home County Circulation to those with and without a library.</t>
  </si>
  <si>
    <t xml:space="preserve">a. Other System Counties Circulation to Those with a Library      </t>
  </si>
  <si>
    <t>Circulation to library users who live in a library's legal service jurisdiction within a county in the same library system.</t>
  </si>
  <si>
    <t xml:space="preserve">b. Other System Counties Circulation to Those without a Library    </t>
  </si>
  <si>
    <t>Circulation to library users who do not live in a library's legal service jurisdiction within a county in the same library system.</t>
  </si>
  <si>
    <t xml:space="preserve">c. Other System Counties Total           </t>
  </si>
  <si>
    <t>Sum of Other System Counties Circulation to those with and without a library.</t>
  </si>
  <si>
    <t xml:space="preserve">a. Nonsystem Adjacent County Circulation to Those with a Library     </t>
  </si>
  <si>
    <t>Circulation to nonresidents from any adjacent counties not within the same system who have a local public library.</t>
  </si>
  <si>
    <t xml:space="preserve">b. Nonsystem Adjacent County Circulation to Those without a Library     </t>
  </si>
  <si>
    <t>Circulation to nonresidents from any adjacent counties not within the same system who do not have a local public library.</t>
  </si>
  <si>
    <t xml:space="preserve">c. Nonsystem Adjacent County Total          </t>
  </si>
  <si>
    <t>Sum of Nonsystem Adjacent County Circulation.</t>
  </si>
  <si>
    <t xml:space="preserve">5 Other Circulation to All Other State Residents         </t>
  </si>
  <si>
    <t>Circulation to Wisconsin residents not located in the home county, other county within the same system, or an adjacent county not in the same system.</t>
  </si>
  <si>
    <t xml:space="preserve">6 Other Circulation to Users from Out of State    </t>
  </si>
  <si>
    <t>Circulation to non-Wisconsin residents.</t>
  </si>
  <si>
    <t xml:space="preserve">7 Method for Determining Circulation Allocation        </t>
  </si>
  <si>
    <t>Was circulation counted using the actual count or through a survey?</t>
  </si>
  <si>
    <t xml:space="preserve">8a. Access Denied under s. 43.17 -11 (b)     </t>
  </si>
  <si>
    <t>Does the library deny access to any residents of adjacent public library systems on the basis of Wis. Statute 43.17(11)(b)? https://docs.legis.wisconsin.gov/statutes/statutes/43/17/11/b</t>
  </si>
  <si>
    <t xml:space="preserve">8b. If Access Denied, Are Cards Sold      </t>
  </si>
  <si>
    <t>If "yes," then the library must indicate whether patrons will allow denied nonresidents to purchase library cards.</t>
  </si>
  <si>
    <t>Participating Municipalities ("*" indicates municipality in more than one county - five digit municipal code)</t>
  </si>
  <si>
    <t>See Annual Population Estimates</t>
  </si>
  <si>
    <t>The municipalities participating in the operation of a public library.</t>
  </si>
  <si>
    <t>Type of Library Organization</t>
  </si>
  <si>
    <t>The type of library organization as defined in Wis. Stat. 43: §43.52 Municipal; §43.53 Joint; §43.57 Consolidated County; or §43.57(2m) Tribal College-County Joint</t>
  </si>
  <si>
    <t xml:space="preserve">2 Electronic Books (E-books)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</si>
  <si>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</si>
  <si>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4 Electronic Audio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</si>
  <si>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</si>
  <si>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6 Electronic Video Materials (downloadable)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</si>
  <si>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</si>
  <si>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 xml:space="preserve">8a. Electronic Collections (Locally owned or leased)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</si>
  <si>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</si>
  <si>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8b. Other Electronic Collections (purchased by library system or consortia)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</si>
  <si>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</si>
  <si>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8c. Statewide Electronic Collections (provided through BadgerLink)      </t>
  </si>
  <si>
    <t>The number of databases provided to the library from the state.</t>
  </si>
  <si>
    <t xml:space="preserve">9 Total Electronic Collections (local, system, and statewide)      </t>
  </si>
  <si>
    <t>Sum of databases provided by source.</t>
  </si>
  <si>
    <t>Local Electronic Collection Retrievals</t>
  </si>
  <si>
    <t xml:space="preserve">8a. Local Electronic Collection Retrievals (locally owned or leased)     </t>
  </si>
  <si>
    <t>The total number of successful retrievals from electronic collections owned or leased by the library. Electronic collection retrievals are full-content units or descriptive records examined, downloaded, or otherwise supplied to user, from online library resources that require user authentication but do not have a circulation period. Does not include use of the OPAC or website. [based on NISO Standard Z39.7 (2013) #7.7, p. 43]</t>
  </si>
  <si>
    <t xml:space="preserve">Number of Drop-in Activities for Children 0-11        </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</si>
  <si>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</si>
  <si>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Young Adults 43452     </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</si>
  <si>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</si>
  <si>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Other (all ages)       </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</si>
  <si>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</si>
  <si>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Total Number of Drop-in Programs         </t>
  </si>
  <si>
    <t>Sum of Number of Drop-in Activities by age group and other.</t>
  </si>
  <si>
    <t xml:space="preserve">Participation in Drop-in Activities for Children 0-11       </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</si>
  <si>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</si>
  <si>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Young Adults 12-18      </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</si>
  <si>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</si>
  <si>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Other (all ages)      </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</si>
  <si>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</si>
  <si>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Total Participation in Drop-in Activities         </t>
  </si>
  <si>
    <t>Sum of Drop-in Activity Participation by agre group and other.</t>
  </si>
  <si>
    <t>WI2200</t>
  </si>
  <si>
    <t>South Central Library System</t>
  </si>
  <si>
    <t>WI2000</t>
  </si>
  <si>
    <t>Northern Waters Library Service</t>
  </si>
  <si>
    <t>WI1300</t>
  </si>
  <si>
    <t>Indianhead Federated Library System</t>
  </si>
  <si>
    <t>WI1900</t>
  </si>
  <si>
    <t>Nicolet Federated Library System</t>
  </si>
  <si>
    <t>WI2500</t>
  </si>
  <si>
    <t>Winding Rivers Library System</t>
  </si>
  <si>
    <t>WI1600</t>
  </si>
  <si>
    <t>Manitowoc-Calumet Library System</t>
  </si>
  <si>
    <t>WI2700</t>
  </si>
  <si>
    <t>Wisconsin Valley Library Service</t>
  </si>
  <si>
    <t>WI2300</t>
  </si>
  <si>
    <t>Southwest Wisconsin Library System</t>
  </si>
  <si>
    <t>WI1200</t>
  </si>
  <si>
    <t>Monarch Library System</t>
  </si>
  <si>
    <t>WI2600</t>
  </si>
  <si>
    <t>Winnefox Library System</t>
  </si>
  <si>
    <t>WI2400</t>
  </si>
  <si>
    <t>Bridges Library System</t>
  </si>
  <si>
    <t>WI1400</t>
  </si>
  <si>
    <t>Kenosha County Library System</t>
  </si>
  <si>
    <t>WI1800</t>
  </si>
  <si>
    <t>Milwaukee County Federated Library System</t>
  </si>
  <si>
    <t>WI2100</t>
  </si>
  <si>
    <t>Outagamie Waupaca Library System</t>
  </si>
  <si>
    <t>WI1500</t>
  </si>
  <si>
    <t>Lakeshores Library System</t>
  </si>
  <si>
    <t>WI1100</t>
  </si>
  <si>
    <t>Arrowhead Library System</t>
  </si>
  <si>
    <t>STATEPROG1_AMT + STATEPROG2_AMT + STATEPROG3_AMT + STATEPROG4_AMT</t>
  </si>
  <si>
    <t>STATECF + STATEOTHER_AMT</t>
  </si>
  <si>
    <t>Percent Change</t>
  </si>
  <si>
    <t>CF_AMT + OTHINCM</t>
  </si>
  <si>
    <t>2018 Wisconsin Public Library Service Data</t>
  </si>
  <si>
    <t>Registered Borrowers</t>
  </si>
  <si>
    <t>Public Library Operating Revenue</t>
  </si>
  <si>
    <t>Public Library Operating Expenditures</t>
  </si>
  <si>
    <t>Capital Outlay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</si>
  <si>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</si>
  <si>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</si>
  <si>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</si>
  <si>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</si>
  <si>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</si>
  <si>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</si>
  <si>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</si>
  <si>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</si>
  <si>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</si>
  <si>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Count Method</t>
  </si>
  <si>
    <t>Databases available in the library</t>
  </si>
  <si>
    <t>E-Book</t>
  </si>
  <si>
    <t>Drop-in Activities</t>
  </si>
  <si>
    <t>Summer Literacy Offerings</t>
  </si>
  <si>
    <t>Other Literacy Offerings</t>
  </si>
  <si>
    <t>Public Library System Members</t>
  </si>
  <si>
    <t>Average Support Per Capita</t>
  </si>
  <si>
    <t>Lib_Sy_mem</t>
  </si>
  <si>
    <t>Locale</t>
  </si>
  <si>
    <t>Standard urban and rural definitions developed by the U.S. Census Bureau.</t>
  </si>
  <si>
    <t>The number of summer literacy offerings for children ages 0-11.</t>
  </si>
  <si>
    <t>The number of summer literacy offerings for young adults ages 12-18.</t>
  </si>
  <si>
    <t xml:space="preserve">The number of summer literacy offerings that are not specifically targeted to children ages 0-11 or young adults ages 12-18. </t>
  </si>
  <si>
    <t>Sum of number of summer literacy offerings.</t>
  </si>
  <si>
    <t>The number of participants in summer literacy offerings for children ages 0-11.</t>
  </si>
  <si>
    <t>The number of participants in summer literacy offerings for young adults ages 12-18.</t>
  </si>
  <si>
    <t xml:space="preserve">The number of participants in summer literacy offerings that are not specifically targeted to children ages 0-11 or young adults ages 12-18. </t>
  </si>
  <si>
    <t>Sum of number of participants in summer literacy offerings.</t>
  </si>
  <si>
    <t>The number of other literacy offerings for children ages 0-11.</t>
  </si>
  <si>
    <t>The number of other literacy offerings for young adults ages 12-18.</t>
  </si>
  <si>
    <t xml:space="preserve">The number of other literacy offerings that are not specifically targeted to children ages 0-11 or young adults ages 12-18. </t>
  </si>
  <si>
    <t>Sum of number of other literacy offerings.</t>
  </si>
  <si>
    <t>The number of participants in other literacy offerings for children ages 0-11.</t>
  </si>
  <si>
    <t>The number of participants in other literacy offerings for young adults ages 12-18.</t>
  </si>
  <si>
    <t xml:space="preserve">The number of participants in other literacy offerings that are not specifically targeted to children ages 0-11 or young adults ages 12-18. </t>
  </si>
  <si>
    <t>Sum of number of participants in other literacy offerings.</t>
  </si>
  <si>
    <t>State Funds - Grants &amp; Contracts from System</t>
  </si>
  <si>
    <t>Other State Funds – State “Carryforward” and State Other Amount</t>
  </si>
  <si>
    <t>2015 Totals</t>
  </si>
  <si>
    <t>2014 Totals</t>
  </si>
  <si>
    <t>2013 Totals</t>
  </si>
  <si>
    <t>2012 Totals</t>
  </si>
  <si>
    <t>2011 Totals</t>
  </si>
  <si>
    <t>2010 Totals</t>
  </si>
  <si>
    <t>2009 Totals</t>
  </si>
  <si>
    <t>2008 Totals</t>
  </si>
  <si>
    <t>2007 Totals</t>
  </si>
  <si>
    <t>2006 Totals</t>
  </si>
  <si>
    <t>2005 Totals</t>
  </si>
  <si>
    <t>2004 Totals</t>
  </si>
  <si>
    <t>2003 Totals</t>
  </si>
  <si>
    <t>2002 Totals</t>
  </si>
  <si>
    <t>2001 Totals</t>
  </si>
  <si>
    <t>2000 Totals</t>
  </si>
  <si>
    <t>1999 Totals</t>
  </si>
  <si>
    <t>1998 Totals</t>
  </si>
  <si>
    <t>1997 Totals</t>
  </si>
  <si>
    <t>1996 Totals</t>
  </si>
  <si>
    <t>1995 Totals</t>
  </si>
  <si>
    <t>1994 Totals</t>
  </si>
  <si>
    <t>1993 Totals</t>
  </si>
  <si>
    <t>1992 Totals</t>
  </si>
  <si>
    <t>1991 Totals</t>
  </si>
  <si>
    <t>1990 Totals</t>
  </si>
  <si>
    <t>1989 Totals</t>
  </si>
  <si>
    <t>2018 State Totals</t>
  </si>
  <si>
    <t>2016 Totals</t>
  </si>
  <si>
    <t>2017 Totals</t>
  </si>
  <si>
    <t>Adjustment for fund transfers</t>
  </si>
  <si>
    <t>Exempt from County Library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</si>
</sst>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quot;$&quot;#,##0.00"/>
  </numFmts>
  <fonts count="20" x14ac:knownFonts="1">
    <font>
      <sz val="11"/>
      <color theme="1"/>
      <name val="Calibri"/>
      <family val="2"/>
      <scheme val="minor"/>
    </font>
    <font>
      <sz val="11"/>
      <color theme="1"/>
      <name val="Calibri"/>
      <family val="2"/>
      <scheme val="minor"/>
    </font>
    <font>
      <sz val="10"/>
      <name val="MS Sans Serif"/>
      <family val="2"/>
    </font>
    <font>
      <b/>
      <sz val="11"/>
      <name val="Calibri"/>
      <family val="2"/>
      <scheme val="minor"/>
    </font>
    <font>
      <b/>
      <sz val="10"/>
      <name val="Calibri"/>
      <family val="2"/>
      <scheme val="minor"/>
    </font>
    <font>
      <b/>
      <sz val="8"/>
      <name val="Calibri"/>
      <family val="2"/>
      <scheme val="minor"/>
    </font>
    <font>
      <sz val="11"/>
      <name val="Calibri"/>
      <family val="2"/>
      <scheme val="minor"/>
    </font>
    <font>
      <b/>
      <sz val="9"/>
      <color theme="1"/>
      <name val="Calibri"/>
      <family val="2"/>
      <scheme val="minor"/>
    </font>
    <font>
      <sz val="9"/>
      <color theme="1"/>
      <name val="Calibri"/>
      <family val="2"/>
      <scheme val="minor"/>
    </font>
    <font>
      <sz val="11"/>
      <color theme="0"/>
      <name val="Calibri"/>
      <family val="2"/>
      <scheme val="minor"/>
    </font>
    <font>
      <sz val="10"/>
      <name val="Arial"/>
      <family val="2"/>
    </font>
    <font>
      <b/>
      <sz val="11"/>
      <color theme="1"/>
      <name val="Calibri"/>
      <family val="2"/>
      <scheme val="minor"/>
    </font>
    <font>
      <sz val="9"/>
      <color indexed="81"/>
      <name val="Tahoma"/>
      <family val="2"/>
    </font>
    <font>
      <b/>
      <sz val="9"/>
      <color indexed="81"/>
      <name val="Tahoma"/>
      <family val="2"/>
    </font>
    <font>
      <sz val="8"/>
      <name val="Calibri"/>
      <family val="2"/>
      <scheme val="minor"/>
    </font>
    <font>
      <sz val="8"/>
      <color theme="0"/>
      <name val="Calibri"/>
      <family val="2"/>
      <scheme val="minor"/>
    </font>
    <font>
      <sz val="8"/>
      <name val="Calibri"/>
      <family val="2"/>
    </font>
    <font>
      <sz val="8"/>
      <color theme="1"/>
      <name val="Calibri"/>
      <family val="2"/>
      <scheme val="minor"/>
    </font>
    <font>
      <sz val="11"/>
      <color rgb="FFFF0000"/>
      <name val="Calibri"/>
      <family val="2"/>
      <scheme val="minor"/>
    </font>
    <font>
      <i/>
      <sz val="1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bgColor indexed="64"/>
      </patternFill>
    </fill>
    <fill>
      <patternFill patternType="solid">
        <fgColor theme="8"/>
      </patternFill>
    </fill>
    <fill>
      <patternFill patternType="solid">
        <fgColor theme="8" tint="0.79998168889431442"/>
        <bgColor indexed="64"/>
      </patternFill>
    </fill>
    <fill>
      <patternFill patternType="solid">
        <fgColor theme="0" tint="-0.34998626667073579"/>
        <bgColor indexed="64"/>
      </patternFill>
    </fill>
    <fill>
      <patternFill patternType="solid">
        <fgColor theme="4" tint="0.59996337778862885"/>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9" fillId="5" borderId="0" applyNumberFormat="0" applyBorder="0" applyAlignment="0" applyProtection="0"/>
    <xf numFmtId="43" fontId="10" fillId="0" borderId="0" applyFont="0" applyFill="0" applyBorder="0" applyAlignment="0" applyProtection="0"/>
  </cellStyleXfs>
  <cellXfs count="129">
    <xf numFmtId="0" fontId="0" fillId="0" borderId="0" xfId="0"/>
    <xf numFmtId="0" fontId="3" fillId="0" borderId="0" xfId="3" applyFont="1" applyAlignment="1">
      <alignment horizontal="left"/>
    </xf>
    <xf numFmtId="0" fontId="7" fillId="0" borderId="0" xfId="0" applyFont="1"/>
    <xf numFmtId="0" fontId="8" fillId="0" borderId="0" xfId="0" applyFont="1"/>
    <xf numFmtId="0" fontId="6" fillId="0" borderId="0" xfId="0" applyFont="1"/>
    <xf numFmtId="166" fontId="6" fillId="0" borderId="0" xfId="1" applyNumberFormat="1" applyFont="1" applyFill="1" applyAlignment="1">
      <alignment horizontal="center"/>
    </xf>
    <xf numFmtId="166" fontId="6" fillId="0" borderId="0" xfId="1" applyNumberFormat="1" applyFont="1" applyFill="1" applyAlignment="1">
      <alignment horizontal="right"/>
    </xf>
    <xf numFmtId="166" fontId="6" fillId="0" borderId="0" xfId="1" applyNumberFormat="1" applyFont="1" applyFill="1" applyAlignment="1"/>
    <xf numFmtId="3" fontId="3" fillId="0" borderId="0" xfId="1" applyNumberFormat="1" applyFont="1" applyFill="1" applyBorder="1" applyAlignment="1"/>
    <xf numFmtId="3" fontId="3" fillId="0" borderId="0" xfId="6" applyNumberFormat="1" applyFont="1" applyFill="1" applyBorder="1" applyAlignment="1">
      <alignment horizontal="center"/>
    </xf>
    <xf numFmtId="0" fontId="3" fillId="4" borderId="0" xfId="3" quotePrefix="1" applyFont="1" applyFill="1" applyAlignment="1">
      <alignment horizontal="center" wrapText="1"/>
    </xf>
    <xf numFmtId="3" fontId="4" fillId="4" borderId="4" xfId="3" applyNumberFormat="1" applyFont="1" applyFill="1" applyBorder="1" applyAlignment="1">
      <alignment horizontal="center" wrapText="1"/>
    </xf>
    <xf numFmtId="3" fontId="4" fillId="4" borderId="5" xfId="3" applyNumberFormat="1" applyFont="1" applyFill="1" applyBorder="1" applyAlignment="1">
      <alignment horizontal="center" wrapText="1"/>
    </xf>
    <xf numFmtId="3" fontId="4" fillId="4" borderId="6" xfId="3" applyNumberFormat="1" applyFont="1" applyFill="1" applyBorder="1" applyAlignment="1">
      <alignment horizontal="center" wrapText="1"/>
    </xf>
    <xf numFmtId="3" fontId="4" fillId="4" borderId="0" xfId="4" applyNumberFormat="1" applyFont="1" applyFill="1" applyAlignment="1">
      <alignment horizontal="center" wrapText="1"/>
    </xf>
    <xf numFmtId="3" fontId="4" fillId="4" borderId="7" xfId="4" applyNumberFormat="1" applyFont="1" applyFill="1" applyBorder="1" applyAlignment="1">
      <alignment horizontal="center" wrapText="1"/>
    </xf>
    <xf numFmtId="3" fontId="4" fillId="4" borderId="5" xfId="4" applyNumberFormat="1" applyFont="1" applyFill="1" applyBorder="1" applyAlignment="1">
      <alignment horizontal="center" wrapText="1"/>
    </xf>
    <xf numFmtId="3" fontId="4" fillId="4" borderId="6" xfId="4" applyNumberFormat="1" applyFont="1" applyFill="1" applyBorder="1" applyAlignment="1">
      <alignment horizontal="center" wrapText="1"/>
    </xf>
    <xf numFmtId="3" fontId="4" fillId="4" borderId="4" xfId="4" applyNumberFormat="1" applyFont="1" applyFill="1" applyBorder="1" applyAlignment="1">
      <alignment horizontal="center" wrapText="1"/>
    </xf>
    <xf numFmtId="3" fontId="4" fillId="4" borderId="9" xfId="4" applyNumberFormat="1" applyFont="1" applyFill="1" applyBorder="1" applyAlignment="1">
      <alignment horizontal="center" wrapText="1"/>
    </xf>
    <xf numFmtId="3" fontId="4" fillId="4" borderId="0" xfId="1" applyNumberFormat="1" applyFont="1" applyFill="1" applyAlignment="1">
      <alignment horizontal="center" wrapText="1"/>
    </xf>
    <xf numFmtId="3" fontId="4" fillId="4" borderId="4" xfId="1" applyNumberFormat="1" applyFont="1" applyFill="1" applyBorder="1" applyAlignment="1">
      <alignment horizontal="center" wrapText="1"/>
    </xf>
    <xf numFmtId="3" fontId="4" fillId="4" borderId="5" xfId="1" applyNumberFormat="1" applyFont="1" applyFill="1" applyBorder="1" applyAlignment="1">
      <alignment horizontal="center" wrapText="1"/>
    </xf>
    <xf numFmtId="3" fontId="4" fillId="4" borderId="6" xfId="1" applyNumberFormat="1" applyFont="1" applyFill="1" applyBorder="1" applyAlignment="1">
      <alignment horizontal="center" wrapText="1"/>
    </xf>
    <xf numFmtId="2" fontId="4" fillId="4" borderId="4" xfId="1" applyNumberFormat="1" applyFont="1" applyFill="1" applyBorder="1" applyAlignment="1">
      <alignment horizontal="center" wrapText="1"/>
    </xf>
    <xf numFmtId="2" fontId="4" fillId="4" borderId="5" xfId="1" applyNumberFormat="1" applyFont="1" applyFill="1" applyBorder="1" applyAlignment="1">
      <alignment horizontal="center" wrapText="1"/>
    </xf>
    <xf numFmtId="2" fontId="4" fillId="4" borderId="6" xfId="1" applyNumberFormat="1" applyFont="1" applyFill="1" applyBorder="1" applyAlignment="1">
      <alignment horizontal="center" wrapText="1"/>
    </xf>
    <xf numFmtId="2" fontId="4" fillId="4" borderId="8" xfId="1" applyNumberFormat="1" applyFont="1" applyFill="1" applyBorder="1" applyAlignment="1">
      <alignment horizontal="center" wrapText="1"/>
    </xf>
    <xf numFmtId="164" fontId="4" fillId="4" borderId="9" xfId="2" applyNumberFormat="1" applyFont="1" applyFill="1" applyBorder="1" applyAlignment="1">
      <alignment horizontal="center" wrapText="1"/>
    </xf>
    <xf numFmtId="164" fontId="4" fillId="4" borderId="0" xfId="2" applyNumberFormat="1" applyFont="1" applyFill="1" applyAlignment="1">
      <alignment horizontal="center" wrapText="1"/>
    </xf>
    <xf numFmtId="164" fontId="4" fillId="4" borderId="7" xfId="2" applyNumberFormat="1" applyFont="1" applyFill="1" applyBorder="1" applyAlignment="1">
      <alignment horizontal="center" wrapText="1"/>
    </xf>
    <xf numFmtId="167" fontId="4" fillId="2" borderId="9" xfId="3" applyNumberFormat="1" applyFont="1" applyFill="1" applyBorder="1" applyAlignment="1">
      <alignment horizontal="center" wrapText="1"/>
    </xf>
    <xf numFmtId="165" fontId="4" fillId="4" borderId="0" xfId="2" applyNumberFormat="1" applyFont="1" applyFill="1" applyBorder="1" applyAlignment="1">
      <alignment horizontal="center" wrapText="1"/>
    </xf>
    <xf numFmtId="165" fontId="4" fillId="4" borderId="7" xfId="2" applyNumberFormat="1" applyFont="1" applyFill="1" applyBorder="1" applyAlignment="1">
      <alignment horizontal="center" wrapText="1"/>
    </xf>
    <xf numFmtId="165" fontId="4" fillId="4" borderId="9" xfId="2" applyNumberFormat="1" applyFont="1" applyFill="1" applyBorder="1" applyAlignment="1">
      <alignment horizontal="center" wrapText="1"/>
    </xf>
    <xf numFmtId="166" fontId="4" fillId="4" borderId="10" xfId="1" applyNumberFormat="1" applyFont="1" applyFill="1" applyBorder="1" applyAlignment="1">
      <alignment horizontal="center" wrapText="1"/>
    </xf>
    <xf numFmtId="166" fontId="4" fillId="4" borderId="8" xfId="1" applyNumberFormat="1" applyFont="1" applyFill="1" applyBorder="1" applyAlignment="1">
      <alignment horizontal="center" wrapText="1"/>
    </xf>
    <xf numFmtId="166" fontId="4" fillId="4" borderId="0" xfId="1" applyNumberFormat="1" applyFont="1" applyFill="1" applyBorder="1" applyAlignment="1">
      <alignment horizontal="center" wrapText="1"/>
    </xf>
    <xf numFmtId="166" fontId="4" fillId="4" borderId="11" xfId="1" applyNumberFormat="1" applyFont="1" applyFill="1" applyBorder="1" applyAlignment="1">
      <alignment horizontal="center" wrapText="1"/>
    </xf>
    <xf numFmtId="166" fontId="4" fillId="4" borderId="12" xfId="1" applyNumberFormat="1" applyFont="1" applyFill="1" applyBorder="1" applyAlignment="1">
      <alignment horizontal="center" wrapText="1"/>
    </xf>
    <xf numFmtId="166" fontId="4" fillId="4" borderId="13" xfId="1" applyNumberFormat="1" applyFont="1" applyFill="1" applyBorder="1" applyAlignment="1">
      <alignment horizontal="center" wrapText="1"/>
    </xf>
    <xf numFmtId="166" fontId="4" fillId="4" borderId="4" xfId="1" applyNumberFormat="1" applyFont="1" applyFill="1" applyBorder="1" applyAlignment="1">
      <alignment horizontal="center" wrapText="1"/>
    </xf>
    <xf numFmtId="166" fontId="4" fillId="4" borderId="5" xfId="1" applyNumberFormat="1" applyFont="1" applyFill="1" applyBorder="1" applyAlignment="1">
      <alignment horizontal="center" wrapText="1"/>
    </xf>
    <xf numFmtId="166" fontId="4" fillId="4" borderId="6" xfId="1" applyNumberFormat="1" applyFont="1" applyFill="1" applyBorder="1" applyAlignment="1">
      <alignment horizontal="center" wrapText="1"/>
    </xf>
    <xf numFmtId="164" fontId="4" fillId="6" borderId="0" xfId="2" applyNumberFormat="1" applyFont="1" applyFill="1" applyAlignment="1">
      <alignment horizontal="center" wrapText="1"/>
    </xf>
    <xf numFmtId="164" fontId="5" fillId="6" borderId="0" xfId="2" applyNumberFormat="1" applyFont="1" applyFill="1" applyAlignment="1">
      <alignment horizontal="center"/>
    </xf>
    <xf numFmtId="0" fontId="3" fillId="0" borderId="2" xfId="4" applyFont="1" applyBorder="1" applyAlignment="1">
      <alignment horizontal="center"/>
    </xf>
    <xf numFmtId="0" fontId="3" fillId="0" borderId="3" xfId="4" applyFont="1" applyBorder="1" applyAlignment="1">
      <alignment horizontal="center"/>
    </xf>
    <xf numFmtId="0" fontId="3" fillId="0" borderId="16" xfId="0" applyFont="1" applyBorder="1" applyAlignment="1">
      <alignment horizontal="center"/>
    </xf>
    <xf numFmtId="0" fontId="0" fillId="0" borderId="0" xfId="0" applyAlignment="1"/>
    <xf numFmtId="0" fontId="6" fillId="0" borderId="0" xfId="3" applyFont="1" applyAlignment="1"/>
    <xf numFmtId="0" fontId="3" fillId="4" borderId="0" xfId="3" quotePrefix="1" applyFont="1" applyFill="1" applyAlignment="1"/>
    <xf numFmtId="0" fontId="5" fillId="4" borderId="0" xfId="3" applyFont="1" applyFill="1" applyAlignment="1"/>
    <xf numFmtId="0" fontId="5" fillId="2" borderId="0" xfId="3" applyFont="1" applyFill="1" applyAlignment="1"/>
    <xf numFmtId="166" fontId="4" fillId="7" borderId="0" xfId="1" applyNumberFormat="1" applyFont="1" applyFill="1" applyBorder="1" applyAlignment="1">
      <alignment horizontal="center" wrapText="1"/>
    </xf>
    <xf numFmtId="166" fontId="4" fillId="7" borderId="11" xfId="1" applyNumberFormat="1" applyFont="1" applyFill="1" applyBorder="1" applyAlignment="1">
      <alignment horizontal="center" wrapText="1"/>
    </xf>
    <xf numFmtId="166" fontId="4" fillId="7" borderId="12" xfId="1" applyNumberFormat="1" applyFont="1" applyFill="1" applyBorder="1" applyAlignment="1">
      <alignment horizontal="center" wrapText="1"/>
    </xf>
    <xf numFmtId="166" fontId="4" fillId="7" borderId="13" xfId="1" applyNumberFormat="1" applyFont="1" applyFill="1" applyBorder="1" applyAlignment="1">
      <alignment horizontal="center" wrapText="1"/>
    </xf>
    <xf numFmtId="166" fontId="4" fillId="7" borderId="10" xfId="1" applyNumberFormat="1" applyFont="1" applyFill="1" applyBorder="1" applyAlignment="1">
      <alignment horizontal="center" wrapText="1"/>
    </xf>
    <xf numFmtId="166" fontId="5" fillId="7" borderId="0" xfId="1" applyNumberFormat="1" applyFont="1" applyFill="1" applyBorder="1" applyAlignment="1">
      <alignment horizontal="center"/>
    </xf>
    <xf numFmtId="164" fontId="4" fillId="7" borderId="0" xfId="2" applyNumberFormat="1" applyFont="1" applyFill="1" applyAlignment="1">
      <alignment horizontal="center" wrapText="1"/>
    </xf>
    <xf numFmtId="164" fontId="5" fillId="7" borderId="0" xfId="2" applyNumberFormat="1" applyFont="1" applyFill="1" applyAlignment="1">
      <alignment horizontal="center"/>
    </xf>
    <xf numFmtId="10" fontId="6" fillId="0" borderId="0" xfId="0" applyNumberFormat="1" applyFont="1"/>
    <xf numFmtId="41" fontId="1" fillId="0" borderId="0" xfId="0" applyNumberFormat="1" applyFont="1"/>
    <xf numFmtId="0" fontId="0" fillId="0" borderId="0" xfId="0" applyFill="1"/>
    <xf numFmtId="0" fontId="3" fillId="0" borderId="5" xfId="4" applyFont="1" applyBorder="1" applyAlignment="1">
      <alignment horizontal="center"/>
    </xf>
    <xf numFmtId="0" fontId="0" fillId="0" borderId="15" xfId="0" applyBorder="1" applyAlignment="1"/>
    <xf numFmtId="0" fontId="0" fillId="0" borderId="14" xfId="0" applyBorder="1" applyAlignment="1"/>
    <xf numFmtId="3" fontId="4" fillId="4" borderId="9" xfId="1" applyNumberFormat="1" applyFont="1" applyFill="1" applyBorder="1" applyAlignment="1">
      <alignment horizontal="center" wrapText="1"/>
    </xf>
    <xf numFmtId="166" fontId="6" fillId="0" borderId="14" xfId="1" applyNumberFormat="1" applyFont="1" applyFill="1" applyBorder="1" applyAlignment="1">
      <alignment horizontal="right"/>
    </xf>
    <xf numFmtId="166" fontId="6" fillId="0" borderId="15" xfId="1" applyNumberFormat="1" applyFont="1" applyFill="1" applyBorder="1" applyAlignment="1">
      <alignment horizontal="right"/>
    </xf>
    <xf numFmtId="164" fontId="4" fillId="4" borderId="0" xfId="2" applyNumberFormat="1" applyFont="1" applyFill="1" applyBorder="1" applyAlignment="1">
      <alignment horizontal="center" wrapText="1"/>
    </xf>
    <xf numFmtId="164" fontId="4" fillId="4" borderId="10" xfId="2" applyNumberFormat="1" applyFont="1" applyFill="1" applyBorder="1" applyAlignment="1">
      <alignment horizontal="center" wrapText="1"/>
    </xf>
    <xf numFmtId="3" fontId="5" fillId="7" borderId="0" xfId="1" applyNumberFormat="1" applyFont="1" applyFill="1" applyAlignment="1">
      <alignment horizontal="center"/>
    </xf>
    <xf numFmtId="0" fontId="0" fillId="0" borderId="14" xfId="0" applyBorder="1" applyAlignment="1">
      <alignment horizontal="center"/>
    </xf>
    <xf numFmtId="0" fontId="0" fillId="0" borderId="15" xfId="0" applyBorder="1" applyAlignment="1">
      <alignment horizontal="center"/>
    </xf>
    <xf numFmtId="3" fontId="3" fillId="0" borderId="17" xfId="1" applyNumberFormat="1" applyFont="1" applyFill="1" applyBorder="1" applyAlignment="1">
      <alignment horizontal="center" vertical="top"/>
    </xf>
    <xf numFmtId="0" fontId="6" fillId="3" borderId="14" xfId="3" applyFont="1" applyFill="1" applyBorder="1" applyAlignment="1">
      <alignment horizontal="center"/>
    </xf>
    <xf numFmtId="0" fontId="6" fillId="3" borderId="15" xfId="3" applyFont="1" applyFill="1" applyBorder="1" applyAlignment="1">
      <alignment horizontal="center"/>
    </xf>
    <xf numFmtId="0" fontId="3" fillId="3" borderId="15" xfId="3" applyFont="1" applyFill="1" applyBorder="1" applyAlignment="1">
      <alignment horizontal="center" vertical="top"/>
    </xf>
    <xf numFmtId="166" fontId="3" fillId="3" borderId="19" xfId="1" applyNumberFormat="1" applyFont="1" applyFill="1" applyBorder="1" applyAlignment="1">
      <alignment horizontal="center" vertical="top"/>
    </xf>
    <xf numFmtId="0" fontId="14" fillId="7" borderId="0" xfId="3" quotePrefix="1" applyFont="1" applyFill="1" applyAlignment="1">
      <alignment horizontal="center" wrapText="1"/>
    </xf>
    <xf numFmtId="0" fontId="14" fillId="7" borderId="0" xfId="3" applyFont="1" applyFill="1" applyAlignment="1">
      <alignment horizontal="center" wrapText="1"/>
    </xf>
    <xf numFmtId="3" fontId="14" fillId="7" borderId="0" xfId="1" applyNumberFormat="1" applyFont="1" applyFill="1" applyBorder="1" applyAlignment="1">
      <alignment horizontal="center" wrapText="1"/>
    </xf>
    <xf numFmtId="37" fontId="14" fillId="6" borderId="0" xfId="2" applyNumberFormat="1" applyFont="1" applyFill="1" applyAlignment="1">
      <alignment horizontal="center" wrapText="1"/>
    </xf>
    <xf numFmtId="3" fontId="14" fillId="8" borderId="0" xfId="5" applyNumberFormat="1" applyFont="1" applyFill="1" applyBorder="1" applyAlignment="1">
      <alignment horizontal="center" wrapText="1"/>
    </xf>
    <xf numFmtId="3" fontId="15" fillId="8" borderId="0" xfId="5" applyNumberFormat="1" applyFont="1" applyFill="1" applyBorder="1" applyAlignment="1">
      <alignment horizontal="center" wrapText="1"/>
    </xf>
    <xf numFmtId="0" fontId="16" fillId="7" borderId="0" xfId="3" quotePrefix="1" applyFont="1" applyFill="1" applyAlignment="1">
      <alignment horizontal="center" wrapText="1"/>
    </xf>
    <xf numFmtId="0" fontId="16" fillId="7" borderId="0" xfId="3" applyFont="1" applyFill="1" applyAlignment="1">
      <alignment horizontal="center" wrapText="1"/>
    </xf>
    <xf numFmtId="3" fontId="14" fillId="7" borderId="0" xfId="2" applyNumberFormat="1" applyFont="1" applyFill="1" applyBorder="1" applyAlignment="1">
      <alignment horizontal="center" wrapText="1"/>
    </xf>
    <xf numFmtId="166" fontId="14" fillId="7" borderId="0" xfId="1" applyNumberFormat="1" applyFont="1" applyFill="1" applyBorder="1" applyAlignment="1">
      <alignment horizontal="center" wrapText="1"/>
    </xf>
    <xf numFmtId="3" fontId="14" fillId="7" borderId="0" xfId="1" applyNumberFormat="1" applyFont="1" applyFill="1" applyAlignment="1">
      <alignment horizontal="center" wrapText="1"/>
    </xf>
    <xf numFmtId="0" fontId="17" fillId="0" borderId="0" xfId="0" applyFont="1" applyFill="1"/>
    <xf numFmtId="0" fontId="14" fillId="7" borderId="0" xfId="3" quotePrefix="1" applyFont="1" applyFill="1" applyAlignment="1">
      <alignment wrapText="1"/>
    </xf>
    <xf numFmtId="3" fontId="14" fillId="7" borderId="0" xfId="3" applyNumberFormat="1" applyFont="1" applyFill="1" applyAlignment="1">
      <alignment horizontal="center" wrapText="1"/>
    </xf>
    <xf numFmtId="3" fontId="14" fillId="7" borderId="0" xfId="4" applyNumberFormat="1" applyFont="1" applyFill="1" applyAlignment="1">
      <alignment horizontal="center"/>
    </xf>
    <xf numFmtId="3" fontId="16" fillId="7" borderId="0" xfId="4" applyNumberFormat="1" applyFont="1" applyFill="1" applyAlignment="1">
      <alignment horizontal="center"/>
    </xf>
    <xf numFmtId="0" fontId="5" fillId="7" borderId="0" xfId="3" quotePrefix="1" applyFont="1" applyFill="1" applyAlignment="1">
      <alignment horizontal="left"/>
    </xf>
    <xf numFmtId="0" fontId="17" fillId="0" borderId="0" xfId="0" applyFont="1" applyAlignment="1"/>
    <xf numFmtId="164" fontId="19" fillId="0" borderId="0" xfId="2" applyNumberFormat="1" applyFont="1" applyFill="1"/>
    <xf numFmtId="41" fontId="6" fillId="0" borderId="0" xfId="0" applyNumberFormat="1" applyFont="1"/>
    <xf numFmtId="41" fontId="0" fillId="0" borderId="0" xfId="0" applyNumberFormat="1"/>
    <xf numFmtId="43" fontId="0" fillId="0" borderId="0" xfId="0" applyNumberFormat="1"/>
    <xf numFmtId="44" fontId="0" fillId="0" borderId="0" xfId="0" applyNumberFormat="1"/>
    <xf numFmtId="42" fontId="0" fillId="0" borderId="0" xfId="0" applyNumberFormat="1"/>
    <xf numFmtId="42" fontId="18" fillId="0" borderId="0" xfId="0" applyNumberFormat="1" applyFont="1"/>
    <xf numFmtId="164" fontId="3" fillId="0" borderId="1" xfId="2" applyNumberFormat="1" applyFont="1" applyBorder="1" applyAlignment="1">
      <alignment horizontal="center"/>
    </xf>
    <xf numFmtId="0" fontId="0" fillId="0" borderId="2" xfId="0" applyBorder="1" applyAlignment="1">
      <alignment horizontal="center"/>
    </xf>
    <xf numFmtId="3" fontId="3" fillId="0" borderId="1" xfId="6" applyNumberFormat="1" applyFont="1" applyFill="1" applyBorder="1" applyAlignment="1">
      <alignment horizontal="center"/>
    </xf>
    <xf numFmtId="0" fontId="3" fillId="0" borderId="14" xfId="4" applyFont="1" applyBorder="1" applyAlignment="1">
      <alignment horizontal="center"/>
    </xf>
    <xf numFmtId="0" fontId="0" fillId="0" borderId="16" xfId="0" applyBorder="1" applyAlignment="1"/>
    <xf numFmtId="0" fontId="3" fillId="0" borderId="1" xfId="4" applyFont="1" applyBorder="1" applyAlignment="1">
      <alignment horizontal="center"/>
    </xf>
    <xf numFmtId="0" fontId="0" fillId="0" borderId="3" xfId="0" applyBorder="1" applyAlignment="1">
      <alignment horizontal="center"/>
    </xf>
    <xf numFmtId="165" fontId="3" fillId="0" borderId="1" xfId="2" applyNumberFormat="1" applyFont="1" applyFill="1" applyBorder="1" applyAlignment="1">
      <alignment horizontal="center"/>
    </xf>
    <xf numFmtId="165" fontId="3" fillId="0" borderId="14" xfId="2" applyNumberFormat="1"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3" fillId="0" borderId="14" xfId="0" applyFont="1" applyBorder="1" applyAlignment="1">
      <alignment horizontal="center"/>
    </xf>
    <xf numFmtId="0" fontId="0" fillId="0" borderId="15" xfId="0" applyBorder="1" applyAlignment="1"/>
    <xf numFmtId="3" fontId="3" fillId="0" borderId="1" xfId="1" applyNumberFormat="1" applyFont="1" applyFill="1"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top"/>
    </xf>
    <xf numFmtId="3" fontId="3" fillId="0" borderId="14" xfId="1" quotePrefix="1" applyNumberFormat="1" applyFont="1" applyFill="1" applyBorder="1" applyAlignment="1">
      <alignment horizontal="center" vertical="top"/>
    </xf>
    <xf numFmtId="0" fontId="0" fillId="0" borderId="16" xfId="0" applyBorder="1" applyAlignment="1">
      <alignment horizontal="center" vertical="top"/>
    </xf>
    <xf numFmtId="0" fontId="3" fillId="3" borderId="18" xfId="3" applyFont="1" applyFill="1" applyBorder="1" applyAlignment="1">
      <alignment horizontal="center" vertical="top"/>
    </xf>
    <xf numFmtId="0" fontId="0" fillId="0" borderId="18" xfId="0" applyBorder="1" applyAlignment="1">
      <alignment horizontal="center" vertical="top"/>
    </xf>
  </cellXfs>
  <cellStyles count="7">
    <cellStyle name="Accent5" xfId="5" builtinId="45"/>
    <cellStyle name="Comma" xfId="1" builtinId="3"/>
    <cellStyle name="Comma_Northwest" xfId="6" xr:uid="{3C8CAD52-78EB-43D1-8F3C-0DE46EF22BF8}"/>
    <cellStyle name="Currency" xfId="2" builtinId="4"/>
    <cellStyle name="Normal" xfId="0" builtinId="0"/>
    <cellStyle name="Normal_2002 public library data" xfId="3" xr:uid="{F9B5AD3F-E7F1-4E69-92E6-8BC669D29407}"/>
    <cellStyle name="Normal_Collection and Service MT AZ" xfId="4" xr:uid="{FC2DBA23-1F04-407D-BE8F-4112933C5B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73DD0-570F-4D9A-B622-98912E69714E}">
  <dimension ref="A1:DZ112"/>
  <sheetViews>
    <sheetView tabSelected="1" topLeftCell="CB1" workbookViewId="0">
      <selection activeCell="CC9" sqref="CC9"/>
    </sheetView>
  </sheetViews>
  <sheetFormatPr defaultRowHeight="15" x14ac:dyDescent="0.25"/>
  <cols>
    <col min="1" max="1" width="9.140625" style="4"/>
    <col min="2" max="2" width="41.28515625" style="4" customWidth="1"/>
    <col min="3" max="3" width="9.140625" style="4"/>
    <col min="4" max="4" width="20" style="4" customWidth="1"/>
    <col min="5" max="7" width="13.5703125" customWidth="1"/>
    <col min="8" max="10" width="9.5703125" bestFit="1" customWidth="1"/>
    <col min="11" max="11" width="10.7109375" bestFit="1" customWidth="1"/>
    <col min="12" max="13" width="11" customWidth="1"/>
    <col min="14" max="14" width="12.28515625" customWidth="1"/>
    <col min="15" max="19" width="11" customWidth="1"/>
    <col min="20" max="21" width="9.5703125" bestFit="1" customWidth="1"/>
    <col min="22" max="22" width="9.85546875" customWidth="1"/>
    <col min="23" max="24" width="11.42578125" customWidth="1"/>
    <col min="25" max="26" width="10.5703125" customWidth="1"/>
    <col min="27" max="27" width="10.85546875" bestFit="1" customWidth="1"/>
    <col min="28" max="28" width="10.5703125" bestFit="1" customWidth="1"/>
    <col min="29" max="29" width="11.140625" customWidth="1"/>
    <col min="30" max="30" width="10" customWidth="1"/>
    <col min="31" max="31" width="10.28515625" customWidth="1"/>
    <col min="32" max="32" width="11" customWidth="1"/>
    <col min="33" max="33" width="12.28515625" customWidth="1"/>
    <col min="34" max="34" width="11" customWidth="1"/>
    <col min="35" max="35" width="12" customWidth="1"/>
    <col min="36" max="43" width="11.140625" customWidth="1"/>
    <col min="44" max="45" width="9" bestFit="1" customWidth="1"/>
    <col min="46" max="48" width="12.28515625" customWidth="1"/>
    <col min="50" max="54" width="16.42578125" customWidth="1"/>
    <col min="55" max="56" width="15.42578125" customWidth="1"/>
    <col min="57" max="57" width="16.42578125" customWidth="1"/>
    <col min="58" max="62" width="19.42578125" customWidth="1"/>
    <col min="63" max="63" width="17.85546875" customWidth="1"/>
    <col min="64" max="64" width="14.28515625" bestFit="1" customWidth="1"/>
    <col min="65" max="65" width="12.5703125" bestFit="1" customWidth="1"/>
    <col min="66" max="67" width="13.85546875" customWidth="1"/>
    <col min="68" max="69" width="14.42578125" customWidth="1"/>
    <col min="70" max="70" width="9.5703125" customWidth="1"/>
    <col min="71" max="72" width="10.28515625" customWidth="1"/>
    <col min="73" max="74" width="15" customWidth="1"/>
    <col min="75" max="75" width="13.5703125" customWidth="1"/>
    <col min="76" max="76" width="14.85546875" customWidth="1"/>
    <col min="77" max="77" width="13.5703125" customWidth="1"/>
    <col min="78" max="81" width="13.28515625" customWidth="1"/>
    <col min="82" max="82" width="10.28515625" customWidth="1"/>
    <col min="83" max="85" width="12.7109375" bestFit="1" customWidth="1"/>
    <col min="86" max="86" width="11.7109375" bestFit="1" customWidth="1"/>
    <col min="87" max="87" width="12.5703125" bestFit="1" customWidth="1"/>
    <col min="88" max="88" width="12.7109375" bestFit="1" customWidth="1"/>
    <col min="89" max="89" width="10.140625" bestFit="1" customWidth="1"/>
    <col min="90" max="90" width="11.5703125" bestFit="1" customWidth="1"/>
    <col min="91" max="91" width="11.7109375" bestFit="1" customWidth="1"/>
    <col min="92" max="92" width="10.140625" bestFit="1" customWidth="1"/>
    <col min="93" max="93" width="11.5703125" bestFit="1" customWidth="1"/>
    <col min="94" max="94" width="11.7109375" bestFit="1" customWidth="1"/>
    <col min="95" max="98" width="9.28515625" bestFit="1" customWidth="1"/>
    <col min="99" max="99" width="10.5703125" bestFit="1" customWidth="1"/>
    <col min="100" max="101" width="9.28515625" bestFit="1" customWidth="1"/>
  </cols>
  <sheetData>
    <row r="1" spans="1:130" s="49" customFormat="1" ht="15.75" thickBot="1" x14ac:dyDescent="0.3">
      <c r="A1" s="1" t="s">
        <v>558</v>
      </c>
      <c r="C1" s="50"/>
      <c r="D1" s="50"/>
      <c r="E1" s="50"/>
      <c r="F1" s="50"/>
      <c r="G1" s="5"/>
      <c r="H1" s="5"/>
      <c r="I1" s="5"/>
      <c r="J1" s="5"/>
      <c r="K1" s="6"/>
      <c r="L1" s="7"/>
      <c r="M1" s="8"/>
      <c r="N1" s="8"/>
      <c r="O1" s="6"/>
      <c r="P1" s="6"/>
      <c r="Q1" s="6"/>
      <c r="R1" s="6"/>
      <c r="S1" s="9"/>
      <c r="T1" s="65"/>
      <c r="U1" s="66"/>
      <c r="V1" s="46"/>
      <c r="W1" s="109" t="s">
        <v>0</v>
      </c>
      <c r="X1" s="110"/>
      <c r="Y1" s="108" t="s">
        <v>1</v>
      </c>
      <c r="Z1" s="107"/>
      <c r="AA1" s="67"/>
      <c r="AB1" s="48"/>
      <c r="AC1" s="111" t="s">
        <v>559</v>
      </c>
      <c r="AD1" s="112"/>
      <c r="AE1" s="107"/>
      <c r="AF1" s="69"/>
      <c r="AG1" s="70"/>
      <c r="AH1" s="70"/>
      <c r="AI1" s="70"/>
      <c r="AJ1" s="47"/>
      <c r="AK1" s="47"/>
      <c r="AL1" s="47"/>
      <c r="AM1" s="47"/>
      <c r="AN1" s="47"/>
      <c r="AO1" s="47"/>
      <c r="AP1" s="47"/>
      <c r="AQ1" s="46"/>
      <c r="AR1" s="111" t="s">
        <v>2</v>
      </c>
      <c r="AS1" s="112"/>
      <c r="AT1" s="112"/>
      <c r="AU1" s="112"/>
      <c r="AV1" s="107"/>
      <c r="AW1" s="67"/>
      <c r="AX1" s="113" t="s">
        <v>560</v>
      </c>
      <c r="AY1" s="112"/>
      <c r="AZ1" s="112"/>
      <c r="BA1" s="112"/>
      <c r="BB1" s="112"/>
      <c r="BC1" s="112"/>
      <c r="BD1" s="112"/>
      <c r="BE1" s="112"/>
      <c r="BF1" s="112"/>
      <c r="BG1" s="112"/>
      <c r="BH1" s="114" t="s">
        <v>561</v>
      </c>
      <c r="BI1" s="115"/>
      <c r="BJ1" s="115"/>
      <c r="BK1" s="115"/>
      <c r="BL1" s="115"/>
      <c r="BM1" s="115"/>
      <c r="BN1" s="115"/>
      <c r="BO1" s="115"/>
      <c r="BP1" s="115"/>
      <c r="BQ1" s="115"/>
      <c r="BR1" s="116"/>
      <c r="BS1" s="74"/>
      <c r="BT1" s="75"/>
      <c r="BU1" s="106" t="s">
        <v>562</v>
      </c>
      <c r="BV1" s="107"/>
      <c r="BW1" s="106" t="s">
        <v>563</v>
      </c>
      <c r="BX1" s="107"/>
      <c r="BY1" s="106" t="s">
        <v>564</v>
      </c>
      <c r="BZ1" s="107"/>
      <c r="CA1" s="106" t="s">
        <v>565</v>
      </c>
      <c r="CB1" s="107"/>
      <c r="CC1" s="106" t="s">
        <v>566</v>
      </c>
      <c r="CD1" s="107"/>
      <c r="CE1" s="106" t="s">
        <v>567</v>
      </c>
      <c r="CF1" s="107"/>
      <c r="CG1" s="76"/>
      <c r="CH1" s="122" t="s">
        <v>568</v>
      </c>
      <c r="CI1" s="123"/>
      <c r="CJ1" s="124"/>
      <c r="CK1" s="122" t="s">
        <v>569</v>
      </c>
      <c r="CL1" s="123"/>
      <c r="CM1" s="124"/>
      <c r="CN1" s="122" t="s">
        <v>570</v>
      </c>
      <c r="CO1" s="123"/>
      <c r="CP1" s="124"/>
      <c r="CQ1" s="122" t="s">
        <v>571</v>
      </c>
      <c r="CR1" s="124"/>
      <c r="CS1" s="125" t="s">
        <v>572</v>
      </c>
      <c r="CT1" s="126"/>
      <c r="CU1" s="77"/>
      <c r="CV1" s="78"/>
      <c r="CW1" s="79"/>
      <c r="CX1" s="127" t="s">
        <v>573</v>
      </c>
      <c r="CY1" s="128"/>
      <c r="CZ1" s="128"/>
      <c r="DA1" s="128"/>
      <c r="DB1" s="80" t="s">
        <v>574</v>
      </c>
      <c r="DC1" s="117" t="s">
        <v>575</v>
      </c>
      <c r="DD1" s="118"/>
      <c r="DE1" s="118"/>
      <c r="DF1" s="118"/>
      <c r="DG1" s="118"/>
      <c r="DH1" s="118"/>
      <c r="DI1" s="118"/>
      <c r="DJ1" s="119"/>
      <c r="DK1" s="120" t="s">
        <v>576</v>
      </c>
      <c r="DL1" s="115"/>
      <c r="DM1" s="115"/>
      <c r="DN1" s="115"/>
      <c r="DO1" s="115"/>
      <c r="DP1" s="115"/>
      <c r="DQ1" s="116"/>
      <c r="DR1" s="120" t="s">
        <v>577</v>
      </c>
      <c r="DS1" s="121"/>
      <c r="DT1" s="121"/>
      <c r="DU1" s="121"/>
      <c r="DV1" s="121"/>
      <c r="DW1" s="121"/>
      <c r="DX1" s="121"/>
      <c r="DY1" s="121"/>
      <c r="DZ1" s="110"/>
    </row>
    <row r="2" spans="1:130" s="49" customFormat="1" ht="102.75" x14ac:dyDescent="0.25">
      <c r="A2" s="10"/>
      <c r="B2" s="51"/>
      <c r="C2" s="11" t="s">
        <v>578</v>
      </c>
      <c r="D2" s="11" t="s">
        <v>5</v>
      </c>
      <c r="E2" s="12" t="s">
        <v>6</v>
      </c>
      <c r="F2" s="13" t="s">
        <v>7</v>
      </c>
      <c r="G2" s="18" t="s">
        <v>8</v>
      </c>
      <c r="H2" s="16" t="s">
        <v>9</v>
      </c>
      <c r="I2" s="16" t="s">
        <v>10</v>
      </c>
      <c r="J2" s="16" t="s">
        <v>281</v>
      </c>
      <c r="K2" s="16" t="s">
        <v>11</v>
      </c>
      <c r="L2" s="12" t="s">
        <v>12</v>
      </c>
      <c r="M2" s="16" t="s">
        <v>13</v>
      </c>
      <c r="N2" s="16" t="s">
        <v>14</v>
      </c>
      <c r="O2" s="16" t="s">
        <v>15</v>
      </c>
      <c r="P2" s="16" t="s">
        <v>16</v>
      </c>
      <c r="Q2" s="16" t="s">
        <v>17</v>
      </c>
      <c r="R2" s="16" t="s">
        <v>18</v>
      </c>
      <c r="S2" s="16" t="s">
        <v>308</v>
      </c>
      <c r="T2" s="17" t="s">
        <v>19</v>
      </c>
      <c r="U2" s="16" t="s">
        <v>20</v>
      </c>
      <c r="V2" s="17" t="s">
        <v>21</v>
      </c>
      <c r="W2" s="18" t="s">
        <v>22</v>
      </c>
      <c r="X2" s="17" t="s">
        <v>23</v>
      </c>
      <c r="Y2" s="16" t="s">
        <v>24</v>
      </c>
      <c r="Z2" s="17" t="s">
        <v>25</v>
      </c>
      <c r="AA2" s="14" t="s">
        <v>27</v>
      </c>
      <c r="AB2" s="14" t="s">
        <v>26</v>
      </c>
      <c r="AC2" s="19" t="s">
        <v>28</v>
      </c>
      <c r="AD2" s="14" t="s">
        <v>29</v>
      </c>
      <c r="AE2" s="15" t="s">
        <v>30</v>
      </c>
      <c r="AF2" s="20" t="s">
        <v>31</v>
      </c>
      <c r="AG2" s="20" t="s">
        <v>32</v>
      </c>
      <c r="AH2" s="20" t="s">
        <v>33</v>
      </c>
      <c r="AI2" s="20" t="s">
        <v>34</v>
      </c>
      <c r="AJ2" s="68" t="s">
        <v>35</v>
      </c>
      <c r="AK2" s="20" t="s">
        <v>36</v>
      </c>
      <c r="AL2" s="20" t="s">
        <v>37</v>
      </c>
      <c r="AM2" s="22" t="s">
        <v>38</v>
      </c>
      <c r="AN2" s="22" t="s">
        <v>39</v>
      </c>
      <c r="AO2" s="23" t="s">
        <v>40</v>
      </c>
      <c r="AP2" s="20" t="s">
        <v>41</v>
      </c>
      <c r="AQ2" s="23" t="s">
        <v>42</v>
      </c>
      <c r="AR2" s="24" t="s">
        <v>43</v>
      </c>
      <c r="AS2" s="25" t="s">
        <v>44</v>
      </c>
      <c r="AT2" s="26" t="s">
        <v>45</v>
      </c>
      <c r="AU2" s="27" t="s">
        <v>46</v>
      </c>
      <c r="AV2" s="27" t="s">
        <v>47</v>
      </c>
      <c r="AW2" s="20" t="s">
        <v>375</v>
      </c>
      <c r="AX2" s="28" t="s">
        <v>48</v>
      </c>
      <c r="AY2" s="29" t="s">
        <v>49</v>
      </c>
      <c r="AZ2" s="29" t="s">
        <v>50</v>
      </c>
      <c r="BA2" s="44" t="s">
        <v>599</v>
      </c>
      <c r="BB2" s="44" t="s">
        <v>600</v>
      </c>
      <c r="BC2" s="29" t="s">
        <v>51</v>
      </c>
      <c r="BD2" s="29" t="s">
        <v>52</v>
      </c>
      <c r="BE2" s="29" t="s">
        <v>53</v>
      </c>
      <c r="BF2" s="60" t="s">
        <v>54</v>
      </c>
      <c r="BG2" s="30" t="s">
        <v>55</v>
      </c>
      <c r="BH2" s="29" t="s">
        <v>56</v>
      </c>
      <c r="BI2" s="29" t="s">
        <v>57</v>
      </c>
      <c r="BJ2" s="28" t="s">
        <v>58</v>
      </c>
      <c r="BK2" s="71" t="s">
        <v>59</v>
      </c>
      <c r="BL2" s="71" t="s">
        <v>60</v>
      </c>
      <c r="BM2" s="71" t="s">
        <v>61</v>
      </c>
      <c r="BN2" s="72" t="s">
        <v>62</v>
      </c>
      <c r="BO2" s="29" t="s">
        <v>63</v>
      </c>
      <c r="BP2" s="29" t="s">
        <v>64</v>
      </c>
      <c r="BQ2" s="29" t="s">
        <v>65</v>
      </c>
      <c r="BR2" s="29" t="s">
        <v>632</v>
      </c>
      <c r="BS2" s="31" t="s">
        <v>418</v>
      </c>
      <c r="BT2" s="31" t="s">
        <v>579</v>
      </c>
      <c r="BU2" s="32" t="s">
        <v>66</v>
      </c>
      <c r="BV2" s="33" t="s">
        <v>67</v>
      </c>
      <c r="BW2" s="32" t="s">
        <v>68</v>
      </c>
      <c r="BX2" s="33" t="s">
        <v>69</v>
      </c>
      <c r="BY2" s="32" t="s">
        <v>70</v>
      </c>
      <c r="BZ2" s="33" t="s">
        <v>71</v>
      </c>
      <c r="CA2" s="32" t="s">
        <v>72</v>
      </c>
      <c r="CB2" s="33" t="s">
        <v>73</v>
      </c>
      <c r="CC2" s="32" t="s">
        <v>74</v>
      </c>
      <c r="CD2" s="33" t="s">
        <v>75</v>
      </c>
      <c r="CE2" s="34" t="s">
        <v>76</v>
      </c>
      <c r="CF2" s="32" t="s">
        <v>77</v>
      </c>
      <c r="CG2" s="35" t="s">
        <v>78</v>
      </c>
      <c r="CH2" s="36" t="s">
        <v>79</v>
      </c>
      <c r="CI2" s="36" t="s">
        <v>80</v>
      </c>
      <c r="CJ2" s="36" t="s">
        <v>81</v>
      </c>
      <c r="CK2" s="36" t="s">
        <v>82</v>
      </c>
      <c r="CL2" s="36" t="s">
        <v>83</v>
      </c>
      <c r="CM2" s="36" t="s">
        <v>84</v>
      </c>
      <c r="CN2" s="36" t="s">
        <v>85</v>
      </c>
      <c r="CO2" s="36" t="s">
        <v>86</v>
      </c>
      <c r="CP2" s="36" t="s">
        <v>87</v>
      </c>
      <c r="CQ2" s="36" t="s">
        <v>88</v>
      </c>
      <c r="CR2" s="36" t="s">
        <v>89</v>
      </c>
      <c r="CS2" s="21" t="s">
        <v>91</v>
      </c>
      <c r="CT2" s="23" t="s">
        <v>92</v>
      </c>
      <c r="CU2" s="20" t="s">
        <v>93</v>
      </c>
      <c r="CV2" s="54" t="s">
        <v>94</v>
      </c>
      <c r="CW2" s="54" t="s">
        <v>95</v>
      </c>
      <c r="CX2" s="55" t="s">
        <v>96</v>
      </c>
      <c r="CY2" s="56" t="s">
        <v>97</v>
      </c>
      <c r="CZ2" s="56" t="s">
        <v>98</v>
      </c>
      <c r="DA2" s="57" t="s">
        <v>99</v>
      </c>
      <c r="DB2" s="58" t="s">
        <v>503</v>
      </c>
      <c r="DC2" s="37" t="s">
        <v>101</v>
      </c>
      <c r="DD2" s="37" t="s">
        <v>102</v>
      </c>
      <c r="DE2" s="37" t="s">
        <v>103</v>
      </c>
      <c r="DF2" s="37" t="s">
        <v>104</v>
      </c>
      <c r="DG2" s="38" t="s">
        <v>105</v>
      </c>
      <c r="DH2" s="39" t="s">
        <v>106</v>
      </c>
      <c r="DI2" s="39" t="s">
        <v>107</v>
      </c>
      <c r="DJ2" s="40" t="s">
        <v>108</v>
      </c>
      <c r="DK2" s="41" t="s">
        <v>109</v>
      </c>
      <c r="DL2" s="42" t="s">
        <v>110</v>
      </c>
      <c r="DM2" s="42" t="s">
        <v>111</v>
      </c>
      <c r="DN2" s="42" t="s">
        <v>112</v>
      </c>
      <c r="DO2" s="42" t="s">
        <v>113</v>
      </c>
      <c r="DP2" s="42" t="s">
        <v>114</v>
      </c>
      <c r="DQ2" s="43" t="s">
        <v>115</v>
      </c>
      <c r="DR2" s="42" t="s">
        <v>116</v>
      </c>
      <c r="DS2" s="42" t="s">
        <v>117</v>
      </c>
      <c r="DT2" s="42" t="s">
        <v>118</v>
      </c>
      <c r="DU2" s="42" t="s">
        <v>119</v>
      </c>
      <c r="DV2" s="42" t="s">
        <v>120</v>
      </c>
      <c r="DW2" s="42" t="s">
        <v>121</v>
      </c>
      <c r="DX2" s="42" t="s">
        <v>122</v>
      </c>
      <c r="DY2" s="42" t="s">
        <v>123</v>
      </c>
      <c r="DZ2" s="43" t="s">
        <v>124</v>
      </c>
    </row>
    <row r="3" spans="1:130" s="92" customFormat="1" ht="11.25" x14ac:dyDescent="0.2">
      <c r="A3" s="81">
        <v>6</v>
      </c>
      <c r="B3" s="82">
        <v>7</v>
      </c>
      <c r="C3" s="82"/>
      <c r="D3" s="82">
        <v>8</v>
      </c>
      <c r="E3" s="82">
        <v>9</v>
      </c>
      <c r="F3" s="81">
        <v>10</v>
      </c>
      <c r="G3" s="82">
        <v>11</v>
      </c>
      <c r="H3" s="82">
        <v>12</v>
      </c>
      <c r="I3" s="81">
        <v>13</v>
      </c>
      <c r="J3" s="82">
        <v>14</v>
      </c>
      <c r="K3" s="81">
        <v>17</v>
      </c>
      <c r="L3" s="82">
        <v>18</v>
      </c>
      <c r="M3" s="82">
        <v>19</v>
      </c>
      <c r="N3" s="81">
        <v>20</v>
      </c>
      <c r="O3" s="82">
        <v>21</v>
      </c>
      <c r="P3" s="82">
        <v>22</v>
      </c>
      <c r="Q3" s="82">
        <v>23</v>
      </c>
      <c r="R3" s="81">
        <v>24</v>
      </c>
      <c r="S3" s="82">
        <v>25</v>
      </c>
      <c r="T3" s="81">
        <v>27</v>
      </c>
      <c r="U3" s="82">
        <v>28</v>
      </c>
      <c r="V3" s="82">
        <v>29</v>
      </c>
      <c r="W3" s="82">
        <v>30</v>
      </c>
      <c r="X3" s="81">
        <v>31</v>
      </c>
      <c r="Y3" s="82">
        <v>32</v>
      </c>
      <c r="Z3" s="82">
        <v>33</v>
      </c>
      <c r="AA3" s="82">
        <v>35</v>
      </c>
      <c r="AB3" s="81">
        <v>34</v>
      </c>
      <c r="AC3" s="82">
        <v>36</v>
      </c>
      <c r="AD3" s="82">
        <v>37</v>
      </c>
      <c r="AE3" s="81">
        <v>38</v>
      </c>
      <c r="AF3" s="82">
        <v>39</v>
      </c>
      <c r="AG3" s="82">
        <v>40</v>
      </c>
      <c r="AH3" s="81">
        <v>41</v>
      </c>
      <c r="AI3" s="82">
        <v>42</v>
      </c>
      <c r="AJ3" s="82">
        <v>43</v>
      </c>
      <c r="AK3" s="82">
        <v>44</v>
      </c>
      <c r="AL3" s="81">
        <v>45</v>
      </c>
      <c r="AM3" s="82">
        <v>46</v>
      </c>
      <c r="AN3" s="83"/>
      <c r="AO3" s="82">
        <v>47</v>
      </c>
      <c r="AP3" s="81">
        <v>48</v>
      </c>
      <c r="AQ3" s="82">
        <v>49</v>
      </c>
      <c r="AR3" s="82">
        <v>50</v>
      </c>
      <c r="AS3" s="82">
        <v>51</v>
      </c>
      <c r="AT3" s="81">
        <v>52</v>
      </c>
      <c r="AU3" s="82">
        <v>53</v>
      </c>
      <c r="AV3" s="82">
        <v>54</v>
      </c>
      <c r="AW3" s="82">
        <v>56</v>
      </c>
      <c r="AX3" s="82">
        <v>57</v>
      </c>
      <c r="AY3" s="82">
        <v>58</v>
      </c>
      <c r="AZ3" s="81">
        <v>59</v>
      </c>
      <c r="BA3" s="84">
        <v>64</v>
      </c>
      <c r="BB3" s="84">
        <v>67</v>
      </c>
      <c r="BC3" s="82">
        <v>68</v>
      </c>
      <c r="BD3" s="81">
        <v>69</v>
      </c>
      <c r="BE3" s="82">
        <v>70</v>
      </c>
      <c r="BF3" s="81">
        <v>73</v>
      </c>
      <c r="BG3" s="82">
        <v>74</v>
      </c>
      <c r="BH3" s="82">
        <v>75</v>
      </c>
      <c r="BI3" s="81">
        <v>76</v>
      </c>
      <c r="BJ3" s="82">
        <v>77</v>
      </c>
      <c r="BK3" s="82">
        <v>78</v>
      </c>
      <c r="BL3" s="82">
        <v>79</v>
      </c>
      <c r="BM3" s="81">
        <v>80</v>
      </c>
      <c r="BN3" s="82">
        <v>81</v>
      </c>
      <c r="BO3" s="82">
        <v>82</v>
      </c>
      <c r="BP3" s="81">
        <v>83</v>
      </c>
      <c r="BQ3" s="82">
        <v>84</v>
      </c>
      <c r="BR3" s="82">
        <v>85</v>
      </c>
      <c r="BS3" s="85">
        <v>86</v>
      </c>
      <c r="BT3" s="86"/>
      <c r="BU3" s="82">
        <v>88</v>
      </c>
      <c r="BV3" s="82">
        <v>89</v>
      </c>
      <c r="BW3" s="82">
        <v>91</v>
      </c>
      <c r="BX3" s="82">
        <v>92</v>
      </c>
      <c r="BY3" s="81">
        <v>94</v>
      </c>
      <c r="BZ3" s="82">
        <v>95</v>
      </c>
      <c r="CA3" s="87">
        <v>97</v>
      </c>
      <c r="CB3" s="88">
        <v>98</v>
      </c>
      <c r="CC3" s="88">
        <v>100</v>
      </c>
      <c r="CD3" s="87">
        <v>101</v>
      </c>
      <c r="CE3" s="89">
        <v>102</v>
      </c>
      <c r="CF3" s="89">
        <v>103</v>
      </c>
      <c r="CG3" s="90">
        <v>104</v>
      </c>
      <c r="CH3" s="90">
        <v>105</v>
      </c>
      <c r="CI3" s="90">
        <v>106</v>
      </c>
      <c r="CJ3" s="90">
        <v>107</v>
      </c>
      <c r="CK3" s="90">
        <v>108</v>
      </c>
      <c r="CL3" s="90">
        <v>109</v>
      </c>
      <c r="CM3" s="90"/>
      <c r="CN3" s="90">
        <v>111</v>
      </c>
      <c r="CO3" s="90">
        <v>112</v>
      </c>
      <c r="CP3" s="90">
        <v>113</v>
      </c>
      <c r="CQ3" s="90">
        <v>114</v>
      </c>
      <c r="CR3" s="90">
        <v>115</v>
      </c>
      <c r="CS3" s="91">
        <v>117</v>
      </c>
      <c r="CT3" s="91">
        <v>118</v>
      </c>
      <c r="CU3" s="90">
        <v>122</v>
      </c>
      <c r="CV3" s="90">
        <v>123</v>
      </c>
      <c r="CW3" s="90">
        <v>124</v>
      </c>
      <c r="CX3" s="90">
        <v>125</v>
      </c>
      <c r="CY3" s="90">
        <v>126</v>
      </c>
      <c r="CZ3" s="90">
        <v>127</v>
      </c>
      <c r="DA3" s="90">
        <v>128</v>
      </c>
      <c r="DB3" s="81">
        <v>129</v>
      </c>
      <c r="DC3" s="90">
        <v>130</v>
      </c>
      <c r="DD3" s="90">
        <v>131</v>
      </c>
      <c r="DE3" s="90">
        <v>132</v>
      </c>
      <c r="DF3" s="90">
        <v>133</v>
      </c>
      <c r="DG3" s="90">
        <v>134</v>
      </c>
      <c r="DH3" s="90">
        <v>135</v>
      </c>
      <c r="DI3" s="90">
        <v>136</v>
      </c>
      <c r="DJ3" s="90">
        <v>137</v>
      </c>
      <c r="DK3" s="82">
        <v>138</v>
      </c>
      <c r="DL3" s="81">
        <v>139</v>
      </c>
      <c r="DM3" s="82">
        <v>140</v>
      </c>
      <c r="DN3" s="82">
        <v>141</v>
      </c>
      <c r="DO3" s="81">
        <v>142</v>
      </c>
      <c r="DP3" s="82">
        <v>143</v>
      </c>
      <c r="DQ3" s="82">
        <v>144</v>
      </c>
      <c r="DR3" s="81">
        <v>145</v>
      </c>
      <c r="DS3" s="82">
        <v>146</v>
      </c>
      <c r="DT3" s="82">
        <v>147</v>
      </c>
      <c r="DU3" s="81">
        <v>148</v>
      </c>
      <c r="DV3" s="82">
        <v>149</v>
      </c>
      <c r="DW3" s="82">
        <v>150</v>
      </c>
      <c r="DX3" s="81">
        <v>151</v>
      </c>
      <c r="DY3" s="82">
        <v>152</v>
      </c>
      <c r="DZ3" s="82">
        <v>153</v>
      </c>
    </row>
    <row r="4" spans="1:130" s="92" customFormat="1" ht="11.25" x14ac:dyDescent="0.2">
      <c r="A4" s="93"/>
      <c r="B4" s="93"/>
      <c r="C4" s="93"/>
      <c r="D4" s="94"/>
      <c r="E4" s="94"/>
      <c r="F4" s="94"/>
      <c r="G4" s="95">
        <v>24</v>
      </c>
      <c r="H4" s="95"/>
      <c r="I4" s="95">
        <v>26</v>
      </c>
      <c r="J4" s="95">
        <v>27</v>
      </c>
      <c r="K4" s="95"/>
      <c r="L4" s="95">
        <v>29</v>
      </c>
      <c r="M4" s="95">
        <v>113</v>
      </c>
      <c r="N4" s="95">
        <v>114</v>
      </c>
      <c r="O4" s="95">
        <v>116</v>
      </c>
      <c r="P4" s="95">
        <v>117</v>
      </c>
      <c r="Q4" s="95">
        <v>119</v>
      </c>
      <c r="R4" s="95">
        <v>120</v>
      </c>
      <c r="S4" s="95">
        <v>122</v>
      </c>
      <c r="T4" s="95">
        <v>133</v>
      </c>
      <c r="U4" s="95">
        <v>180</v>
      </c>
      <c r="V4" s="95">
        <v>181</v>
      </c>
      <c r="W4" s="95">
        <v>141</v>
      </c>
      <c r="X4" s="95">
        <v>140</v>
      </c>
      <c r="Y4" s="95">
        <v>142</v>
      </c>
      <c r="Z4" s="95">
        <v>143</v>
      </c>
      <c r="AA4" s="95"/>
      <c r="AB4" s="95">
        <v>160</v>
      </c>
      <c r="AC4" s="95">
        <v>144</v>
      </c>
      <c r="AD4" s="95">
        <v>145</v>
      </c>
      <c r="AE4" s="95">
        <v>146</v>
      </c>
      <c r="AF4" s="95">
        <v>148</v>
      </c>
      <c r="AG4" s="95">
        <v>150</v>
      </c>
      <c r="AH4" s="95">
        <v>155</v>
      </c>
      <c r="AI4" s="95">
        <v>157</v>
      </c>
      <c r="AJ4" s="95">
        <v>172</v>
      </c>
      <c r="AK4" s="95">
        <v>176</v>
      </c>
      <c r="AL4" s="95">
        <v>173</v>
      </c>
      <c r="AM4" s="95">
        <v>177</v>
      </c>
      <c r="AN4" s="83"/>
      <c r="AO4" s="95">
        <v>174</v>
      </c>
      <c r="AP4" s="95">
        <v>178</v>
      </c>
      <c r="AQ4" s="95">
        <v>175</v>
      </c>
      <c r="AR4" s="95">
        <v>179</v>
      </c>
      <c r="AS4" s="95">
        <v>608</v>
      </c>
      <c r="AT4" s="95">
        <v>609</v>
      </c>
      <c r="AU4" s="95">
        <v>610</v>
      </c>
      <c r="AV4" s="95">
        <v>611</v>
      </c>
      <c r="AW4" s="95">
        <v>28</v>
      </c>
      <c r="AX4" s="95">
        <v>323</v>
      </c>
      <c r="AY4" s="95">
        <v>324</v>
      </c>
      <c r="AZ4" s="95">
        <v>345</v>
      </c>
      <c r="BA4" s="84"/>
      <c r="BB4" s="84"/>
      <c r="BC4" s="95">
        <v>357</v>
      </c>
      <c r="BD4" s="95">
        <v>370</v>
      </c>
      <c r="BE4" s="95">
        <v>379</v>
      </c>
      <c r="BF4" s="95">
        <v>381</v>
      </c>
      <c r="BG4" s="95">
        <v>382</v>
      </c>
      <c r="BH4" s="95">
        <v>390</v>
      </c>
      <c r="BI4" s="95">
        <v>391</v>
      </c>
      <c r="BJ4" s="95">
        <v>394</v>
      </c>
      <c r="BK4" s="95">
        <v>395</v>
      </c>
      <c r="BL4" s="95">
        <v>396</v>
      </c>
      <c r="BM4" s="95">
        <v>397</v>
      </c>
      <c r="BN4" s="95">
        <v>398</v>
      </c>
      <c r="BO4" s="95">
        <v>423</v>
      </c>
      <c r="BP4" s="95">
        <v>424</v>
      </c>
      <c r="BQ4" s="95">
        <v>425</v>
      </c>
      <c r="BR4" s="95">
        <v>384</v>
      </c>
      <c r="BS4" s="86"/>
      <c r="BT4" s="86"/>
      <c r="BU4" s="95">
        <v>430</v>
      </c>
      <c r="BV4" s="95">
        <v>431</v>
      </c>
      <c r="BW4" s="95">
        <v>434</v>
      </c>
      <c r="BX4" s="95">
        <v>435</v>
      </c>
      <c r="BY4" s="95">
        <v>441</v>
      </c>
      <c r="BZ4" s="95">
        <v>443</v>
      </c>
      <c r="CA4" s="96">
        <v>438</v>
      </c>
      <c r="CB4" s="96">
        <v>439</v>
      </c>
      <c r="CC4" s="96">
        <v>445</v>
      </c>
      <c r="CD4" s="96">
        <v>447</v>
      </c>
      <c r="CE4" s="89">
        <v>448</v>
      </c>
      <c r="CF4" s="89">
        <v>449</v>
      </c>
      <c r="CG4" s="90">
        <v>618</v>
      </c>
      <c r="CH4" s="90">
        <v>619</v>
      </c>
      <c r="CI4" s="90">
        <v>620</v>
      </c>
      <c r="CJ4" s="90">
        <v>621</v>
      </c>
      <c r="CK4" s="90">
        <v>622</v>
      </c>
      <c r="CL4" s="90">
        <v>623</v>
      </c>
      <c r="CM4" s="90"/>
      <c r="CN4" s="90">
        <v>625</v>
      </c>
      <c r="CO4" s="90">
        <v>626</v>
      </c>
      <c r="CP4" s="90">
        <v>627</v>
      </c>
      <c r="CQ4" s="90">
        <v>628</v>
      </c>
      <c r="CR4" s="90">
        <v>629</v>
      </c>
      <c r="CS4" s="91">
        <v>631</v>
      </c>
      <c r="CT4" s="91">
        <v>632</v>
      </c>
      <c r="CU4" s="90">
        <v>115</v>
      </c>
      <c r="CV4" s="90">
        <v>118</v>
      </c>
      <c r="CW4" s="90">
        <v>121</v>
      </c>
      <c r="CX4" s="90">
        <v>129</v>
      </c>
      <c r="CY4" s="90">
        <v>130</v>
      </c>
      <c r="CZ4" s="90">
        <v>131</v>
      </c>
      <c r="DA4" s="90">
        <v>132</v>
      </c>
      <c r="DB4" s="95">
        <v>160</v>
      </c>
      <c r="DC4" s="90">
        <v>685</v>
      </c>
      <c r="DD4" s="90">
        <v>686</v>
      </c>
      <c r="DE4" s="90">
        <v>687</v>
      </c>
      <c r="DF4" s="90">
        <v>688</v>
      </c>
      <c r="DG4" s="90">
        <v>689</v>
      </c>
      <c r="DH4" s="90">
        <v>690</v>
      </c>
      <c r="DI4" s="90">
        <v>691</v>
      </c>
      <c r="DJ4" s="90">
        <v>692</v>
      </c>
      <c r="DK4" s="95">
        <v>671</v>
      </c>
      <c r="DL4" s="95">
        <v>672</v>
      </c>
      <c r="DM4" s="95">
        <v>673</v>
      </c>
      <c r="DN4" s="95">
        <v>674</v>
      </c>
      <c r="DO4" s="95">
        <v>675</v>
      </c>
      <c r="DP4" s="95">
        <v>676</v>
      </c>
      <c r="DQ4" s="95">
        <v>677</v>
      </c>
      <c r="DR4" s="95">
        <v>678</v>
      </c>
      <c r="DS4" s="95">
        <v>679</v>
      </c>
      <c r="DT4" s="95">
        <v>680</v>
      </c>
      <c r="DU4" s="95">
        <v>681</v>
      </c>
      <c r="DV4" s="95">
        <v>682</v>
      </c>
      <c r="DW4" s="95">
        <v>683</v>
      </c>
      <c r="DX4" s="95">
        <v>684</v>
      </c>
      <c r="DY4" s="95">
        <v>685</v>
      </c>
      <c r="DZ4" s="95">
        <v>686</v>
      </c>
    </row>
    <row r="5" spans="1:130" s="98" customFormat="1" ht="11.25" x14ac:dyDescent="0.2">
      <c r="A5" s="52" t="s">
        <v>126</v>
      </c>
      <c r="B5" s="52" t="s">
        <v>127</v>
      </c>
      <c r="C5" s="97" t="s">
        <v>580</v>
      </c>
      <c r="D5" s="52" t="s">
        <v>128</v>
      </c>
      <c r="E5" s="52" t="s">
        <v>129</v>
      </c>
      <c r="F5" s="52" t="s">
        <v>130</v>
      </c>
      <c r="G5" s="52" t="s">
        <v>131</v>
      </c>
      <c r="H5" s="52" t="s">
        <v>132</v>
      </c>
      <c r="I5" s="52" t="s">
        <v>133</v>
      </c>
      <c r="J5" s="52" t="s">
        <v>134</v>
      </c>
      <c r="K5" s="52" t="s">
        <v>135</v>
      </c>
      <c r="L5" s="52" t="s">
        <v>136</v>
      </c>
      <c r="M5" s="52" t="s">
        <v>137</v>
      </c>
      <c r="N5" s="52" t="s">
        <v>138</v>
      </c>
      <c r="O5" s="52" t="s">
        <v>139</v>
      </c>
      <c r="P5" s="52" t="s">
        <v>140</v>
      </c>
      <c r="Q5" s="52" t="s">
        <v>141</v>
      </c>
      <c r="R5" s="52" t="s">
        <v>142</v>
      </c>
      <c r="S5" s="52" t="s">
        <v>309</v>
      </c>
      <c r="T5" s="52" t="s">
        <v>143</v>
      </c>
      <c r="U5" s="52" t="s">
        <v>144</v>
      </c>
      <c r="V5" s="52" t="s">
        <v>145</v>
      </c>
      <c r="W5" s="52" t="s">
        <v>146</v>
      </c>
      <c r="X5" s="52" t="s">
        <v>147</v>
      </c>
      <c r="Y5" s="52" t="s">
        <v>148</v>
      </c>
      <c r="Z5" s="52" t="s">
        <v>149</v>
      </c>
      <c r="AA5" s="52" t="s">
        <v>151</v>
      </c>
      <c r="AB5" s="52" t="s">
        <v>150</v>
      </c>
      <c r="AC5" s="52" t="s">
        <v>152</v>
      </c>
      <c r="AD5" s="52" t="s">
        <v>153</v>
      </c>
      <c r="AE5" s="52" t="s">
        <v>154</v>
      </c>
      <c r="AF5" s="52" t="s">
        <v>155</v>
      </c>
      <c r="AG5" s="52" t="s">
        <v>156</v>
      </c>
      <c r="AH5" s="52" t="s">
        <v>157</v>
      </c>
      <c r="AI5" s="52" t="s">
        <v>158</v>
      </c>
      <c r="AJ5" s="52" t="s">
        <v>159</v>
      </c>
      <c r="AK5" s="52" t="s">
        <v>160</v>
      </c>
      <c r="AL5" s="52" t="s">
        <v>161</v>
      </c>
      <c r="AM5" s="52" t="s">
        <v>162</v>
      </c>
      <c r="AN5" s="52" t="s">
        <v>163</v>
      </c>
      <c r="AO5" s="52" t="s">
        <v>164</v>
      </c>
      <c r="AP5" s="52" t="s">
        <v>165</v>
      </c>
      <c r="AQ5" s="52" t="s">
        <v>166</v>
      </c>
      <c r="AR5" s="52" t="s">
        <v>167</v>
      </c>
      <c r="AS5" s="52" t="s">
        <v>168</v>
      </c>
      <c r="AT5" s="52" t="s">
        <v>169</v>
      </c>
      <c r="AU5" s="52" t="s">
        <v>170</v>
      </c>
      <c r="AV5" s="52" t="s">
        <v>171</v>
      </c>
      <c r="AW5" s="52" t="s">
        <v>172</v>
      </c>
      <c r="AX5" s="52" t="s">
        <v>173</v>
      </c>
      <c r="AY5" s="52" t="s">
        <v>174</v>
      </c>
      <c r="AZ5" s="52" t="s">
        <v>175</v>
      </c>
      <c r="BA5" s="45" t="s">
        <v>554</v>
      </c>
      <c r="BB5" s="45" t="s">
        <v>555</v>
      </c>
      <c r="BC5" s="52" t="s">
        <v>176</v>
      </c>
      <c r="BD5" s="52" t="s">
        <v>177</v>
      </c>
      <c r="BE5" s="52" t="s">
        <v>178</v>
      </c>
      <c r="BF5" s="61" t="s">
        <v>557</v>
      </c>
      <c r="BG5" s="52" t="s">
        <v>180</v>
      </c>
      <c r="BH5" s="52" t="s">
        <v>181</v>
      </c>
      <c r="BI5" s="52" t="s">
        <v>182</v>
      </c>
      <c r="BJ5" s="52" t="s">
        <v>183</v>
      </c>
      <c r="BK5" s="52" t="s">
        <v>184</v>
      </c>
      <c r="BL5" s="52" t="s">
        <v>185</v>
      </c>
      <c r="BM5" s="52" t="s">
        <v>186</v>
      </c>
      <c r="BN5" s="52" t="s">
        <v>187</v>
      </c>
      <c r="BO5" s="52" t="s">
        <v>188</v>
      </c>
      <c r="BP5" s="52" t="s">
        <v>189</v>
      </c>
      <c r="BQ5" s="52" t="s">
        <v>190</v>
      </c>
      <c r="BR5" s="73" t="s">
        <v>415</v>
      </c>
      <c r="BS5" s="53"/>
      <c r="BT5" s="53"/>
      <c r="BU5" s="52" t="s">
        <v>191</v>
      </c>
      <c r="BV5" s="52" t="s">
        <v>192</v>
      </c>
      <c r="BW5" s="52" t="s">
        <v>193</v>
      </c>
      <c r="BX5" s="52" t="s">
        <v>194</v>
      </c>
      <c r="BY5" s="52" t="s">
        <v>195</v>
      </c>
      <c r="BZ5" s="52" t="s">
        <v>196</v>
      </c>
      <c r="CA5" s="52" t="s">
        <v>197</v>
      </c>
      <c r="CB5" s="52" t="s">
        <v>198</v>
      </c>
      <c r="CC5" s="52" t="s">
        <v>199</v>
      </c>
      <c r="CD5" s="52" t="s">
        <v>200</v>
      </c>
      <c r="CE5" s="52" t="s">
        <v>201</v>
      </c>
      <c r="CF5" s="52" t="s">
        <v>202</v>
      </c>
      <c r="CG5" s="52" t="s">
        <v>203</v>
      </c>
      <c r="CH5" s="52" t="s">
        <v>204</v>
      </c>
      <c r="CI5" s="52" t="s">
        <v>205</v>
      </c>
      <c r="CJ5" s="52" t="s">
        <v>206</v>
      </c>
      <c r="CK5" s="52" t="s">
        <v>207</v>
      </c>
      <c r="CL5" s="52" t="s">
        <v>208</v>
      </c>
      <c r="CM5" s="52" t="s">
        <v>209</v>
      </c>
      <c r="CN5" s="52" t="s">
        <v>210</v>
      </c>
      <c r="CO5" s="52" t="s">
        <v>211</v>
      </c>
      <c r="CP5" s="52" t="s">
        <v>212</v>
      </c>
      <c r="CQ5" s="52" t="s">
        <v>213</v>
      </c>
      <c r="CR5" s="52" t="s">
        <v>214</v>
      </c>
      <c r="CS5" s="52" t="s">
        <v>216</v>
      </c>
      <c r="CT5" s="52" t="s">
        <v>217</v>
      </c>
      <c r="CU5" s="52" t="s">
        <v>218</v>
      </c>
      <c r="CV5" s="59" t="s">
        <v>219</v>
      </c>
      <c r="CW5" s="59" t="s">
        <v>220</v>
      </c>
      <c r="CX5" s="59" t="s">
        <v>221</v>
      </c>
      <c r="CY5" s="59" t="s">
        <v>222</v>
      </c>
      <c r="CZ5" s="59" t="s">
        <v>223</v>
      </c>
      <c r="DA5" s="59" t="s">
        <v>224</v>
      </c>
      <c r="DB5" s="59" t="s">
        <v>225</v>
      </c>
      <c r="DC5" s="52" t="s">
        <v>226</v>
      </c>
      <c r="DD5" s="52" t="s">
        <v>227</v>
      </c>
      <c r="DE5" s="52" t="s">
        <v>228</v>
      </c>
      <c r="DF5" s="52" t="s">
        <v>229</v>
      </c>
      <c r="DG5" s="52" t="s">
        <v>230</v>
      </c>
      <c r="DH5" s="52" t="s">
        <v>231</v>
      </c>
      <c r="DI5" s="52" t="s">
        <v>232</v>
      </c>
      <c r="DJ5" s="52" t="s">
        <v>233</v>
      </c>
      <c r="DK5" s="52" t="s">
        <v>234</v>
      </c>
      <c r="DL5" s="52" t="s">
        <v>235</v>
      </c>
      <c r="DM5" s="52" t="s">
        <v>236</v>
      </c>
      <c r="DN5" s="52" t="s">
        <v>237</v>
      </c>
      <c r="DO5" s="52" t="s">
        <v>238</v>
      </c>
      <c r="DP5" s="52" t="s">
        <v>239</v>
      </c>
      <c r="DQ5" s="52" t="s">
        <v>240</v>
      </c>
      <c r="DR5" s="52" t="s">
        <v>241</v>
      </c>
      <c r="DS5" s="52" t="s">
        <v>242</v>
      </c>
      <c r="DT5" s="52" t="s">
        <v>243</v>
      </c>
      <c r="DU5" s="52" t="s">
        <v>244</v>
      </c>
      <c r="DV5" s="52" t="s">
        <v>245</v>
      </c>
      <c r="DW5" s="52" t="s">
        <v>246</v>
      </c>
      <c r="DX5" s="52" t="s">
        <v>247</v>
      </c>
      <c r="DY5" s="52" t="s">
        <v>248</v>
      </c>
      <c r="DZ5" s="52" t="s">
        <v>249</v>
      </c>
    </row>
    <row r="7" spans="1:130" x14ac:dyDescent="0.25">
      <c r="A7" s="4" t="s">
        <v>552</v>
      </c>
      <c r="B7" s="4" t="s">
        <v>553</v>
      </c>
      <c r="C7" s="101">
        <v>7</v>
      </c>
      <c r="D7" s="100">
        <v>120289</v>
      </c>
      <c r="E7" s="100">
        <v>40100</v>
      </c>
      <c r="F7" s="101">
        <v>160389</v>
      </c>
      <c r="G7" s="101">
        <v>7</v>
      </c>
      <c r="H7" s="101">
        <v>1</v>
      </c>
      <c r="I7" s="101">
        <v>10</v>
      </c>
      <c r="J7" s="101">
        <v>0</v>
      </c>
      <c r="K7" s="101">
        <v>20280</v>
      </c>
      <c r="L7" s="101">
        <v>165977</v>
      </c>
      <c r="M7" s="101">
        <v>438749</v>
      </c>
      <c r="N7" s="101">
        <v>31111</v>
      </c>
      <c r="O7" s="101">
        <v>59703</v>
      </c>
      <c r="P7" s="101">
        <v>2916</v>
      </c>
      <c r="Q7" s="101">
        <v>60931</v>
      </c>
      <c r="R7" s="101">
        <v>5201</v>
      </c>
      <c r="S7" s="101">
        <v>1160</v>
      </c>
      <c r="T7" s="101">
        <v>751</v>
      </c>
      <c r="U7" s="101">
        <v>172</v>
      </c>
      <c r="V7" s="101">
        <v>141</v>
      </c>
      <c r="W7" s="101">
        <v>467612</v>
      </c>
      <c r="X7" s="101">
        <v>1364885</v>
      </c>
      <c r="Y7" s="101">
        <v>171516</v>
      </c>
      <c r="Z7" s="101">
        <v>134980</v>
      </c>
      <c r="AA7" s="101">
        <v>143695</v>
      </c>
      <c r="AB7" s="101">
        <v>4621</v>
      </c>
      <c r="AC7" s="101">
        <v>109339</v>
      </c>
      <c r="AD7" s="101">
        <v>38098</v>
      </c>
      <c r="AE7" s="101">
        <v>147437</v>
      </c>
      <c r="AF7" s="101">
        <v>64191</v>
      </c>
      <c r="AG7" s="101">
        <v>739121</v>
      </c>
      <c r="AH7" s="101">
        <v>118665</v>
      </c>
      <c r="AI7" s="101">
        <v>113162</v>
      </c>
      <c r="AJ7" s="101">
        <v>1672</v>
      </c>
      <c r="AK7" s="101">
        <v>59213</v>
      </c>
      <c r="AL7" s="101">
        <v>267</v>
      </c>
      <c r="AM7" s="101">
        <v>4071</v>
      </c>
      <c r="AN7" s="101">
        <v>812</v>
      </c>
      <c r="AO7" s="101">
        <v>29205</v>
      </c>
      <c r="AP7" s="101">
        <v>2751</v>
      </c>
      <c r="AQ7" s="101">
        <v>92489</v>
      </c>
      <c r="AR7" s="102">
        <v>22.9</v>
      </c>
      <c r="AS7" s="102">
        <v>10.86</v>
      </c>
      <c r="AT7" s="102">
        <v>33.76</v>
      </c>
      <c r="AU7" s="102">
        <v>60.589999999999996</v>
      </c>
      <c r="AV7" s="102">
        <v>94.35</v>
      </c>
      <c r="AW7">
        <v>0</v>
      </c>
      <c r="AX7" s="104">
        <v>6092067</v>
      </c>
      <c r="AY7" s="104">
        <v>1069209</v>
      </c>
      <c r="AZ7" s="104">
        <v>102965</v>
      </c>
      <c r="BA7" s="104">
        <v>453212</v>
      </c>
      <c r="BB7" s="104">
        <v>238887</v>
      </c>
      <c r="BC7" s="104">
        <v>692099</v>
      </c>
      <c r="BD7" s="104">
        <v>20060</v>
      </c>
      <c r="BE7" s="104">
        <v>12000</v>
      </c>
      <c r="BF7" s="104">
        <v>336717</v>
      </c>
      <c r="BG7" s="104">
        <v>8315117</v>
      </c>
      <c r="BH7" s="104">
        <v>4283060</v>
      </c>
      <c r="BI7" s="104">
        <v>1289036</v>
      </c>
      <c r="BJ7" s="104">
        <v>368867</v>
      </c>
      <c r="BK7" s="104">
        <v>186871</v>
      </c>
      <c r="BL7" s="104">
        <v>160902</v>
      </c>
      <c r="BM7" s="104">
        <v>27469</v>
      </c>
      <c r="BN7" s="104">
        <v>744109</v>
      </c>
      <c r="BO7" s="104">
        <v>1460104</v>
      </c>
      <c r="BP7" s="104">
        <v>1386017</v>
      </c>
      <c r="BQ7" s="104">
        <v>9162326</v>
      </c>
      <c r="BR7" s="64">
        <v>7</v>
      </c>
      <c r="BS7" s="103">
        <v>50.645254345783904</v>
      </c>
      <c r="BT7" s="103">
        <v>59.533922470051294</v>
      </c>
      <c r="BU7" s="104">
        <v>0</v>
      </c>
      <c r="BV7" s="104">
        <v>0</v>
      </c>
      <c r="BW7" s="104">
        <v>0</v>
      </c>
      <c r="BX7" s="104">
        <v>0</v>
      </c>
      <c r="BY7" s="104">
        <v>0</v>
      </c>
      <c r="BZ7" s="104">
        <v>0</v>
      </c>
      <c r="CA7" s="104">
        <v>522874</v>
      </c>
      <c r="CB7" s="104">
        <v>426138</v>
      </c>
      <c r="CC7" s="104">
        <v>0</v>
      </c>
      <c r="CD7" s="104">
        <v>354985</v>
      </c>
      <c r="CE7" s="104">
        <v>522874</v>
      </c>
      <c r="CF7" s="104">
        <v>781123</v>
      </c>
      <c r="CG7" s="101">
        <v>378852</v>
      </c>
      <c r="CH7" s="101">
        <v>74837</v>
      </c>
      <c r="CI7" s="101">
        <v>252836</v>
      </c>
      <c r="CJ7" s="101">
        <v>327673</v>
      </c>
      <c r="CK7" s="101">
        <v>0</v>
      </c>
      <c r="CL7" s="101">
        <v>0</v>
      </c>
      <c r="CM7" s="101">
        <v>0</v>
      </c>
      <c r="CN7" s="101">
        <v>13939</v>
      </c>
      <c r="CO7" s="101">
        <v>31101</v>
      </c>
      <c r="CP7" s="101">
        <v>45040</v>
      </c>
      <c r="CQ7" s="101">
        <v>1945</v>
      </c>
      <c r="CR7" s="101">
        <v>4194</v>
      </c>
      <c r="CS7" s="101">
        <v>0</v>
      </c>
      <c r="CT7" s="101">
        <v>0</v>
      </c>
      <c r="CU7" s="101">
        <v>151574</v>
      </c>
      <c r="CV7" s="101">
        <v>50661</v>
      </c>
      <c r="CW7" s="101">
        <v>1406</v>
      </c>
      <c r="DC7" s="101">
        <v>472</v>
      </c>
      <c r="DD7" s="101">
        <v>192</v>
      </c>
      <c r="DE7" s="101">
        <v>144</v>
      </c>
      <c r="DF7" s="101">
        <v>808</v>
      </c>
      <c r="DG7" s="101">
        <v>17344</v>
      </c>
      <c r="DH7" s="101">
        <v>1846</v>
      </c>
      <c r="DI7" s="101">
        <v>1843</v>
      </c>
      <c r="DJ7" s="101">
        <v>21033</v>
      </c>
      <c r="DK7" s="101">
        <v>9</v>
      </c>
      <c r="DL7" s="101">
        <v>6</v>
      </c>
      <c r="DM7" s="101">
        <v>5</v>
      </c>
      <c r="DN7" s="101">
        <v>20</v>
      </c>
      <c r="DO7" s="101">
        <v>2509</v>
      </c>
      <c r="DP7" s="101">
        <v>343</v>
      </c>
      <c r="DQ7" s="101">
        <v>256</v>
      </c>
      <c r="DR7" s="101">
        <v>3108</v>
      </c>
      <c r="DS7" s="101">
        <v>8</v>
      </c>
      <c r="DT7" s="101">
        <v>3</v>
      </c>
      <c r="DU7" s="101">
        <v>2</v>
      </c>
      <c r="DV7" s="101">
        <v>13</v>
      </c>
      <c r="DW7" s="101">
        <v>2481</v>
      </c>
      <c r="DX7" s="101">
        <v>16</v>
      </c>
      <c r="DY7" s="101">
        <v>27</v>
      </c>
      <c r="DZ7" s="101">
        <v>2524</v>
      </c>
    </row>
    <row r="8" spans="1:130" x14ac:dyDescent="0.25">
      <c r="A8" s="4" t="s">
        <v>542</v>
      </c>
      <c r="B8" s="4" t="s">
        <v>543</v>
      </c>
      <c r="C8" s="101">
        <v>24</v>
      </c>
      <c r="D8" s="100">
        <v>385104</v>
      </c>
      <c r="E8" s="100">
        <v>121292</v>
      </c>
      <c r="F8" s="101">
        <v>506396</v>
      </c>
      <c r="G8" s="101">
        <v>24</v>
      </c>
      <c r="H8" s="101">
        <v>0</v>
      </c>
      <c r="I8" s="101">
        <v>7</v>
      </c>
      <c r="J8" s="101">
        <v>0</v>
      </c>
      <c r="K8" s="101">
        <v>72017</v>
      </c>
      <c r="L8" s="101">
        <v>559774</v>
      </c>
      <c r="M8" s="101">
        <v>1758802</v>
      </c>
      <c r="N8" s="101">
        <v>120073</v>
      </c>
      <c r="O8" s="101">
        <v>153502</v>
      </c>
      <c r="P8" s="101">
        <v>10244</v>
      </c>
      <c r="Q8" s="101">
        <v>193423</v>
      </c>
      <c r="R8" s="101">
        <v>17666</v>
      </c>
      <c r="S8" s="101">
        <v>14498</v>
      </c>
      <c r="T8" s="101">
        <v>3136</v>
      </c>
      <c r="U8" s="101">
        <v>590</v>
      </c>
      <c r="V8" s="101">
        <v>500</v>
      </c>
      <c r="W8" s="101">
        <v>2536742</v>
      </c>
      <c r="X8" s="101">
        <v>5568746</v>
      </c>
      <c r="Y8" s="101">
        <v>567844</v>
      </c>
      <c r="Z8" s="101">
        <v>677497</v>
      </c>
      <c r="AA8" s="101">
        <v>538944</v>
      </c>
      <c r="AB8" s="101">
        <v>38694</v>
      </c>
      <c r="AC8" s="101">
        <v>197232</v>
      </c>
      <c r="AD8" s="101">
        <v>67673</v>
      </c>
      <c r="AE8" s="101">
        <v>264905</v>
      </c>
      <c r="AF8" s="101">
        <v>338490</v>
      </c>
      <c r="AG8" s="101">
        <v>2527147</v>
      </c>
      <c r="AH8" s="101">
        <v>199489</v>
      </c>
      <c r="AI8" s="101">
        <v>156154</v>
      </c>
      <c r="AJ8" s="101">
        <v>6335</v>
      </c>
      <c r="AK8" s="101">
        <v>217877</v>
      </c>
      <c r="AL8" s="101">
        <v>782</v>
      </c>
      <c r="AM8" s="101">
        <v>13140</v>
      </c>
      <c r="AN8" s="101">
        <v>2596</v>
      </c>
      <c r="AO8" s="101">
        <v>64976</v>
      </c>
      <c r="AP8" s="101">
        <v>9713</v>
      </c>
      <c r="AQ8" s="101">
        <v>295993</v>
      </c>
      <c r="AR8" s="102">
        <v>104.57999999999998</v>
      </c>
      <c r="AS8" s="102">
        <v>20.260000000000002</v>
      </c>
      <c r="AT8" s="102">
        <v>124.84</v>
      </c>
      <c r="AU8" s="102">
        <v>174.30999999999997</v>
      </c>
      <c r="AV8" s="102">
        <v>299.15000000000003</v>
      </c>
      <c r="AW8">
        <v>2</v>
      </c>
      <c r="AX8" s="104">
        <v>17594795</v>
      </c>
      <c r="AY8" s="104">
        <v>4627056</v>
      </c>
      <c r="AZ8" s="104">
        <v>625314</v>
      </c>
      <c r="BA8" s="104">
        <v>1257267</v>
      </c>
      <c r="BB8" s="104">
        <v>10248</v>
      </c>
      <c r="BC8" s="104">
        <v>1267515</v>
      </c>
      <c r="BD8" s="104">
        <v>51590</v>
      </c>
      <c r="BE8" s="104">
        <v>112200</v>
      </c>
      <c r="BF8" s="104">
        <v>1390606</v>
      </c>
      <c r="BG8" s="104">
        <v>25503036</v>
      </c>
      <c r="BH8" s="104">
        <v>12913832</v>
      </c>
      <c r="BI8" s="104">
        <v>3975579</v>
      </c>
      <c r="BJ8" s="104">
        <v>1889324</v>
      </c>
      <c r="BK8" s="104">
        <v>562566</v>
      </c>
      <c r="BL8" s="104">
        <v>558934</v>
      </c>
      <c r="BM8" s="104">
        <v>57567</v>
      </c>
      <c r="BN8" s="104">
        <v>3068391</v>
      </c>
      <c r="BO8" s="104">
        <v>4789903</v>
      </c>
      <c r="BP8" s="104">
        <v>4287413</v>
      </c>
      <c r="BQ8" s="104">
        <v>29035118</v>
      </c>
      <c r="BR8" s="64">
        <v>24</v>
      </c>
      <c r="BS8" s="103">
        <v>45.688424425609703</v>
      </c>
      <c r="BT8" s="103">
        <v>57.70350606589389</v>
      </c>
      <c r="BU8" s="104">
        <v>0</v>
      </c>
      <c r="BV8" s="104">
        <v>0</v>
      </c>
      <c r="BW8" s="104">
        <v>0</v>
      </c>
      <c r="BX8" s="104">
        <v>0</v>
      </c>
      <c r="BY8" s="104">
        <v>0</v>
      </c>
      <c r="BZ8" s="104">
        <v>0</v>
      </c>
      <c r="CA8" s="104">
        <v>694109</v>
      </c>
      <c r="CB8" s="104">
        <v>645804</v>
      </c>
      <c r="CC8" s="104">
        <v>226334</v>
      </c>
      <c r="CD8" s="104">
        <v>226334</v>
      </c>
      <c r="CE8" s="104">
        <v>920443</v>
      </c>
      <c r="CF8" s="104">
        <v>872138</v>
      </c>
      <c r="CG8" s="101">
        <v>1925753</v>
      </c>
      <c r="CH8" s="101">
        <v>591757</v>
      </c>
      <c r="CI8" s="101">
        <v>1002319</v>
      </c>
      <c r="CJ8" s="101">
        <v>1594076</v>
      </c>
      <c r="CK8" s="101">
        <v>18214</v>
      </c>
      <c r="CL8" s="101">
        <v>54680</v>
      </c>
      <c r="CM8" s="101">
        <v>72894</v>
      </c>
      <c r="CN8" s="101">
        <v>72940</v>
      </c>
      <c r="CO8" s="101">
        <v>180036</v>
      </c>
      <c r="CP8" s="101">
        <v>252976</v>
      </c>
      <c r="CQ8" s="101">
        <v>5807</v>
      </c>
      <c r="CR8" s="101">
        <v>25</v>
      </c>
      <c r="CS8" s="101">
        <v>3</v>
      </c>
      <c r="CT8" s="101">
        <v>2</v>
      </c>
      <c r="CU8" s="101">
        <v>154104</v>
      </c>
      <c r="CV8" s="101">
        <v>51936</v>
      </c>
      <c r="CW8" s="101">
        <v>1406</v>
      </c>
      <c r="DC8" s="101">
        <v>633</v>
      </c>
      <c r="DD8" s="101">
        <v>231</v>
      </c>
      <c r="DE8" s="101">
        <v>773</v>
      </c>
      <c r="DF8" s="101">
        <v>1637</v>
      </c>
      <c r="DG8" s="101">
        <v>99736</v>
      </c>
      <c r="DH8" s="101">
        <v>5101</v>
      </c>
      <c r="DI8" s="101">
        <v>16952</v>
      </c>
      <c r="DJ8" s="101">
        <v>121789</v>
      </c>
      <c r="DK8" s="101">
        <v>145</v>
      </c>
      <c r="DL8" s="101">
        <v>46</v>
      </c>
      <c r="DM8" s="101">
        <v>41</v>
      </c>
      <c r="DN8" s="101">
        <v>232</v>
      </c>
      <c r="DO8" s="101">
        <v>23891</v>
      </c>
      <c r="DP8" s="101">
        <v>4233</v>
      </c>
      <c r="DQ8" s="101">
        <v>5414</v>
      </c>
      <c r="DR8" s="101">
        <v>33538</v>
      </c>
      <c r="DS8" s="101">
        <v>1202</v>
      </c>
      <c r="DT8" s="101">
        <v>62</v>
      </c>
      <c r="DU8" s="101">
        <v>118</v>
      </c>
      <c r="DV8" s="101">
        <v>1382</v>
      </c>
      <c r="DW8" s="101">
        <v>37883</v>
      </c>
      <c r="DX8" s="101">
        <v>872</v>
      </c>
      <c r="DY8" s="101">
        <v>1968</v>
      </c>
      <c r="DZ8" s="101">
        <v>40723</v>
      </c>
    </row>
    <row r="9" spans="1:130" x14ac:dyDescent="0.25">
      <c r="A9" s="4" t="s">
        <v>526</v>
      </c>
      <c r="B9" s="4" t="s">
        <v>527</v>
      </c>
      <c r="C9" s="101">
        <v>54</v>
      </c>
      <c r="D9" s="100">
        <v>257252</v>
      </c>
      <c r="E9" s="100">
        <v>212165</v>
      </c>
      <c r="F9" s="101">
        <v>469417</v>
      </c>
      <c r="G9" s="101">
        <v>54</v>
      </c>
      <c r="H9" s="101">
        <v>0</v>
      </c>
      <c r="I9" s="101">
        <v>10</v>
      </c>
      <c r="J9" s="101">
        <v>0</v>
      </c>
      <c r="K9" s="101">
        <v>125161</v>
      </c>
      <c r="L9" s="101">
        <v>421811</v>
      </c>
      <c r="M9" s="101">
        <v>1239465</v>
      </c>
      <c r="N9" s="101">
        <v>91585</v>
      </c>
      <c r="O9" s="101">
        <v>108414</v>
      </c>
      <c r="P9" s="101">
        <v>8184</v>
      </c>
      <c r="Q9" s="101">
        <v>170694</v>
      </c>
      <c r="R9" s="101">
        <v>17963</v>
      </c>
      <c r="S9" s="101">
        <v>22453</v>
      </c>
      <c r="T9" s="101">
        <v>2699</v>
      </c>
      <c r="U9" s="101">
        <v>575</v>
      </c>
      <c r="V9" s="101">
        <v>497</v>
      </c>
      <c r="W9" s="101">
        <v>1666145</v>
      </c>
      <c r="X9" s="101">
        <v>4136415</v>
      </c>
      <c r="Y9" s="101">
        <v>718482</v>
      </c>
      <c r="Z9" s="101">
        <v>723397</v>
      </c>
      <c r="AA9" s="101">
        <v>487850</v>
      </c>
      <c r="AB9" s="101">
        <v>28509</v>
      </c>
      <c r="AC9" s="101">
        <v>101301</v>
      </c>
      <c r="AD9" s="101">
        <v>81360</v>
      </c>
      <c r="AE9" s="101">
        <v>182661</v>
      </c>
      <c r="AF9" s="101">
        <v>214715</v>
      </c>
      <c r="AG9" s="101">
        <v>2475382</v>
      </c>
      <c r="AH9" s="101">
        <v>287925</v>
      </c>
      <c r="AI9" s="101">
        <v>972211</v>
      </c>
      <c r="AJ9" s="101">
        <v>6765</v>
      </c>
      <c r="AK9" s="101">
        <v>171727</v>
      </c>
      <c r="AL9" s="101">
        <v>1055</v>
      </c>
      <c r="AM9" s="101">
        <v>11857</v>
      </c>
      <c r="AN9" s="101">
        <v>4253</v>
      </c>
      <c r="AO9" s="101">
        <v>64624</v>
      </c>
      <c r="AP9" s="101">
        <v>12073</v>
      </c>
      <c r="AQ9" s="101">
        <v>247302</v>
      </c>
      <c r="AR9" s="102">
        <v>42.879999999999995</v>
      </c>
      <c r="AS9" s="102">
        <v>86.86</v>
      </c>
      <c r="AT9" s="102">
        <v>129.73999999999998</v>
      </c>
      <c r="AU9" s="102">
        <v>117.825</v>
      </c>
      <c r="AV9" s="102">
        <v>247.565</v>
      </c>
      <c r="AW9">
        <v>5</v>
      </c>
      <c r="AX9" s="104">
        <v>10866443</v>
      </c>
      <c r="AY9" s="104">
        <v>5746401</v>
      </c>
      <c r="AZ9" s="104">
        <v>240510</v>
      </c>
      <c r="BA9" s="104">
        <v>1162585</v>
      </c>
      <c r="BB9" s="104">
        <v>552650</v>
      </c>
      <c r="BC9" s="104">
        <v>1715235</v>
      </c>
      <c r="BD9" s="104">
        <v>202850</v>
      </c>
      <c r="BE9" s="104">
        <v>222588</v>
      </c>
      <c r="BF9" s="104">
        <v>4131835</v>
      </c>
      <c r="BG9" s="104">
        <v>22891001</v>
      </c>
      <c r="BH9" s="104">
        <v>9282918</v>
      </c>
      <c r="BI9" s="104">
        <v>3119862</v>
      </c>
      <c r="BJ9" s="104">
        <v>1301146</v>
      </c>
      <c r="BK9" s="104">
        <v>416882</v>
      </c>
      <c r="BL9" s="104">
        <v>430117</v>
      </c>
      <c r="BM9" s="104">
        <v>33681</v>
      </c>
      <c r="BN9" s="104">
        <v>2181826</v>
      </c>
      <c r="BO9" s="104">
        <v>2249373</v>
      </c>
      <c r="BP9" s="104">
        <v>4224405</v>
      </c>
      <c r="BQ9" s="104">
        <v>21058384</v>
      </c>
      <c r="BR9" s="64">
        <v>50</v>
      </c>
      <c r="BS9" s="103">
        <v>43.410247539377728</v>
      </c>
      <c r="BT9" s="103">
        <v>64.578094630945529</v>
      </c>
      <c r="BU9" s="104">
        <v>0</v>
      </c>
      <c r="BV9" s="104">
        <v>0</v>
      </c>
      <c r="BW9" s="104">
        <v>0</v>
      </c>
      <c r="BX9" s="104">
        <v>0</v>
      </c>
      <c r="BY9" s="104">
        <v>16324</v>
      </c>
      <c r="BZ9" s="104">
        <v>16324</v>
      </c>
      <c r="CA9" s="104">
        <v>185870</v>
      </c>
      <c r="CB9" s="104">
        <v>185177</v>
      </c>
      <c r="CC9" s="104">
        <v>667929</v>
      </c>
      <c r="CD9" s="104">
        <v>667929</v>
      </c>
      <c r="CE9" s="104">
        <v>870123</v>
      </c>
      <c r="CF9" s="104">
        <v>869430</v>
      </c>
      <c r="CG9" s="101">
        <v>2029073</v>
      </c>
      <c r="CH9" s="101">
        <v>168140</v>
      </c>
      <c r="CI9" s="101">
        <v>1449611</v>
      </c>
      <c r="CJ9" s="101">
        <v>1617751</v>
      </c>
      <c r="CK9" s="101">
        <v>90046</v>
      </c>
      <c r="CL9" s="101">
        <v>222588</v>
      </c>
      <c r="CM9" s="101">
        <v>312634</v>
      </c>
      <c r="CN9" s="101">
        <v>10050</v>
      </c>
      <c r="CO9" s="101">
        <v>69844</v>
      </c>
      <c r="CP9" s="101">
        <v>79894</v>
      </c>
      <c r="CQ9" s="101">
        <v>16945</v>
      </c>
      <c r="CR9" s="101">
        <v>11657</v>
      </c>
      <c r="CS9" s="101">
        <v>0</v>
      </c>
      <c r="CT9" s="101">
        <v>0</v>
      </c>
      <c r="CU9" s="101">
        <v>155117</v>
      </c>
      <c r="CV9" s="101">
        <v>51831</v>
      </c>
      <c r="CW9" s="101">
        <v>1423</v>
      </c>
      <c r="DC9" s="101">
        <v>1008</v>
      </c>
      <c r="DD9" s="101">
        <v>129</v>
      </c>
      <c r="DE9" s="101">
        <v>330</v>
      </c>
      <c r="DF9" s="101">
        <v>1467</v>
      </c>
      <c r="DG9" s="101">
        <v>29354</v>
      </c>
      <c r="DH9" s="101">
        <v>2083</v>
      </c>
      <c r="DI9" s="101">
        <v>19811</v>
      </c>
      <c r="DJ9" s="101">
        <v>51248</v>
      </c>
      <c r="DK9" s="101">
        <v>75</v>
      </c>
      <c r="DL9" s="101">
        <v>46</v>
      </c>
      <c r="DM9" s="101">
        <v>33</v>
      </c>
      <c r="DN9" s="101">
        <v>154</v>
      </c>
      <c r="DO9" s="101">
        <v>10574</v>
      </c>
      <c r="DP9" s="101">
        <v>1675</v>
      </c>
      <c r="DQ9" s="101">
        <v>3531</v>
      </c>
      <c r="DR9" s="101">
        <v>15780</v>
      </c>
      <c r="DS9" s="101">
        <v>30</v>
      </c>
      <c r="DT9" s="101">
        <v>14</v>
      </c>
      <c r="DU9" s="101">
        <v>47</v>
      </c>
      <c r="DV9" s="101">
        <v>91</v>
      </c>
      <c r="DW9" s="101">
        <v>1540</v>
      </c>
      <c r="DX9" s="101">
        <v>231</v>
      </c>
      <c r="DY9" s="101">
        <v>896</v>
      </c>
      <c r="DZ9" s="101">
        <v>2667</v>
      </c>
    </row>
    <row r="10" spans="1:130" x14ac:dyDescent="0.25">
      <c r="A10" s="4" t="s">
        <v>544</v>
      </c>
      <c r="B10" s="4" t="s">
        <v>545</v>
      </c>
      <c r="C10" s="101">
        <v>7</v>
      </c>
      <c r="D10" s="100">
        <v>126035</v>
      </c>
      <c r="E10" s="100">
        <v>42608</v>
      </c>
      <c r="F10" s="101">
        <v>168643</v>
      </c>
      <c r="G10" s="101">
        <v>7</v>
      </c>
      <c r="H10" s="101">
        <v>1</v>
      </c>
      <c r="I10" s="101">
        <v>18</v>
      </c>
      <c r="J10" s="101">
        <v>0</v>
      </c>
      <c r="K10" s="101">
        <v>19648</v>
      </c>
      <c r="L10" s="101">
        <v>55800</v>
      </c>
      <c r="M10" s="101">
        <v>312618</v>
      </c>
      <c r="N10" s="101">
        <v>27427</v>
      </c>
      <c r="O10" s="101">
        <v>25708</v>
      </c>
      <c r="P10" s="101">
        <v>1500</v>
      </c>
      <c r="Q10" s="101">
        <v>28301</v>
      </c>
      <c r="R10" s="101">
        <v>3549</v>
      </c>
      <c r="S10" s="101">
        <v>681</v>
      </c>
      <c r="T10" s="101">
        <v>627</v>
      </c>
      <c r="U10" s="101">
        <v>223</v>
      </c>
      <c r="V10" s="101">
        <v>223</v>
      </c>
      <c r="W10" s="101">
        <v>433002</v>
      </c>
      <c r="X10" s="101">
        <v>1138743</v>
      </c>
      <c r="Y10" s="101">
        <v>70300</v>
      </c>
      <c r="Z10" s="101">
        <v>118788</v>
      </c>
      <c r="AA10" s="101">
        <v>165247</v>
      </c>
      <c r="AB10" s="101">
        <v>17184</v>
      </c>
      <c r="AC10" s="101">
        <v>72578</v>
      </c>
      <c r="AD10" s="101">
        <v>23070</v>
      </c>
      <c r="AE10" s="101">
        <v>95648</v>
      </c>
      <c r="AF10" s="101">
        <v>84183</v>
      </c>
      <c r="AG10" s="101">
        <v>726595</v>
      </c>
      <c r="AH10" s="101">
        <v>179531</v>
      </c>
      <c r="AI10" s="101">
        <v>175430</v>
      </c>
      <c r="AJ10" s="101">
        <v>1990</v>
      </c>
      <c r="AK10" s="101">
        <v>49409</v>
      </c>
      <c r="AL10" s="101">
        <v>207</v>
      </c>
      <c r="AM10" s="101">
        <v>2993</v>
      </c>
      <c r="AN10" s="101">
        <v>921</v>
      </c>
      <c r="AO10" s="101">
        <v>20420</v>
      </c>
      <c r="AP10" s="101">
        <v>3118</v>
      </c>
      <c r="AQ10" s="101">
        <v>72822</v>
      </c>
      <c r="AR10" s="102">
        <v>19.350000000000001</v>
      </c>
      <c r="AS10" s="102">
        <v>3</v>
      </c>
      <c r="AT10" s="102">
        <v>22.35</v>
      </c>
      <c r="AU10" s="102">
        <v>72.19</v>
      </c>
      <c r="AV10" s="102">
        <v>94.54</v>
      </c>
      <c r="AW10">
        <v>1</v>
      </c>
      <c r="AX10" s="104">
        <v>5517098</v>
      </c>
      <c r="AY10" s="104">
        <v>1584747</v>
      </c>
      <c r="AZ10" s="104">
        <v>116229</v>
      </c>
      <c r="BA10" s="104">
        <v>411953</v>
      </c>
      <c r="BB10" s="104">
        <v>0</v>
      </c>
      <c r="BC10" s="104">
        <v>411953</v>
      </c>
      <c r="BD10" s="104">
        <v>0</v>
      </c>
      <c r="BE10" s="104">
        <v>0</v>
      </c>
      <c r="BF10" s="104">
        <v>1277468</v>
      </c>
      <c r="BG10" s="104">
        <v>8902888</v>
      </c>
      <c r="BH10" s="104">
        <v>3688204</v>
      </c>
      <c r="BI10" s="104">
        <v>1318099</v>
      </c>
      <c r="BJ10" s="104">
        <v>425297</v>
      </c>
      <c r="BK10" s="104">
        <v>380168</v>
      </c>
      <c r="BL10" s="104">
        <v>121465</v>
      </c>
      <c r="BM10" s="104">
        <v>19429</v>
      </c>
      <c r="BN10" s="104">
        <v>946359</v>
      </c>
      <c r="BO10" s="104">
        <v>1877341</v>
      </c>
      <c r="BP10" s="104">
        <v>1703173</v>
      </c>
      <c r="BQ10" s="104">
        <v>9533176</v>
      </c>
      <c r="BR10" s="64">
        <v>2</v>
      </c>
      <c r="BS10" s="103">
        <v>43.774332526679096</v>
      </c>
      <c r="BT10" s="103">
        <v>56.348196929424368</v>
      </c>
      <c r="BU10" s="104">
        <v>0</v>
      </c>
      <c r="BV10" s="104">
        <v>0</v>
      </c>
      <c r="BW10" s="104">
        <v>0</v>
      </c>
      <c r="BX10" s="104">
        <v>0</v>
      </c>
      <c r="BY10" s="104">
        <v>0</v>
      </c>
      <c r="BZ10" s="104">
        <v>0</v>
      </c>
      <c r="CA10" s="104">
        <v>0</v>
      </c>
      <c r="CB10" s="104">
        <v>0</v>
      </c>
      <c r="CC10" s="104">
        <v>0</v>
      </c>
      <c r="CD10" s="104">
        <v>0</v>
      </c>
      <c r="CE10" s="104">
        <v>0</v>
      </c>
      <c r="CF10" s="104">
        <v>0</v>
      </c>
      <c r="CG10" s="101">
        <v>294353</v>
      </c>
      <c r="CH10" s="101">
        <v>10180</v>
      </c>
      <c r="CI10" s="101">
        <v>219195</v>
      </c>
      <c r="CJ10" s="101">
        <v>229375</v>
      </c>
      <c r="CK10" s="101">
        <v>0</v>
      </c>
      <c r="CL10" s="101">
        <v>0</v>
      </c>
      <c r="CM10" s="101">
        <v>0</v>
      </c>
      <c r="CN10" s="101">
        <v>21624</v>
      </c>
      <c r="CO10" s="101">
        <v>40076</v>
      </c>
      <c r="CP10" s="101">
        <v>61700</v>
      </c>
      <c r="CQ10" s="101">
        <v>756</v>
      </c>
      <c r="CR10" s="101">
        <v>2522</v>
      </c>
      <c r="CS10" s="101">
        <v>0</v>
      </c>
      <c r="CT10" s="101">
        <v>0</v>
      </c>
      <c r="CU10" s="101">
        <v>156776</v>
      </c>
      <c r="CV10" s="101">
        <v>67279</v>
      </c>
      <c r="CW10" s="101">
        <v>3952</v>
      </c>
      <c r="DC10" s="101">
        <v>94</v>
      </c>
      <c r="DD10" s="101">
        <v>18</v>
      </c>
      <c r="DE10" s="101">
        <v>6</v>
      </c>
      <c r="DF10" s="101">
        <v>118</v>
      </c>
      <c r="DG10" s="101">
        <v>23347</v>
      </c>
      <c r="DH10" s="101">
        <v>1934</v>
      </c>
      <c r="DI10" s="101">
        <v>244</v>
      </c>
      <c r="DJ10" s="101">
        <v>25525</v>
      </c>
      <c r="DK10" s="101">
        <v>2</v>
      </c>
      <c r="DL10" s="101">
        <v>2</v>
      </c>
      <c r="DM10" s="101">
        <v>2</v>
      </c>
      <c r="DN10" s="101">
        <v>6</v>
      </c>
      <c r="DO10" s="101">
        <v>1628</v>
      </c>
      <c r="DP10" s="101">
        <v>410</v>
      </c>
      <c r="DQ10" s="101">
        <v>601</v>
      </c>
      <c r="DR10" s="101">
        <v>2639</v>
      </c>
      <c r="DS10" s="101">
        <v>1</v>
      </c>
      <c r="DT10" s="101">
        <v>1</v>
      </c>
      <c r="DU10" s="101">
        <v>2</v>
      </c>
      <c r="DV10" s="101">
        <v>4</v>
      </c>
      <c r="DW10" s="101">
        <v>88</v>
      </c>
      <c r="DX10" s="101">
        <v>2</v>
      </c>
      <c r="DY10" s="101">
        <v>339</v>
      </c>
      <c r="DZ10" s="101">
        <v>429</v>
      </c>
    </row>
    <row r="11" spans="1:130" x14ac:dyDescent="0.25">
      <c r="A11" s="4" t="s">
        <v>550</v>
      </c>
      <c r="B11" s="4" t="s">
        <v>551</v>
      </c>
      <c r="C11" s="101">
        <v>15</v>
      </c>
      <c r="D11" s="100">
        <v>146908</v>
      </c>
      <c r="E11" s="100">
        <v>140611</v>
      </c>
      <c r="F11" s="101">
        <v>287519</v>
      </c>
      <c r="G11" s="101">
        <v>15</v>
      </c>
      <c r="H11" s="101">
        <v>1</v>
      </c>
      <c r="I11" s="101">
        <v>28</v>
      </c>
      <c r="J11" s="101">
        <v>0</v>
      </c>
      <c r="K11" s="101">
        <v>42612</v>
      </c>
      <c r="L11" s="101">
        <v>199602</v>
      </c>
      <c r="M11" s="101">
        <v>797877</v>
      </c>
      <c r="N11" s="101">
        <v>50989</v>
      </c>
      <c r="O11" s="101">
        <v>58633</v>
      </c>
      <c r="P11" s="101">
        <v>3344</v>
      </c>
      <c r="Q11" s="101">
        <v>106910</v>
      </c>
      <c r="R11" s="101">
        <v>9287</v>
      </c>
      <c r="S11" s="101">
        <v>4852</v>
      </c>
      <c r="T11" s="101">
        <v>1393</v>
      </c>
      <c r="U11" s="101">
        <v>266</v>
      </c>
      <c r="V11" s="101">
        <v>245</v>
      </c>
      <c r="W11" s="101">
        <v>775432</v>
      </c>
      <c r="X11" s="101">
        <v>1879829</v>
      </c>
      <c r="Y11" s="101">
        <v>253878</v>
      </c>
      <c r="Z11" s="101">
        <v>242182</v>
      </c>
      <c r="AA11" s="101">
        <v>184454</v>
      </c>
      <c r="AB11" s="101">
        <v>9556</v>
      </c>
      <c r="AC11" s="101">
        <v>105245</v>
      </c>
      <c r="AD11" s="101">
        <v>60367</v>
      </c>
      <c r="AE11" s="101">
        <v>165612</v>
      </c>
      <c r="AF11" s="101">
        <v>80548</v>
      </c>
      <c r="AG11" s="101">
        <v>965870</v>
      </c>
      <c r="AH11" s="101">
        <v>96730</v>
      </c>
      <c r="AI11" s="101">
        <v>63073</v>
      </c>
      <c r="AJ11" s="101">
        <v>2817</v>
      </c>
      <c r="AK11" s="101">
        <v>72914</v>
      </c>
      <c r="AL11" s="101">
        <v>285</v>
      </c>
      <c r="AM11" s="101">
        <v>4499</v>
      </c>
      <c r="AN11" s="101">
        <v>1970</v>
      </c>
      <c r="AO11" s="101">
        <v>24834</v>
      </c>
      <c r="AP11" s="101">
        <v>5072</v>
      </c>
      <c r="AQ11" s="101">
        <v>102247</v>
      </c>
      <c r="AR11" s="102">
        <v>29.1</v>
      </c>
      <c r="AS11" s="102">
        <v>25.270000000000003</v>
      </c>
      <c r="AT11" s="102">
        <v>54.370000000000005</v>
      </c>
      <c r="AU11" s="102">
        <v>75.806000000000012</v>
      </c>
      <c r="AV11" s="102">
        <v>130.17600000000002</v>
      </c>
      <c r="AW11">
        <v>0</v>
      </c>
      <c r="AX11" s="104">
        <v>5340623</v>
      </c>
      <c r="AY11" s="104">
        <v>4035243</v>
      </c>
      <c r="AZ11" s="104">
        <v>94670</v>
      </c>
      <c r="BA11" s="104">
        <v>658955</v>
      </c>
      <c r="BB11" s="104">
        <v>25100</v>
      </c>
      <c r="BC11" s="104">
        <v>684055</v>
      </c>
      <c r="BD11" s="104">
        <v>8603</v>
      </c>
      <c r="BE11" s="104">
        <v>583177</v>
      </c>
      <c r="BF11" s="104">
        <v>594711</v>
      </c>
      <c r="BG11" s="104">
        <v>11304757</v>
      </c>
      <c r="BH11" s="104">
        <v>5362795</v>
      </c>
      <c r="BI11" s="104">
        <v>1820216</v>
      </c>
      <c r="BJ11" s="104">
        <v>701617</v>
      </c>
      <c r="BK11" s="104">
        <v>271371</v>
      </c>
      <c r="BL11" s="104">
        <v>212910</v>
      </c>
      <c r="BM11" s="104">
        <v>46141</v>
      </c>
      <c r="BN11" s="104">
        <v>1232039</v>
      </c>
      <c r="BO11" s="104">
        <v>5251668</v>
      </c>
      <c r="BP11" s="104">
        <v>1422671</v>
      </c>
      <c r="BQ11" s="104">
        <v>15089389</v>
      </c>
      <c r="BR11" s="64">
        <v>15</v>
      </c>
      <c r="BS11" s="103">
        <v>36.353520570697306</v>
      </c>
      <c r="BT11" s="103">
        <v>63.82134397037602</v>
      </c>
      <c r="BU11" s="104">
        <v>0</v>
      </c>
      <c r="BV11" s="104">
        <v>0</v>
      </c>
      <c r="BW11" s="104">
        <v>0</v>
      </c>
      <c r="BX11" s="104">
        <v>0</v>
      </c>
      <c r="BY11" s="104">
        <v>0</v>
      </c>
      <c r="BZ11" s="104">
        <v>0</v>
      </c>
      <c r="CA11" s="104">
        <v>185585</v>
      </c>
      <c r="CB11" s="104">
        <v>217785</v>
      </c>
      <c r="CC11" s="104">
        <v>15377</v>
      </c>
      <c r="CD11" s="104">
        <v>68377</v>
      </c>
      <c r="CE11" s="104">
        <v>200962</v>
      </c>
      <c r="CF11" s="104">
        <v>286162</v>
      </c>
      <c r="CG11" s="101">
        <v>963126</v>
      </c>
      <c r="CH11" s="101">
        <v>105670</v>
      </c>
      <c r="CI11" s="101">
        <v>763888</v>
      </c>
      <c r="CJ11" s="101">
        <v>869558</v>
      </c>
      <c r="CK11" s="101">
        <v>9176</v>
      </c>
      <c r="CL11" s="101">
        <v>40837</v>
      </c>
      <c r="CM11" s="101">
        <v>50013</v>
      </c>
      <c r="CN11" s="101">
        <v>21222</v>
      </c>
      <c r="CO11" s="101">
        <v>16862</v>
      </c>
      <c r="CP11" s="101">
        <v>38084</v>
      </c>
      <c r="CQ11" s="101">
        <v>1533</v>
      </c>
      <c r="CR11" s="101">
        <v>4352</v>
      </c>
      <c r="CS11" s="101">
        <v>3</v>
      </c>
      <c r="CT11" s="101">
        <v>3</v>
      </c>
      <c r="CU11" s="101">
        <v>153122</v>
      </c>
      <c r="CV11" s="101">
        <v>51164</v>
      </c>
      <c r="CW11" s="101">
        <v>1406</v>
      </c>
      <c r="DC11" s="101">
        <v>336</v>
      </c>
      <c r="DD11" s="101">
        <v>191</v>
      </c>
      <c r="DE11" s="101">
        <v>224</v>
      </c>
      <c r="DF11" s="101">
        <v>751</v>
      </c>
      <c r="DG11" s="101">
        <v>7509</v>
      </c>
      <c r="DH11" s="101">
        <v>2602</v>
      </c>
      <c r="DI11" s="101">
        <v>3887</v>
      </c>
      <c r="DJ11" s="101">
        <v>13998</v>
      </c>
      <c r="DK11" s="101">
        <v>103</v>
      </c>
      <c r="DL11" s="101">
        <v>24</v>
      </c>
      <c r="DM11" s="101">
        <v>64</v>
      </c>
      <c r="DN11" s="101">
        <v>191</v>
      </c>
      <c r="DO11" s="101">
        <v>6284</v>
      </c>
      <c r="DP11" s="101">
        <v>1117</v>
      </c>
      <c r="DQ11" s="101">
        <v>2116</v>
      </c>
      <c r="DR11" s="101">
        <v>9517</v>
      </c>
      <c r="DS11" s="101">
        <v>418</v>
      </c>
      <c r="DT11" s="101">
        <v>9</v>
      </c>
      <c r="DU11" s="101">
        <v>59</v>
      </c>
      <c r="DV11" s="101">
        <v>486</v>
      </c>
      <c r="DW11" s="101">
        <v>3671</v>
      </c>
      <c r="DX11" s="101">
        <v>145</v>
      </c>
      <c r="DY11" s="101">
        <v>1064</v>
      </c>
      <c r="DZ11" s="101">
        <v>4880</v>
      </c>
    </row>
    <row r="12" spans="1:130" x14ac:dyDescent="0.25">
      <c r="A12" s="4" t="s">
        <v>532</v>
      </c>
      <c r="B12" s="4" t="s">
        <v>533</v>
      </c>
      <c r="C12" s="101">
        <v>6</v>
      </c>
      <c r="D12" s="100">
        <v>59326</v>
      </c>
      <c r="E12" s="100">
        <v>60347</v>
      </c>
      <c r="F12" s="101">
        <v>119673</v>
      </c>
      <c r="G12" s="101">
        <v>6</v>
      </c>
      <c r="H12" s="101">
        <v>0</v>
      </c>
      <c r="I12" s="101">
        <v>14</v>
      </c>
      <c r="J12" s="101">
        <v>0</v>
      </c>
      <c r="K12" s="101">
        <v>16858</v>
      </c>
      <c r="L12" s="101">
        <v>113870</v>
      </c>
      <c r="M12" s="101">
        <v>378998</v>
      </c>
      <c r="N12" s="101">
        <v>30465</v>
      </c>
      <c r="O12" s="101">
        <v>31142</v>
      </c>
      <c r="P12" s="101">
        <v>1686</v>
      </c>
      <c r="Q12" s="101">
        <v>39869</v>
      </c>
      <c r="R12" s="101">
        <v>2806</v>
      </c>
      <c r="S12" s="101">
        <v>2120</v>
      </c>
      <c r="T12" s="101">
        <v>739</v>
      </c>
      <c r="U12" s="101">
        <v>124</v>
      </c>
      <c r="V12" s="101">
        <v>108</v>
      </c>
      <c r="W12" s="101">
        <v>303574</v>
      </c>
      <c r="X12" s="101">
        <v>854536</v>
      </c>
      <c r="Y12" s="101">
        <v>130149</v>
      </c>
      <c r="Z12" s="101">
        <v>132458</v>
      </c>
      <c r="AA12" s="101">
        <v>66842</v>
      </c>
      <c r="AB12" s="101">
        <v>5517</v>
      </c>
      <c r="AC12" s="101">
        <v>23404</v>
      </c>
      <c r="AD12" s="101">
        <v>13575</v>
      </c>
      <c r="AE12" s="101">
        <v>36979</v>
      </c>
      <c r="AF12" s="101">
        <v>17048</v>
      </c>
      <c r="AG12" s="101">
        <v>371397</v>
      </c>
      <c r="AH12" s="101">
        <v>56889</v>
      </c>
      <c r="AI12" s="101">
        <v>67366</v>
      </c>
      <c r="AJ12" s="101">
        <v>1244</v>
      </c>
      <c r="AK12" s="101">
        <v>44235</v>
      </c>
      <c r="AL12" s="101">
        <v>197</v>
      </c>
      <c r="AM12" s="101">
        <v>2966</v>
      </c>
      <c r="AN12" s="101">
        <v>772</v>
      </c>
      <c r="AO12" s="101">
        <v>12189</v>
      </c>
      <c r="AP12" s="101">
        <v>2213</v>
      </c>
      <c r="AQ12" s="101">
        <v>59390</v>
      </c>
      <c r="AR12" s="102">
        <v>11.75</v>
      </c>
      <c r="AS12" s="102">
        <v>8.9</v>
      </c>
      <c r="AT12" s="102">
        <v>20.65</v>
      </c>
      <c r="AU12" s="102">
        <v>41.875</v>
      </c>
      <c r="AV12" s="102">
        <v>62.524999999999999</v>
      </c>
      <c r="AW12">
        <v>0</v>
      </c>
      <c r="AX12" s="104">
        <v>2724690</v>
      </c>
      <c r="AY12" s="104">
        <v>1446590</v>
      </c>
      <c r="AZ12" s="104">
        <v>37913</v>
      </c>
      <c r="BA12" s="104">
        <v>313598</v>
      </c>
      <c r="BB12" s="104">
        <v>51627</v>
      </c>
      <c r="BC12" s="104">
        <v>365225</v>
      </c>
      <c r="BD12" s="104">
        <v>0</v>
      </c>
      <c r="BE12" s="104">
        <v>0</v>
      </c>
      <c r="BF12" s="104">
        <v>366519</v>
      </c>
      <c r="BG12" s="104">
        <v>4940937</v>
      </c>
      <c r="BH12" s="104">
        <v>2312730</v>
      </c>
      <c r="BI12" s="104">
        <v>687396</v>
      </c>
      <c r="BJ12" s="104">
        <v>326845</v>
      </c>
      <c r="BK12" s="104">
        <v>25999</v>
      </c>
      <c r="BL12" s="104">
        <v>85079</v>
      </c>
      <c r="BM12" s="104">
        <v>13955</v>
      </c>
      <c r="BN12" s="104">
        <v>451878</v>
      </c>
      <c r="BO12" s="104">
        <v>1337937</v>
      </c>
      <c r="BP12" s="104">
        <v>668025</v>
      </c>
      <c r="BQ12" s="104">
        <v>5457966</v>
      </c>
      <c r="BR12" s="64">
        <v>6</v>
      </c>
      <c r="BS12" s="103">
        <v>45.927417995482585</v>
      </c>
      <c r="BT12" s="103">
        <v>70.311162053736979</v>
      </c>
      <c r="BU12" s="104">
        <v>0</v>
      </c>
      <c r="BV12" s="104">
        <v>0</v>
      </c>
      <c r="BW12" s="104">
        <v>8910</v>
      </c>
      <c r="BX12" s="104">
        <v>8910</v>
      </c>
      <c r="BY12" s="104">
        <v>0</v>
      </c>
      <c r="BZ12" s="104">
        <v>0</v>
      </c>
      <c r="CA12" s="104">
        <v>9550</v>
      </c>
      <c r="CB12" s="104">
        <v>23154</v>
      </c>
      <c r="CC12" s="104">
        <v>0</v>
      </c>
      <c r="CD12" s="104">
        <v>0</v>
      </c>
      <c r="CE12" s="104">
        <v>18460</v>
      </c>
      <c r="CF12" s="104">
        <v>32064</v>
      </c>
      <c r="CG12" s="101">
        <v>304332</v>
      </c>
      <c r="CH12" s="101">
        <v>53677</v>
      </c>
      <c r="CI12" s="101">
        <v>189769</v>
      </c>
      <c r="CJ12" s="101">
        <v>243446</v>
      </c>
      <c r="CK12" s="101">
        <v>9962</v>
      </c>
      <c r="CL12" s="101">
        <v>26324</v>
      </c>
      <c r="CM12" s="101">
        <v>36286</v>
      </c>
      <c r="CN12" s="101">
        <v>5303</v>
      </c>
      <c r="CO12" s="101">
        <v>13644</v>
      </c>
      <c r="CP12" s="101">
        <v>18947</v>
      </c>
      <c r="CQ12" s="101">
        <v>3838</v>
      </c>
      <c r="CR12" s="101">
        <v>696</v>
      </c>
      <c r="CS12" s="101">
        <v>0</v>
      </c>
      <c r="CT12" s="101">
        <v>0</v>
      </c>
      <c r="CU12" s="101">
        <v>151265</v>
      </c>
      <c r="CV12" s="101">
        <v>50532</v>
      </c>
      <c r="CW12" s="101">
        <v>1406</v>
      </c>
      <c r="DC12" s="101">
        <v>103</v>
      </c>
      <c r="DD12" s="101">
        <v>35</v>
      </c>
      <c r="DE12" s="101">
        <v>52</v>
      </c>
      <c r="DF12" s="101">
        <v>190</v>
      </c>
      <c r="DG12" s="101">
        <v>9414</v>
      </c>
      <c r="DH12" s="101">
        <v>973</v>
      </c>
      <c r="DI12" s="101">
        <v>2728</v>
      </c>
      <c r="DJ12" s="101">
        <v>13115</v>
      </c>
      <c r="DK12" s="101">
        <v>7</v>
      </c>
      <c r="DL12" s="101">
        <v>6</v>
      </c>
      <c r="DM12" s="101">
        <v>5</v>
      </c>
      <c r="DN12" s="101">
        <v>18</v>
      </c>
      <c r="DO12" s="101">
        <v>2944</v>
      </c>
      <c r="DP12" s="101">
        <v>488</v>
      </c>
      <c r="DQ12" s="101">
        <v>1097</v>
      </c>
      <c r="DR12" s="101">
        <v>4529</v>
      </c>
      <c r="DS12" s="101">
        <v>5</v>
      </c>
      <c r="DT12" s="101">
        <v>2</v>
      </c>
      <c r="DU12" s="101">
        <v>5</v>
      </c>
      <c r="DV12" s="101">
        <v>12</v>
      </c>
      <c r="DW12" s="101">
        <v>283</v>
      </c>
      <c r="DX12" s="101">
        <v>31</v>
      </c>
      <c r="DY12" s="101">
        <v>282</v>
      </c>
      <c r="DZ12" s="101">
        <v>596</v>
      </c>
    </row>
    <row r="13" spans="1:130" x14ac:dyDescent="0.25">
      <c r="A13" s="4" t="s">
        <v>546</v>
      </c>
      <c r="B13" s="4" t="s">
        <v>547</v>
      </c>
      <c r="C13" s="101">
        <v>27</v>
      </c>
      <c r="D13" s="100">
        <v>946307</v>
      </c>
      <c r="E13" s="100">
        <v>4147</v>
      </c>
      <c r="F13" s="101">
        <v>950454</v>
      </c>
      <c r="G13" s="101">
        <v>27</v>
      </c>
      <c r="H13" s="101">
        <v>1</v>
      </c>
      <c r="I13" s="101">
        <v>178</v>
      </c>
      <c r="J13" s="101">
        <v>0</v>
      </c>
      <c r="K13" s="101">
        <v>76284</v>
      </c>
      <c r="L13" s="101">
        <v>856094</v>
      </c>
      <c r="M13" s="101">
        <v>3066016</v>
      </c>
      <c r="N13" s="101">
        <v>192513</v>
      </c>
      <c r="O13" s="101">
        <v>236929</v>
      </c>
      <c r="P13" s="101">
        <v>13857</v>
      </c>
      <c r="Q13" s="101">
        <v>263672</v>
      </c>
      <c r="R13" s="101">
        <v>30607</v>
      </c>
      <c r="S13" s="101">
        <v>262738</v>
      </c>
      <c r="T13" s="101">
        <v>2861</v>
      </c>
      <c r="U13" s="101">
        <v>1132</v>
      </c>
      <c r="V13" s="101">
        <v>1063</v>
      </c>
      <c r="W13" s="101">
        <v>2554468</v>
      </c>
      <c r="X13" s="101">
        <v>6149770</v>
      </c>
      <c r="Y13" s="101">
        <v>896428</v>
      </c>
      <c r="Z13" s="101">
        <v>896428</v>
      </c>
      <c r="AA13" s="101">
        <v>640035</v>
      </c>
      <c r="AB13" s="101">
        <v>35842</v>
      </c>
      <c r="AC13" s="101">
        <v>601047</v>
      </c>
      <c r="AD13" s="101">
        <v>370</v>
      </c>
      <c r="AE13" s="101">
        <v>601417</v>
      </c>
      <c r="AF13" s="101">
        <v>804846</v>
      </c>
      <c r="AG13" s="101">
        <v>4210386</v>
      </c>
      <c r="AH13" s="101">
        <v>756902</v>
      </c>
      <c r="AI13" s="101">
        <v>635186</v>
      </c>
      <c r="AJ13" s="101">
        <v>6818</v>
      </c>
      <c r="AK13" s="101">
        <v>194813</v>
      </c>
      <c r="AL13" s="101">
        <v>780</v>
      </c>
      <c r="AM13" s="101">
        <v>12379</v>
      </c>
      <c r="AN13" s="101">
        <v>4380</v>
      </c>
      <c r="AO13" s="101">
        <v>66802</v>
      </c>
      <c r="AP13" s="101">
        <v>11978</v>
      </c>
      <c r="AQ13" s="101">
        <v>273994</v>
      </c>
      <c r="AR13" s="102">
        <v>172.45999999999998</v>
      </c>
      <c r="AS13" s="102">
        <v>1.73</v>
      </c>
      <c r="AT13" s="102">
        <v>174.19</v>
      </c>
      <c r="AU13" s="102">
        <v>343.61499999999995</v>
      </c>
      <c r="AV13" s="102">
        <v>517.80500000000006</v>
      </c>
      <c r="AW13">
        <v>1</v>
      </c>
      <c r="AX13" s="104">
        <v>37201400</v>
      </c>
      <c r="AY13" s="104">
        <v>66650</v>
      </c>
      <c r="AZ13" s="104">
        <v>0</v>
      </c>
      <c r="BA13" s="104">
        <v>2766162</v>
      </c>
      <c r="BB13" s="104">
        <v>1056628</v>
      </c>
      <c r="BC13" s="104">
        <v>3822790</v>
      </c>
      <c r="BD13" s="104">
        <v>7000</v>
      </c>
      <c r="BE13" s="104">
        <v>100597</v>
      </c>
      <c r="BF13" s="104">
        <v>4951869</v>
      </c>
      <c r="BG13" s="104">
        <v>46097867</v>
      </c>
      <c r="BH13" s="104">
        <v>21698598</v>
      </c>
      <c r="BI13" s="104">
        <v>8301834</v>
      </c>
      <c r="BJ13" s="104">
        <v>2360310</v>
      </c>
      <c r="BK13" s="104">
        <v>866593</v>
      </c>
      <c r="BL13" s="104">
        <v>699190</v>
      </c>
      <c r="BM13" s="104">
        <v>9408</v>
      </c>
      <c r="BN13" s="104">
        <v>3935501</v>
      </c>
      <c r="BO13" s="104">
        <v>4177640</v>
      </c>
      <c r="BP13" s="104">
        <v>6915086</v>
      </c>
      <c r="BQ13" s="104">
        <v>45028659</v>
      </c>
      <c r="BR13" s="64">
        <v>8</v>
      </c>
      <c r="BS13" s="103">
        <v>39.31218938462888</v>
      </c>
      <c r="BT13" s="103">
        <v>39.382621073288057</v>
      </c>
      <c r="BU13" s="104">
        <v>0</v>
      </c>
      <c r="BV13" s="104">
        <v>0</v>
      </c>
      <c r="BW13" s="104">
        <v>0</v>
      </c>
      <c r="BX13" s="104">
        <v>0</v>
      </c>
      <c r="BY13" s="104">
        <v>0</v>
      </c>
      <c r="BZ13" s="104">
        <v>0</v>
      </c>
      <c r="CA13" s="104">
        <v>4624127</v>
      </c>
      <c r="CB13" s="104">
        <v>4680470</v>
      </c>
      <c r="CC13" s="104">
        <v>11600</v>
      </c>
      <c r="CD13" s="104">
        <v>11600</v>
      </c>
      <c r="CE13" s="104">
        <v>4635727</v>
      </c>
      <c r="CF13" s="104">
        <v>4692070</v>
      </c>
      <c r="CG13" s="101">
        <v>1695622</v>
      </c>
      <c r="CH13" s="101">
        <v>1669020</v>
      </c>
      <c r="CI13" s="101">
        <v>16280</v>
      </c>
      <c r="CJ13" s="101">
        <v>1685300</v>
      </c>
      <c r="CK13" s="101">
        <v>0</v>
      </c>
      <c r="CL13" s="101">
        <v>0</v>
      </c>
      <c r="CM13" s="101">
        <v>0</v>
      </c>
      <c r="CN13" s="101">
        <v>10322</v>
      </c>
      <c r="CO13" s="101">
        <v>0</v>
      </c>
      <c r="CP13" s="101">
        <v>10322</v>
      </c>
      <c r="CQ13" s="101">
        <v>0</v>
      </c>
      <c r="CR13" s="101">
        <v>0</v>
      </c>
      <c r="CS13" s="101">
        <v>2</v>
      </c>
      <c r="CT13" s="101">
        <v>6</v>
      </c>
      <c r="CU13" s="101">
        <v>0</v>
      </c>
      <c r="CV13" s="101">
        <v>0</v>
      </c>
      <c r="CW13" s="101">
        <v>0</v>
      </c>
      <c r="DC13" s="101">
        <v>717</v>
      </c>
      <c r="DD13" s="101">
        <v>115</v>
      </c>
      <c r="DE13" s="101">
        <v>251</v>
      </c>
      <c r="DF13" s="101">
        <v>1083</v>
      </c>
      <c r="DG13" s="101">
        <v>34836</v>
      </c>
      <c r="DH13" s="101">
        <v>2592</v>
      </c>
      <c r="DI13" s="101">
        <v>3898</v>
      </c>
      <c r="DJ13" s="101">
        <v>41326</v>
      </c>
      <c r="DK13" s="101">
        <v>43</v>
      </c>
      <c r="DL13" s="101">
        <v>21</v>
      </c>
      <c r="DM13" s="101">
        <v>19</v>
      </c>
      <c r="DN13" s="101">
        <v>83</v>
      </c>
      <c r="DO13" s="101">
        <v>35295</v>
      </c>
      <c r="DP13" s="101">
        <v>3178</v>
      </c>
      <c r="DQ13" s="101">
        <v>2273</v>
      </c>
      <c r="DR13" s="101">
        <v>40746</v>
      </c>
      <c r="DS13" s="101">
        <v>16</v>
      </c>
      <c r="DT13" s="101">
        <v>9</v>
      </c>
      <c r="DU13" s="101">
        <v>12</v>
      </c>
      <c r="DV13" s="101">
        <v>37</v>
      </c>
      <c r="DW13" s="101">
        <v>1416</v>
      </c>
      <c r="DX13" s="101">
        <v>150</v>
      </c>
      <c r="DY13" s="101">
        <v>795</v>
      </c>
      <c r="DZ13" s="101">
        <v>2361</v>
      </c>
    </row>
    <row r="14" spans="1:130" x14ac:dyDescent="0.25">
      <c r="A14" s="4" t="s">
        <v>538</v>
      </c>
      <c r="B14" s="4" t="s">
        <v>539</v>
      </c>
      <c r="C14" s="101">
        <v>31</v>
      </c>
      <c r="D14" s="100">
        <v>278363</v>
      </c>
      <c r="E14" s="100">
        <v>145589</v>
      </c>
      <c r="F14" s="101">
        <v>423952</v>
      </c>
      <c r="G14" s="101">
        <v>31</v>
      </c>
      <c r="H14" s="101">
        <v>1</v>
      </c>
      <c r="I14" s="101">
        <v>4</v>
      </c>
      <c r="J14" s="101">
        <v>0</v>
      </c>
      <c r="K14" s="101">
        <v>78422</v>
      </c>
      <c r="L14" s="101">
        <v>519411</v>
      </c>
      <c r="M14" s="101">
        <v>1732336</v>
      </c>
      <c r="N14" s="101">
        <v>90220</v>
      </c>
      <c r="O14" s="101">
        <v>125887</v>
      </c>
      <c r="P14" s="101">
        <v>6604</v>
      </c>
      <c r="Q14" s="101">
        <v>193976</v>
      </c>
      <c r="R14" s="101">
        <v>18337</v>
      </c>
      <c r="S14" s="101">
        <v>7921</v>
      </c>
      <c r="T14" s="101">
        <v>3159</v>
      </c>
      <c r="U14" s="101">
        <v>430</v>
      </c>
      <c r="V14" s="101">
        <v>361</v>
      </c>
      <c r="W14" s="101">
        <v>1578031</v>
      </c>
      <c r="X14" s="101">
        <v>3761975</v>
      </c>
      <c r="Y14" s="101">
        <v>567118</v>
      </c>
      <c r="Z14" s="101">
        <v>566599</v>
      </c>
      <c r="AA14" s="101">
        <v>354193</v>
      </c>
      <c r="AB14" s="101">
        <v>23003</v>
      </c>
      <c r="AC14" s="101">
        <v>172815</v>
      </c>
      <c r="AD14" s="101">
        <v>81809</v>
      </c>
      <c r="AE14" s="101">
        <v>254624</v>
      </c>
      <c r="AF14" s="101">
        <v>137554</v>
      </c>
      <c r="AG14" s="101">
        <v>1621486</v>
      </c>
      <c r="AH14" s="101">
        <v>191177</v>
      </c>
      <c r="AI14" s="101">
        <v>349059</v>
      </c>
      <c r="AJ14" s="101">
        <v>4604</v>
      </c>
      <c r="AK14" s="101">
        <v>137724</v>
      </c>
      <c r="AL14" s="101">
        <v>868</v>
      </c>
      <c r="AM14" s="101">
        <v>14853</v>
      </c>
      <c r="AN14" s="101">
        <v>2719</v>
      </c>
      <c r="AO14" s="101">
        <v>42014</v>
      </c>
      <c r="AP14" s="101">
        <v>8191</v>
      </c>
      <c r="AQ14" s="101">
        <v>191745</v>
      </c>
      <c r="AR14" s="102">
        <v>58.760000000000005</v>
      </c>
      <c r="AS14" s="102">
        <v>33.320000000000007</v>
      </c>
      <c r="AT14" s="102">
        <v>92.08</v>
      </c>
      <c r="AU14" s="102">
        <v>127.86499999999999</v>
      </c>
      <c r="AV14" s="102">
        <v>219.94500000000002</v>
      </c>
      <c r="AW14">
        <v>5</v>
      </c>
      <c r="AX14" s="104">
        <v>11551896</v>
      </c>
      <c r="AY14" s="104">
        <v>4380566</v>
      </c>
      <c r="AZ14" s="104">
        <v>215859</v>
      </c>
      <c r="BA14" s="104">
        <v>1069644</v>
      </c>
      <c r="BB14" s="104">
        <v>52641</v>
      </c>
      <c r="BC14" s="104">
        <v>1122285</v>
      </c>
      <c r="BD14" s="104">
        <v>750</v>
      </c>
      <c r="BE14" s="104">
        <v>101205</v>
      </c>
      <c r="BF14" s="104">
        <v>1963595</v>
      </c>
      <c r="BG14" s="104">
        <v>19192149</v>
      </c>
      <c r="BH14" s="104">
        <v>8182444</v>
      </c>
      <c r="BI14" s="104">
        <v>2640339</v>
      </c>
      <c r="BJ14" s="104">
        <v>1385647</v>
      </c>
      <c r="BK14" s="104">
        <v>329560</v>
      </c>
      <c r="BL14" s="104">
        <v>413000</v>
      </c>
      <c r="BM14" s="104">
        <v>45749</v>
      </c>
      <c r="BN14" s="104">
        <v>2173956</v>
      </c>
      <c r="BO14" s="104">
        <v>3019905</v>
      </c>
      <c r="BP14" s="104">
        <v>3940530</v>
      </c>
      <c r="BQ14" s="104">
        <v>19957174</v>
      </c>
      <c r="BR14" s="64">
        <v>31</v>
      </c>
      <c r="BS14" s="103">
        <v>41.499394675298085</v>
      </c>
      <c r="BT14" s="103">
        <v>57.236277809910078</v>
      </c>
      <c r="BU14" s="104">
        <v>0</v>
      </c>
      <c r="BV14" s="104">
        <v>0</v>
      </c>
      <c r="BW14" s="104">
        <v>0</v>
      </c>
      <c r="BX14" s="104">
        <v>0</v>
      </c>
      <c r="BY14" s="104">
        <v>150380</v>
      </c>
      <c r="BZ14" s="104">
        <v>137507</v>
      </c>
      <c r="CA14" s="104">
        <v>138625</v>
      </c>
      <c r="CB14" s="104">
        <v>169774</v>
      </c>
      <c r="CC14" s="104">
        <v>42304</v>
      </c>
      <c r="CD14" s="104">
        <v>43873</v>
      </c>
      <c r="CE14" s="104">
        <v>331309</v>
      </c>
      <c r="CF14" s="104">
        <v>351154</v>
      </c>
      <c r="CG14" s="101">
        <v>1406058</v>
      </c>
      <c r="CH14" s="101">
        <v>264555</v>
      </c>
      <c r="CI14" s="101">
        <v>894959</v>
      </c>
      <c r="CJ14" s="101">
        <v>1159514</v>
      </c>
      <c r="CK14" s="101">
        <v>42803</v>
      </c>
      <c r="CL14" s="101">
        <v>59181</v>
      </c>
      <c r="CM14" s="101">
        <v>101984</v>
      </c>
      <c r="CN14" s="101">
        <v>53526</v>
      </c>
      <c r="CO14" s="101">
        <v>71070</v>
      </c>
      <c r="CP14" s="101">
        <v>124596</v>
      </c>
      <c r="CQ14" s="101">
        <v>7829</v>
      </c>
      <c r="CR14" s="101">
        <v>1755</v>
      </c>
      <c r="CS14" s="101">
        <v>1</v>
      </c>
      <c r="CT14" s="101">
        <v>1</v>
      </c>
      <c r="CU14" s="101">
        <v>151392</v>
      </c>
      <c r="CV14" s="101">
        <v>50613</v>
      </c>
      <c r="CW14" s="101">
        <v>1406</v>
      </c>
      <c r="DC14" s="101">
        <v>926</v>
      </c>
      <c r="DD14" s="101">
        <v>223</v>
      </c>
      <c r="DE14" s="101">
        <v>584</v>
      </c>
      <c r="DF14" s="101">
        <v>1733</v>
      </c>
      <c r="DG14" s="101">
        <v>61560</v>
      </c>
      <c r="DH14" s="101">
        <v>10737</v>
      </c>
      <c r="DI14" s="101">
        <v>24539</v>
      </c>
      <c r="DJ14" s="101">
        <v>96836</v>
      </c>
      <c r="DK14" s="101">
        <v>225</v>
      </c>
      <c r="DL14" s="101">
        <v>70</v>
      </c>
      <c r="DM14" s="101">
        <v>97</v>
      </c>
      <c r="DN14" s="101">
        <v>392</v>
      </c>
      <c r="DO14" s="101">
        <v>16423</v>
      </c>
      <c r="DP14" s="101">
        <v>3741</v>
      </c>
      <c r="DQ14" s="101">
        <v>3692</v>
      </c>
      <c r="DR14" s="101">
        <v>23856</v>
      </c>
      <c r="DS14" s="101">
        <v>505</v>
      </c>
      <c r="DT14" s="101">
        <v>31</v>
      </c>
      <c r="DU14" s="101">
        <v>267</v>
      </c>
      <c r="DV14" s="101">
        <v>803</v>
      </c>
      <c r="DW14" s="101">
        <v>10309</v>
      </c>
      <c r="DX14" s="101">
        <v>602</v>
      </c>
      <c r="DY14" s="101">
        <v>3485</v>
      </c>
      <c r="DZ14" s="101">
        <v>14396</v>
      </c>
    </row>
    <row r="15" spans="1:130" x14ac:dyDescent="0.25">
      <c r="A15" s="4" t="s">
        <v>528</v>
      </c>
      <c r="B15" s="4" t="s">
        <v>529</v>
      </c>
      <c r="C15" s="101">
        <v>42</v>
      </c>
      <c r="D15" s="100">
        <v>402189</v>
      </c>
      <c r="E15" s="100">
        <v>40346</v>
      </c>
      <c r="F15" s="101">
        <v>442535</v>
      </c>
      <c r="G15" s="101">
        <v>42</v>
      </c>
      <c r="H15" s="101">
        <v>1</v>
      </c>
      <c r="I15" s="101">
        <v>31</v>
      </c>
      <c r="J15" s="101">
        <v>0</v>
      </c>
      <c r="K15" s="101">
        <v>81116</v>
      </c>
      <c r="L15" s="101">
        <v>244183</v>
      </c>
      <c r="M15" s="101">
        <v>892694</v>
      </c>
      <c r="N15" s="101">
        <v>72104</v>
      </c>
      <c r="O15" s="101">
        <v>64363</v>
      </c>
      <c r="P15" s="101">
        <v>4980</v>
      </c>
      <c r="Q15" s="101">
        <v>119392</v>
      </c>
      <c r="R15" s="101">
        <v>13377</v>
      </c>
      <c r="S15" s="101">
        <v>7914</v>
      </c>
      <c r="T15" s="101">
        <v>2009</v>
      </c>
      <c r="U15" s="101">
        <v>501</v>
      </c>
      <c r="V15" s="101">
        <v>412</v>
      </c>
      <c r="W15" s="101">
        <v>1098554</v>
      </c>
      <c r="X15" s="101">
        <v>2864215</v>
      </c>
      <c r="Y15" s="101">
        <v>285290</v>
      </c>
      <c r="Z15" s="101">
        <v>311676</v>
      </c>
      <c r="AA15" s="101">
        <v>356238</v>
      </c>
      <c r="AB15" s="101">
        <v>19443</v>
      </c>
      <c r="AC15" s="101">
        <v>158086</v>
      </c>
      <c r="AD15" s="101">
        <v>26444</v>
      </c>
      <c r="AE15" s="101">
        <v>184530</v>
      </c>
      <c r="AF15" s="101">
        <v>59065</v>
      </c>
      <c r="AG15" s="101">
        <v>1581377</v>
      </c>
      <c r="AH15" s="101">
        <v>218978</v>
      </c>
      <c r="AI15" s="101">
        <v>123247</v>
      </c>
      <c r="AJ15" s="101">
        <v>5047</v>
      </c>
      <c r="AK15" s="101">
        <v>132299</v>
      </c>
      <c r="AL15" s="101">
        <v>867</v>
      </c>
      <c r="AM15" s="101">
        <v>9432</v>
      </c>
      <c r="AN15" s="101">
        <v>3228</v>
      </c>
      <c r="AO15" s="101">
        <v>57190</v>
      </c>
      <c r="AP15" s="101">
        <v>9142</v>
      </c>
      <c r="AQ15" s="101">
        <v>198921</v>
      </c>
      <c r="AR15" s="102">
        <v>29.99</v>
      </c>
      <c r="AS15" s="102">
        <v>31.440000000000005</v>
      </c>
      <c r="AT15" s="102">
        <v>61.43</v>
      </c>
      <c r="AU15" s="102">
        <v>110.27</v>
      </c>
      <c r="AV15" s="102">
        <v>171.70000000000002</v>
      </c>
      <c r="AW15">
        <v>2</v>
      </c>
      <c r="AX15" s="104">
        <v>1350504</v>
      </c>
      <c r="AY15" s="104">
        <v>11802736</v>
      </c>
      <c r="AZ15" s="104">
        <v>93834</v>
      </c>
      <c r="BA15" s="104">
        <v>1105029</v>
      </c>
      <c r="BB15" s="104">
        <v>10389</v>
      </c>
      <c r="BC15" s="104">
        <v>1115418</v>
      </c>
      <c r="BD15" s="104">
        <v>134556</v>
      </c>
      <c r="BE15" s="104">
        <v>240326</v>
      </c>
      <c r="BF15" s="104">
        <v>1350985</v>
      </c>
      <c r="BG15" s="104">
        <v>15929066</v>
      </c>
      <c r="BH15" s="104">
        <v>6398713</v>
      </c>
      <c r="BI15" s="104">
        <v>2332967</v>
      </c>
      <c r="BJ15" s="104">
        <v>897925</v>
      </c>
      <c r="BK15" s="104">
        <v>191506</v>
      </c>
      <c r="BL15" s="104">
        <v>290004</v>
      </c>
      <c r="BM15" s="104">
        <v>47687</v>
      </c>
      <c r="BN15" s="104">
        <v>1427122</v>
      </c>
      <c r="BO15" s="104">
        <v>2028407</v>
      </c>
      <c r="BP15" s="104">
        <v>2953668</v>
      </c>
      <c r="BQ15" s="104">
        <v>15140877</v>
      </c>
      <c r="BR15" s="64">
        <v>12</v>
      </c>
      <c r="BS15" s="103">
        <v>30.675975722856666</v>
      </c>
      <c r="BT15" s="103">
        <v>32.704126666815853</v>
      </c>
      <c r="BU15" s="104">
        <v>0</v>
      </c>
      <c r="BV15" s="104">
        <v>0</v>
      </c>
      <c r="BW15" s="104">
        <v>0</v>
      </c>
      <c r="BX15" s="104">
        <v>0</v>
      </c>
      <c r="BY15" s="104">
        <v>0</v>
      </c>
      <c r="BZ15" s="104">
        <v>0</v>
      </c>
      <c r="CA15" s="104">
        <v>0</v>
      </c>
      <c r="CB15" s="104">
        <v>53598</v>
      </c>
      <c r="CC15" s="104">
        <v>14504</v>
      </c>
      <c r="CD15" s="104">
        <v>14504</v>
      </c>
      <c r="CE15" s="104">
        <v>14504</v>
      </c>
      <c r="CF15" s="104">
        <v>68102</v>
      </c>
      <c r="CG15" s="101">
        <v>371793</v>
      </c>
      <c r="CH15" s="101">
        <v>12154</v>
      </c>
      <c r="CI15" s="101">
        <v>140835</v>
      </c>
      <c r="CJ15" s="101">
        <v>152989</v>
      </c>
      <c r="CK15" s="101">
        <v>67265</v>
      </c>
      <c r="CL15" s="101">
        <v>68452</v>
      </c>
      <c r="CM15" s="101">
        <v>135717</v>
      </c>
      <c r="CN15" s="101">
        <v>22543</v>
      </c>
      <c r="CO15" s="101">
        <v>21594</v>
      </c>
      <c r="CP15" s="101">
        <v>44137</v>
      </c>
      <c r="CQ15" s="101">
        <v>20210</v>
      </c>
      <c r="CR15" s="101">
        <v>16393</v>
      </c>
      <c r="CS15" s="101">
        <v>0</v>
      </c>
      <c r="CT15" s="101">
        <v>0</v>
      </c>
      <c r="CU15" s="101">
        <v>155942</v>
      </c>
      <c r="CV15" s="101">
        <v>59866</v>
      </c>
      <c r="CW15" s="101">
        <v>1406</v>
      </c>
      <c r="DC15" s="101">
        <v>935</v>
      </c>
      <c r="DD15" s="101">
        <v>261</v>
      </c>
      <c r="DE15" s="101">
        <v>871</v>
      </c>
      <c r="DF15" s="101">
        <v>2067</v>
      </c>
      <c r="DG15" s="101">
        <v>20797</v>
      </c>
      <c r="DH15" s="101">
        <v>2031</v>
      </c>
      <c r="DI15" s="101">
        <v>10759</v>
      </c>
      <c r="DJ15" s="101">
        <v>33587</v>
      </c>
      <c r="DK15" s="101">
        <v>250</v>
      </c>
      <c r="DL15" s="101">
        <v>44</v>
      </c>
      <c r="DM15" s="101">
        <v>245</v>
      </c>
      <c r="DN15" s="101">
        <v>539</v>
      </c>
      <c r="DO15" s="101">
        <v>12730</v>
      </c>
      <c r="DP15" s="101">
        <v>2323</v>
      </c>
      <c r="DQ15" s="101">
        <v>3710</v>
      </c>
      <c r="DR15" s="101">
        <v>18763</v>
      </c>
      <c r="DS15" s="101">
        <v>680</v>
      </c>
      <c r="DT15" s="101">
        <v>283</v>
      </c>
      <c r="DU15" s="101">
        <v>538</v>
      </c>
      <c r="DV15" s="101">
        <v>1501</v>
      </c>
      <c r="DW15" s="101">
        <v>8725</v>
      </c>
      <c r="DX15" s="101">
        <v>1407</v>
      </c>
      <c r="DY15" s="101">
        <v>6959</v>
      </c>
      <c r="DZ15" s="101">
        <v>17091</v>
      </c>
    </row>
    <row r="16" spans="1:130" x14ac:dyDescent="0.25">
      <c r="A16" s="4" t="s">
        <v>524</v>
      </c>
      <c r="B16" s="4" t="s">
        <v>525</v>
      </c>
      <c r="C16" s="101">
        <v>29</v>
      </c>
      <c r="D16" s="100">
        <v>76089</v>
      </c>
      <c r="E16" s="100">
        <v>75647</v>
      </c>
      <c r="F16" s="101">
        <v>151736</v>
      </c>
      <c r="G16" s="101">
        <v>29</v>
      </c>
      <c r="H16" s="101">
        <v>0</v>
      </c>
      <c r="I16" s="101">
        <v>5</v>
      </c>
      <c r="J16" s="101">
        <v>0</v>
      </c>
      <c r="K16" s="101">
        <v>59736</v>
      </c>
      <c r="L16" s="101">
        <v>177360</v>
      </c>
      <c r="M16" s="101">
        <v>571994</v>
      </c>
      <c r="N16" s="101">
        <v>27518</v>
      </c>
      <c r="O16" s="101">
        <v>44795</v>
      </c>
      <c r="P16" s="101">
        <v>2390</v>
      </c>
      <c r="Q16" s="101">
        <v>80544</v>
      </c>
      <c r="R16" s="101">
        <v>6859</v>
      </c>
      <c r="S16" s="101">
        <v>3158</v>
      </c>
      <c r="T16" s="101">
        <v>1288</v>
      </c>
      <c r="U16" s="101">
        <v>253</v>
      </c>
      <c r="V16" s="101">
        <v>241</v>
      </c>
      <c r="W16" s="101">
        <v>313725</v>
      </c>
      <c r="X16" s="101">
        <v>1031532</v>
      </c>
      <c r="Y16" s="101">
        <v>166628</v>
      </c>
      <c r="Z16" s="101">
        <v>174747</v>
      </c>
      <c r="AA16" s="101">
        <v>161873</v>
      </c>
      <c r="AB16" s="101">
        <v>9805</v>
      </c>
      <c r="AC16" s="101">
        <v>56397</v>
      </c>
      <c r="AD16" s="101">
        <v>47145</v>
      </c>
      <c r="AE16" s="101">
        <v>103542</v>
      </c>
      <c r="AF16" s="101">
        <v>20311</v>
      </c>
      <c r="AG16" s="101">
        <v>750622</v>
      </c>
      <c r="AH16" s="101">
        <v>126527</v>
      </c>
      <c r="AI16" s="101">
        <v>273775</v>
      </c>
      <c r="AJ16" s="101">
        <v>1509</v>
      </c>
      <c r="AK16" s="101">
        <v>31515</v>
      </c>
      <c r="AL16" s="101">
        <v>191</v>
      </c>
      <c r="AM16" s="101">
        <v>2621</v>
      </c>
      <c r="AN16" s="101">
        <v>1372</v>
      </c>
      <c r="AO16" s="101">
        <v>23995</v>
      </c>
      <c r="AP16" s="101">
        <v>3072</v>
      </c>
      <c r="AQ16" s="101">
        <v>57025</v>
      </c>
      <c r="AR16" s="102">
        <v>13</v>
      </c>
      <c r="AS16" s="102">
        <v>25.890000000000004</v>
      </c>
      <c r="AT16" s="102">
        <v>38.89</v>
      </c>
      <c r="AU16" s="102">
        <v>43.56</v>
      </c>
      <c r="AV16" s="102">
        <v>82.45</v>
      </c>
      <c r="AW16">
        <v>3</v>
      </c>
      <c r="AX16" s="104">
        <v>3625166</v>
      </c>
      <c r="AY16" s="104">
        <v>1729064</v>
      </c>
      <c r="AZ16" s="104">
        <v>24230</v>
      </c>
      <c r="BA16" s="104">
        <v>546725</v>
      </c>
      <c r="BB16" s="104">
        <v>6907</v>
      </c>
      <c r="BC16" s="104">
        <v>553632</v>
      </c>
      <c r="BD16" s="104">
        <v>107466</v>
      </c>
      <c r="BE16" s="104">
        <v>21434</v>
      </c>
      <c r="BF16" s="104">
        <v>1579127</v>
      </c>
      <c r="BG16" s="104">
        <v>7618685</v>
      </c>
      <c r="BH16" s="104">
        <v>3132874</v>
      </c>
      <c r="BI16" s="104">
        <v>1001216</v>
      </c>
      <c r="BJ16" s="104">
        <v>374145</v>
      </c>
      <c r="BK16" s="104">
        <v>97204</v>
      </c>
      <c r="BL16" s="104">
        <v>127669</v>
      </c>
      <c r="BM16" s="104">
        <v>26141</v>
      </c>
      <c r="BN16" s="104">
        <v>625159</v>
      </c>
      <c r="BO16" s="104">
        <v>798154</v>
      </c>
      <c r="BP16" s="104">
        <v>1252227</v>
      </c>
      <c r="BQ16" s="104">
        <v>6809630</v>
      </c>
      <c r="BR16" s="64">
        <v>16</v>
      </c>
      <c r="BS16" s="103">
        <v>47.643759281893573</v>
      </c>
      <c r="BT16" s="103">
        <v>70.367990116836864</v>
      </c>
      <c r="BU16" s="104">
        <v>18506</v>
      </c>
      <c r="BV16" s="104">
        <v>18506</v>
      </c>
      <c r="BW16" s="104">
        <v>0</v>
      </c>
      <c r="BX16" s="104">
        <v>0</v>
      </c>
      <c r="BY16" s="104">
        <v>14212</v>
      </c>
      <c r="BZ16" s="104">
        <v>13912</v>
      </c>
      <c r="CA16" s="104">
        <v>166094</v>
      </c>
      <c r="CB16" s="104">
        <v>151094</v>
      </c>
      <c r="CC16" s="104">
        <v>64340</v>
      </c>
      <c r="CD16" s="104">
        <v>89541</v>
      </c>
      <c r="CE16" s="104">
        <v>263152</v>
      </c>
      <c r="CF16" s="104">
        <v>273053</v>
      </c>
      <c r="CG16" s="101">
        <v>524761</v>
      </c>
      <c r="CH16" s="101">
        <v>54557</v>
      </c>
      <c r="CI16" s="101">
        <v>344283</v>
      </c>
      <c r="CJ16" s="101">
        <v>398840</v>
      </c>
      <c r="CK16" s="101">
        <v>18374</v>
      </c>
      <c r="CL16" s="101">
        <v>66224</v>
      </c>
      <c r="CM16" s="101">
        <v>84598</v>
      </c>
      <c r="CN16" s="101">
        <v>6404</v>
      </c>
      <c r="CO16" s="101">
        <v>6812</v>
      </c>
      <c r="CP16" s="101">
        <v>13216</v>
      </c>
      <c r="CQ16" s="101">
        <v>5293</v>
      </c>
      <c r="CR16" s="101">
        <v>22823</v>
      </c>
      <c r="CS16" s="101">
        <v>0</v>
      </c>
      <c r="CT16" s="101">
        <v>0</v>
      </c>
      <c r="CU16" s="101">
        <v>153507</v>
      </c>
      <c r="CV16" s="101">
        <v>50948</v>
      </c>
      <c r="CW16" s="101">
        <v>1406</v>
      </c>
      <c r="DC16" s="101">
        <v>293</v>
      </c>
      <c r="DD16" s="101">
        <v>55</v>
      </c>
      <c r="DE16" s="101">
        <v>159</v>
      </c>
      <c r="DF16" s="101">
        <v>507</v>
      </c>
      <c r="DG16" s="101">
        <v>7881</v>
      </c>
      <c r="DH16" s="101">
        <v>1144</v>
      </c>
      <c r="DI16" s="101">
        <v>3209</v>
      </c>
      <c r="DJ16" s="101">
        <v>12234</v>
      </c>
      <c r="DK16" s="101">
        <v>133</v>
      </c>
      <c r="DL16" s="101">
        <v>30</v>
      </c>
      <c r="DM16" s="101">
        <v>18</v>
      </c>
      <c r="DN16" s="101">
        <v>181</v>
      </c>
      <c r="DO16" s="101">
        <v>2470</v>
      </c>
      <c r="DP16" s="101">
        <v>394</v>
      </c>
      <c r="DQ16" s="101">
        <v>1120</v>
      </c>
      <c r="DR16" s="101">
        <v>3984</v>
      </c>
      <c r="DS16" s="101">
        <v>155</v>
      </c>
      <c r="DT16" s="101">
        <v>24</v>
      </c>
      <c r="DU16" s="101">
        <v>46</v>
      </c>
      <c r="DV16" s="101">
        <v>225</v>
      </c>
      <c r="DW16" s="101">
        <v>4847</v>
      </c>
      <c r="DX16" s="101">
        <v>680</v>
      </c>
      <c r="DY16" s="101">
        <v>1082</v>
      </c>
      <c r="DZ16" s="101">
        <v>6609</v>
      </c>
    </row>
    <row r="17" spans="1:130" x14ac:dyDescent="0.25">
      <c r="A17" s="4" t="s">
        <v>548</v>
      </c>
      <c r="B17" s="4" t="s">
        <v>549</v>
      </c>
      <c r="C17" s="101">
        <v>18</v>
      </c>
      <c r="D17" s="100">
        <v>141781</v>
      </c>
      <c r="E17" s="100">
        <v>106066</v>
      </c>
      <c r="F17" s="101">
        <v>247847</v>
      </c>
      <c r="G17" s="101">
        <v>18</v>
      </c>
      <c r="H17" s="101">
        <v>0</v>
      </c>
      <c r="I17" s="101">
        <v>0</v>
      </c>
      <c r="J17" s="101">
        <v>0</v>
      </c>
      <c r="K17" s="101">
        <v>42949</v>
      </c>
      <c r="L17" s="101">
        <v>224882</v>
      </c>
      <c r="M17" s="101">
        <v>700511</v>
      </c>
      <c r="N17" s="101">
        <v>50724</v>
      </c>
      <c r="O17" s="101">
        <v>67145</v>
      </c>
      <c r="P17" s="101">
        <v>3390</v>
      </c>
      <c r="Q17" s="101">
        <v>103401</v>
      </c>
      <c r="R17" s="101">
        <v>8664</v>
      </c>
      <c r="S17" s="101">
        <v>6947</v>
      </c>
      <c r="T17" s="101">
        <v>1340</v>
      </c>
      <c r="U17" s="101">
        <v>247</v>
      </c>
      <c r="V17" s="101">
        <v>191</v>
      </c>
      <c r="W17" s="101">
        <v>934682</v>
      </c>
      <c r="X17" s="101">
        <v>2193492</v>
      </c>
      <c r="Y17" s="101">
        <v>512701</v>
      </c>
      <c r="Z17" s="101">
        <v>482413</v>
      </c>
      <c r="AA17" s="101">
        <v>242178</v>
      </c>
      <c r="AB17" s="101">
        <v>13285</v>
      </c>
      <c r="AC17" s="101">
        <v>87722</v>
      </c>
      <c r="AD17" s="101">
        <v>64365</v>
      </c>
      <c r="AE17" s="101">
        <v>152087</v>
      </c>
      <c r="AF17" s="101">
        <v>120618</v>
      </c>
      <c r="AG17" s="101">
        <v>1159684</v>
      </c>
      <c r="AH17" s="101">
        <v>146102</v>
      </c>
      <c r="AI17" s="101">
        <v>124492</v>
      </c>
      <c r="AJ17" s="101">
        <v>3033</v>
      </c>
      <c r="AK17" s="101">
        <v>87320</v>
      </c>
      <c r="AL17" s="101">
        <v>414</v>
      </c>
      <c r="AM17" s="101">
        <v>8011</v>
      </c>
      <c r="AN17" s="101">
        <v>1018</v>
      </c>
      <c r="AO17" s="101">
        <v>17142</v>
      </c>
      <c r="AP17" s="101">
        <v>4465</v>
      </c>
      <c r="AQ17" s="101">
        <v>112473</v>
      </c>
      <c r="AR17" s="102">
        <v>29.88</v>
      </c>
      <c r="AS17" s="102">
        <v>23.5</v>
      </c>
      <c r="AT17" s="102">
        <v>53.379999999999995</v>
      </c>
      <c r="AU17" s="102">
        <v>89.765000000000015</v>
      </c>
      <c r="AV17" s="102">
        <v>143.14500000000001</v>
      </c>
      <c r="AW17">
        <v>1</v>
      </c>
      <c r="AX17" s="104">
        <v>6544920</v>
      </c>
      <c r="AY17" s="104">
        <v>2786309</v>
      </c>
      <c r="AZ17" s="104">
        <v>369424</v>
      </c>
      <c r="BA17" s="104">
        <v>627747</v>
      </c>
      <c r="BB17" s="104">
        <v>1650</v>
      </c>
      <c r="BC17" s="104">
        <v>629397</v>
      </c>
      <c r="BD17" s="104">
        <v>1355</v>
      </c>
      <c r="BE17" s="104">
        <v>586778</v>
      </c>
      <c r="BF17" s="104">
        <v>1755606</v>
      </c>
      <c r="BG17" s="104">
        <v>12643789</v>
      </c>
      <c r="BH17" s="104">
        <v>5675575</v>
      </c>
      <c r="BI17" s="104">
        <v>1743861</v>
      </c>
      <c r="BJ17" s="104">
        <v>783403</v>
      </c>
      <c r="BK17" s="104">
        <v>333751</v>
      </c>
      <c r="BL17" s="104">
        <v>233574</v>
      </c>
      <c r="BM17" s="104">
        <v>6963</v>
      </c>
      <c r="BN17" s="104">
        <v>1357691</v>
      </c>
      <c r="BO17" s="104">
        <v>3736315</v>
      </c>
      <c r="BP17" s="104">
        <v>2341434</v>
      </c>
      <c r="BQ17" s="104">
        <v>14854876</v>
      </c>
      <c r="BR17" s="64">
        <v>16</v>
      </c>
      <c r="BS17" s="103">
        <v>46.162179699677672</v>
      </c>
      <c r="BT17" s="103">
        <v>65.814382745219746</v>
      </c>
      <c r="BU17" s="104">
        <v>0</v>
      </c>
      <c r="BV17" s="104">
        <v>0</v>
      </c>
      <c r="BW17" s="104">
        <v>0</v>
      </c>
      <c r="BX17" s="104">
        <v>0</v>
      </c>
      <c r="BY17" s="104">
        <v>0</v>
      </c>
      <c r="BZ17" s="104">
        <v>0</v>
      </c>
      <c r="CA17" s="104">
        <v>11100</v>
      </c>
      <c r="CB17" s="104">
        <v>6248</v>
      </c>
      <c r="CC17" s="104">
        <v>178908</v>
      </c>
      <c r="CD17" s="104">
        <v>177064</v>
      </c>
      <c r="CE17" s="104">
        <v>190008</v>
      </c>
      <c r="CF17" s="104">
        <v>183312</v>
      </c>
      <c r="CG17" s="101">
        <v>1109387</v>
      </c>
      <c r="CH17" s="101">
        <v>137431</v>
      </c>
      <c r="CI17" s="101">
        <v>679470</v>
      </c>
      <c r="CJ17" s="101">
        <v>816901</v>
      </c>
      <c r="CK17" s="101">
        <v>8684</v>
      </c>
      <c r="CL17" s="101">
        <v>28989</v>
      </c>
      <c r="CM17" s="101">
        <v>37673</v>
      </c>
      <c r="CN17" s="101">
        <v>109693</v>
      </c>
      <c r="CO17" s="101">
        <v>133433</v>
      </c>
      <c r="CP17" s="101">
        <v>243126</v>
      </c>
      <c r="CQ17" s="101">
        <v>11399</v>
      </c>
      <c r="CR17" s="101">
        <v>288</v>
      </c>
      <c r="CS17" s="101">
        <v>0</v>
      </c>
      <c r="CT17" s="101">
        <v>0</v>
      </c>
      <c r="CU17" s="101">
        <v>155942</v>
      </c>
      <c r="CV17" s="101">
        <v>59866</v>
      </c>
      <c r="CW17" s="101">
        <v>1406</v>
      </c>
      <c r="DC17" s="101">
        <v>433</v>
      </c>
      <c r="DD17" s="101">
        <v>128</v>
      </c>
      <c r="DE17" s="101">
        <v>174</v>
      </c>
      <c r="DF17" s="101">
        <v>735</v>
      </c>
      <c r="DG17" s="101">
        <v>22681</v>
      </c>
      <c r="DH17" s="101">
        <v>635</v>
      </c>
      <c r="DI17" s="101">
        <v>18776</v>
      </c>
      <c r="DJ17" s="101">
        <v>42092</v>
      </c>
      <c r="DK17" s="101">
        <v>23</v>
      </c>
      <c r="DL17" s="101">
        <v>17</v>
      </c>
      <c r="DM17" s="101">
        <v>14</v>
      </c>
      <c r="DN17" s="101">
        <v>54</v>
      </c>
      <c r="DO17" s="101">
        <v>8102</v>
      </c>
      <c r="DP17" s="101">
        <v>1692</v>
      </c>
      <c r="DQ17" s="101">
        <v>2060</v>
      </c>
      <c r="DR17" s="101">
        <v>11854</v>
      </c>
      <c r="DS17" s="101">
        <v>13</v>
      </c>
      <c r="DT17" s="101">
        <v>3</v>
      </c>
      <c r="DU17" s="101">
        <v>12</v>
      </c>
      <c r="DV17" s="101">
        <v>28</v>
      </c>
      <c r="DW17" s="101">
        <v>1149</v>
      </c>
      <c r="DX17" s="101">
        <v>74</v>
      </c>
      <c r="DY17" s="101">
        <v>756</v>
      </c>
      <c r="DZ17" s="101">
        <v>1979</v>
      </c>
    </row>
    <row r="18" spans="1:130" x14ac:dyDescent="0.25">
      <c r="A18" s="4" t="s">
        <v>522</v>
      </c>
      <c r="B18" s="4" t="s">
        <v>523</v>
      </c>
      <c r="C18" s="101">
        <v>65</v>
      </c>
      <c r="D18" s="100">
        <v>662415</v>
      </c>
      <c r="E18" s="100">
        <v>196130</v>
      </c>
      <c r="F18" s="101">
        <v>858545</v>
      </c>
      <c r="G18" s="101">
        <v>65</v>
      </c>
      <c r="H18" s="101">
        <v>1</v>
      </c>
      <c r="I18" s="101">
        <v>66</v>
      </c>
      <c r="J18" s="101">
        <v>0</v>
      </c>
      <c r="K18" s="101">
        <v>172429</v>
      </c>
      <c r="L18" s="101">
        <v>819113</v>
      </c>
      <c r="M18" s="101">
        <v>2705379</v>
      </c>
      <c r="N18" s="101">
        <v>194800</v>
      </c>
      <c r="O18" s="101">
        <v>243097</v>
      </c>
      <c r="P18" s="101">
        <v>15050</v>
      </c>
      <c r="Q18" s="101">
        <v>412058</v>
      </c>
      <c r="R18" s="101">
        <v>43400</v>
      </c>
      <c r="S18" s="101">
        <v>31500</v>
      </c>
      <c r="T18" s="101">
        <v>6447</v>
      </c>
      <c r="U18" s="101">
        <v>1136</v>
      </c>
      <c r="V18" s="101">
        <v>1038</v>
      </c>
      <c r="W18" s="101">
        <v>4034695</v>
      </c>
      <c r="X18" s="101">
        <v>10547021</v>
      </c>
      <c r="Y18" s="101">
        <v>3151439</v>
      </c>
      <c r="Z18" s="101">
        <v>3099136</v>
      </c>
      <c r="AA18" s="101">
        <v>1131126</v>
      </c>
      <c r="AB18" s="101">
        <v>86020</v>
      </c>
      <c r="AC18" s="101">
        <v>382192</v>
      </c>
      <c r="AD18" s="101">
        <v>129775</v>
      </c>
      <c r="AE18" s="101">
        <v>511967</v>
      </c>
      <c r="AF18" s="101">
        <v>506631</v>
      </c>
      <c r="AG18" s="101">
        <v>6348200</v>
      </c>
      <c r="AH18" s="101">
        <v>548006</v>
      </c>
      <c r="AI18" s="101">
        <v>5764019</v>
      </c>
      <c r="AJ18" s="101">
        <v>14787</v>
      </c>
      <c r="AK18" s="101">
        <v>440391</v>
      </c>
      <c r="AL18" s="101">
        <v>2654</v>
      </c>
      <c r="AM18" s="101">
        <v>40517</v>
      </c>
      <c r="AN18" s="101">
        <v>7614</v>
      </c>
      <c r="AO18" s="101">
        <v>132786</v>
      </c>
      <c r="AP18" s="101">
        <v>25055</v>
      </c>
      <c r="AQ18" s="101">
        <v>613694</v>
      </c>
      <c r="AR18" s="102">
        <v>166.375</v>
      </c>
      <c r="AS18" s="102">
        <v>66.090000000000018</v>
      </c>
      <c r="AT18" s="102">
        <v>232.46499999999997</v>
      </c>
      <c r="AU18" s="102">
        <v>403.63499999999993</v>
      </c>
      <c r="AV18" s="102">
        <v>636.1</v>
      </c>
      <c r="AW18">
        <v>3</v>
      </c>
      <c r="AX18" s="104">
        <v>36417890</v>
      </c>
      <c r="AY18" s="104">
        <v>10197311</v>
      </c>
      <c r="AZ18" s="104">
        <v>510073</v>
      </c>
      <c r="BA18" s="104">
        <v>2114078</v>
      </c>
      <c r="BB18" s="104">
        <v>19877</v>
      </c>
      <c r="BC18" s="104">
        <v>2133955</v>
      </c>
      <c r="BD18" s="104">
        <v>180540</v>
      </c>
      <c r="BE18" s="104">
        <v>2519593</v>
      </c>
      <c r="BF18" s="104">
        <v>6344912</v>
      </c>
      <c r="BG18" s="104">
        <v>57778783</v>
      </c>
      <c r="BH18" s="104">
        <v>28235102</v>
      </c>
      <c r="BI18" s="104">
        <v>8947428</v>
      </c>
      <c r="BJ18" s="104">
        <v>2405357</v>
      </c>
      <c r="BK18" s="104">
        <v>841971</v>
      </c>
      <c r="BL18" s="104">
        <v>909381</v>
      </c>
      <c r="BM18" s="104">
        <v>304002</v>
      </c>
      <c r="BN18" s="104">
        <v>4460711</v>
      </c>
      <c r="BO18" s="104">
        <v>5569963</v>
      </c>
      <c r="BP18" s="104">
        <v>11448258</v>
      </c>
      <c r="BQ18" s="104">
        <v>58661462</v>
      </c>
      <c r="BR18" s="64">
        <v>51</v>
      </c>
      <c r="BS18" s="103">
        <v>58.253431761056135</v>
      </c>
      <c r="BT18" s="103">
        <v>70.371596355758854</v>
      </c>
      <c r="BU18" s="104">
        <v>5990</v>
      </c>
      <c r="BV18" s="104">
        <v>5990</v>
      </c>
      <c r="BW18" s="104">
        <v>17196</v>
      </c>
      <c r="BX18" s="104">
        <v>17196</v>
      </c>
      <c r="BY18" s="104">
        <v>0</v>
      </c>
      <c r="BZ18" s="104">
        <v>14793</v>
      </c>
      <c r="CA18" s="104">
        <v>13482142</v>
      </c>
      <c r="CB18" s="104">
        <v>8863091</v>
      </c>
      <c r="CC18" s="104">
        <v>803818</v>
      </c>
      <c r="CD18" s="104">
        <v>521001</v>
      </c>
      <c r="CE18" s="104">
        <v>14309146</v>
      </c>
      <c r="CF18" s="104">
        <v>9422071</v>
      </c>
      <c r="CG18" s="101">
        <v>3511478</v>
      </c>
      <c r="CH18" s="101">
        <v>1229198</v>
      </c>
      <c r="CI18" s="101">
        <v>1726598</v>
      </c>
      <c r="CJ18" s="101">
        <v>2955796</v>
      </c>
      <c r="CK18" s="101">
        <v>136109</v>
      </c>
      <c r="CL18" s="101">
        <v>160779</v>
      </c>
      <c r="CM18" s="101">
        <v>296888</v>
      </c>
      <c r="CN18" s="101">
        <v>63085</v>
      </c>
      <c r="CO18" s="101">
        <v>163210</v>
      </c>
      <c r="CP18" s="101">
        <v>226295</v>
      </c>
      <c r="CQ18" s="101">
        <v>28394</v>
      </c>
      <c r="CR18" s="101">
        <v>4124</v>
      </c>
      <c r="CS18" s="101">
        <v>2</v>
      </c>
      <c r="CT18" s="101">
        <v>3</v>
      </c>
      <c r="CU18" s="101">
        <v>153050</v>
      </c>
      <c r="CV18" s="101">
        <v>51169</v>
      </c>
      <c r="CW18" s="101">
        <v>1406</v>
      </c>
      <c r="DC18" s="101">
        <v>1708</v>
      </c>
      <c r="DD18" s="101">
        <v>969</v>
      </c>
      <c r="DE18" s="101">
        <v>1497</v>
      </c>
      <c r="DF18" s="101">
        <v>4174</v>
      </c>
      <c r="DG18" s="101">
        <v>74068</v>
      </c>
      <c r="DH18" s="101">
        <v>14758</v>
      </c>
      <c r="DI18" s="101">
        <v>18392</v>
      </c>
      <c r="DJ18" s="101">
        <v>107218</v>
      </c>
      <c r="DK18" s="101">
        <v>63</v>
      </c>
      <c r="DL18" s="101">
        <v>47</v>
      </c>
      <c r="DM18" s="101">
        <v>41</v>
      </c>
      <c r="DN18" s="101">
        <v>151</v>
      </c>
      <c r="DO18" s="101">
        <v>30946</v>
      </c>
      <c r="DP18" s="101">
        <v>4225</v>
      </c>
      <c r="DQ18" s="101">
        <v>4179</v>
      </c>
      <c r="DR18" s="101">
        <v>39350</v>
      </c>
      <c r="DS18" s="101">
        <v>46</v>
      </c>
      <c r="DT18" s="101">
        <v>17</v>
      </c>
      <c r="DU18" s="101">
        <v>35</v>
      </c>
      <c r="DV18" s="101">
        <v>98</v>
      </c>
      <c r="DW18" s="101">
        <v>3668</v>
      </c>
      <c r="DX18" s="101">
        <v>471</v>
      </c>
      <c r="DY18" s="101">
        <v>2297</v>
      </c>
      <c r="DZ18" s="101">
        <v>6436</v>
      </c>
    </row>
    <row r="19" spans="1:130" x14ac:dyDescent="0.25">
      <c r="A19" s="4" t="s">
        <v>536</v>
      </c>
      <c r="B19" s="4" t="s">
        <v>537</v>
      </c>
      <c r="C19" s="101">
        <v>30</v>
      </c>
      <c r="D19" s="100">
        <v>60286</v>
      </c>
      <c r="E19" s="100">
        <v>67979</v>
      </c>
      <c r="F19" s="101">
        <v>128265</v>
      </c>
      <c r="G19" s="101">
        <v>30</v>
      </c>
      <c r="H19" s="101">
        <v>0</v>
      </c>
      <c r="I19" s="101">
        <v>4</v>
      </c>
      <c r="J19" s="101">
        <v>0</v>
      </c>
      <c r="K19" s="101">
        <v>55498</v>
      </c>
      <c r="L19" s="101">
        <v>163041</v>
      </c>
      <c r="M19" s="101">
        <v>495923</v>
      </c>
      <c r="N19" s="101">
        <v>28637</v>
      </c>
      <c r="O19" s="101">
        <v>27897</v>
      </c>
      <c r="P19" s="101">
        <v>1584</v>
      </c>
      <c r="Q19" s="101">
        <v>68078</v>
      </c>
      <c r="R19" s="101">
        <v>5511</v>
      </c>
      <c r="S19" s="101">
        <v>2923</v>
      </c>
      <c r="T19" s="101">
        <v>1189</v>
      </c>
      <c r="U19" s="101">
        <v>259</v>
      </c>
      <c r="V19" s="101">
        <v>247</v>
      </c>
      <c r="W19" s="101">
        <v>324528</v>
      </c>
      <c r="X19" s="101">
        <v>767416</v>
      </c>
      <c r="Y19" s="101">
        <v>102915</v>
      </c>
      <c r="Z19" s="101">
        <v>102869</v>
      </c>
      <c r="AA19" s="101">
        <v>105829</v>
      </c>
      <c r="AB19" s="101">
        <v>6580</v>
      </c>
      <c r="AC19" s="101">
        <v>32578</v>
      </c>
      <c r="AD19" s="101">
        <v>27775</v>
      </c>
      <c r="AE19" s="101">
        <v>60353</v>
      </c>
      <c r="AF19" s="101">
        <v>21685</v>
      </c>
      <c r="AG19" s="101">
        <v>504650</v>
      </c>
      <c r="AH19" s="101">
        <v>80246</v>
      </c>
      <c r="AI19" s="101">
        <v>31332</v>
      </c>
      <c r="AJ19" s="101">
        <v>2381</v>
      </c>
      <c r="AK19" s="101">
        <v>47814</v>
      </c>
      <c r="AL19" s="101">
        <v>131</v>
      </c>
      <c r="AM19" s="101">
        <v>1563</v>
      </c>
      <c r="AN19" s="101">
        <v>923</v>
      </c>
      <c r="AO19" s="101">
        <v>24965</v>
      </c>
      <c r="AP19" s="101">
        <v>3435</v>
      </c>
      <c r="AQ19" s="101">
        <v>74342</v>
      </c>
      <c r="AR19" s="102">
        <v>7.8</v>
      </c>
      <c r="AS19" s="102">
        <v>30.830000000000002</v>
      </c>
      <c r="AT19" s="102">
        <v>38.630000000000003</v>
      </c>
      <c r="AU19" s="102">
        <v>90.46</v>
      </c>
      <c r="AV19" s="102">
        <v>129.09</v>
      </c>
      <c r="AW19">
        <v>0</v>
      </c>
      <c r="AX19" s="104">
        <v>2991913</v>
      </c>
      <c r="AY19" s="104">
        <v>1066078</v>
      </c>
      <c r="AZ19" s="104">
        <v>29582</v>
      </c>
      <c r="BA19" s="104">
        <v>375442</v>
      </c>
      <c r="BB19" s="104">
        <v>40235</v>
      </c>
      <c r="BC19" s="104">
        <v>415677</v>
      </c>
      <c r="BD19" s="104">
        <v>1694</v>
      </c>
      <c r="BE19" s="104">
        <v>69336</v>
      </c>
      <c r="BF19" s="104">
        <v>1007078</v>
      </c>
      <c r="BG19" s="104">
        <v>5539912</v>
      </c>
      <c r="BH19" s="104">
        <v>2403839</v>
      </c>
      <c r="BI19" s="104">
        <v>698800</v>
      </c>
      <c r="BJ19" s="104">
        <v>361268</v>
      </c>
      <c r="BK19" s="104">
        <v>28035</v>
      </c>
      <c r="BL19" s="104">
        <v>108542</v>
      </c>
      <c r="BM19" s="104">
        <v>7616</v>
      </c>
      <c r="BN19" s="104">
        <v>505461</v>
      </c>
      <c r="BO19" s="104">
        <v>585800</v>
      </c>
      <c r="BP19" s="104">
        <v>701278</v>
      </c>
      <c r="BQ19" s="104">
        <v>4895178</v>
      </c>
      <c r="BR19" s="64">
        <v>28</v>
      </c>
      <c r="BS19" s="103">
        <v>49.628653418704175</v>
      </c>
      <c r="BT19" s="103">
        <v>67.312327903659224</v>
      </c>
      <c r="BU19" s="104">
        <v>0</v>
      </c>
      <c r="BV19" s="104">
        <v>0</v>
      </c>
      <c r="BW19" s="104">
        <v>0</v>
      </c>
      <c r="BX19" s="104">
        <v>0</v>
      </c>
      <c r="BY19" s="104">
        <v>0</v>
      </c>
      <c r="BZ19" s="104">
        <v>0</v>
      </c>
      <c r="CA19" s="104">
        <v>0</v>
      </c>
      <c r="CB19" s="104">
        <v>3674894</v>
      </c>
      <c r="CC19" s="104">
        <v>444780</v>
      </c>
      <c r="CD19" s="104">
        <v>69155</v>
      </c>
      <c r="CE19" s="104">
        <v>444780</v>
      </c>
      <c r="CF19" s="104">
        <v>3744049</v>
      </c>
      <c r="CG19" s="101">
        <v>363839</v>
      </c>
      <c r="CH19" s="101">
        <v>22715</v>
      </c>
      <c r="CI19" s="101">
        <v>269606</v>
      </c>
      <c r="CJ19" s="101">
        <v>292321</v>
      </c>
      <c r="CK19" s="101">
        <v>14665</v>
      </c>
      <c r="CL19" s="101">
        <v>43510</v>
      </c>
      <c r="CM19" s="101">
        <v>58175</v>
      </c>
      <c r="CN19" s="101">
        <v>2560</v>
      </c>
      <c r="CO19" s="101">
        <v>6585</v>
      </c>
      <c r="CP19" s="101">
        <v>9145</v>
      </c>
      <c r="CQ19" s="101">
        <v>3050</v>
      </c>
      <c r="CR19" s="101">
        <v>1233</v>
      </c>
      <c r="CS19" s="101">
        <v>0</v>
      </c>
      <c r="CT19" s="101">
        <v>0</v>
      </c>
      <c r="CU19" s="101">
        <v>151619</v>
      </c>
      <c r="CV19" s="101">
        <v>50577</v>
      </c>
      <c r="CW19" s="101">
        <v>1406</v>
      </c>
      <c r="DC19" s="101">
        <v>676</v>
      </c>
      <c r="DD19" s="101">
        <v>37</v>
      </c>
      <c r="DE19" s="101">
        <v>118</v>
      </c>
      <c r="DF19" s="101">
        <v>831</v>
      </c>
      <c r="DG19" s="101">
        <v>24181</v>
      </c>
      <c r="DH19" s="101">
        <v>301</v>
      </c>
      <c r="DI19" s="101">
        <v>5501</v>
      </c>
      <c r="DJ19" s="101">
        <v>29983</v>
      </c>
      <c r="DK19" s="101">
        <v>30</v>
      </c>
      <c r="DL19" s="101">
        <v>12</v>
      </c>
      <c r="DM19" s="101">
        <v>10</v>
      </c>
      <c r="DN19" s="101">
        <v>52</v>
      </c>
      <c r="DO19" s="101">
        <v>2755</v>
      </c>
      <c r="DP19" s="101">
        <v>134</v>
      </c>
      <c r="DQ19" s="101">
        <v>421</v>
      </c>
      <c r="DR19" s="101">
        <v>3310</v>
      </c>
      <c r="DS19" s="101">
        <v>63</v>
      </c>
      <c r="DT19" s="101">
        <v>5</v>
      </c>
      <c r="DU19" s="101">
        <v>23</v>
      </c>
      <c r="DV19" s="101">
        <v>91</v>
      </c>
      <c r="DW19" s="101">
        <v>1182</v>
      </c>
      <c r="DX19" s="101">
        <v>91</v>
      </c>
      <c r="DY19" s="101">
        <v>681</v>
      </c>
      <c r="DZ19" s="101">
        <v>1954</v>
      </c>
    </row>
    <row r="20" spans="1:130" x14ac:dyDescent="0.25">
      <c r="A20" s="4" t="s">
        <v>530</v>
      </c>
      <c r="B20" s="4" t="s">
        <v>531</v>
      </c>
      <c r="C20" s="101">
        <v>41</v>
      </c>
      <c r="D20" s="100">
        <v>183914</v>
      </c>
      <c r="E20" s="100">
        <v>103138</v>
      </c>
      <c r="F20" s="101">
        <v>287052</v>
      </c>
      <c r="G20" s="101">
        <v>41</v>
      </c>
      <c r="H20" s="101">
        <v>0</v>
      </c>
      <c r="I20" s="101">
        <v>10</v>
      </c>
      <c r="J20" s="101">
        <v>0</v>
      </c>
      <c r="K20" s="101">
        <v>82274</v>
      </c>
      <c r="L20" s="101">
        <v>279468</v>
      </c>
      <c r="M20" s="101">
        <v>834839</v>
      </c>
      <c r="N20" s="101">
        <v>54422</v>
      </c>
      <c r="O20" s="101">
        <v>66420</v>
      </c>
      <c r="P20" s="101">
        <v>5039</v>
      </c>
      <c r="Q20" s="101">
        <v>113207</v>
      </c>
      <c r="R20" s="101">
        <v>15508</v>
      </c>
      <c r="S20" s="101">
        <v>13806</v>
      </c>
      <c r="T20" s="101">
        <v>2290</v>
      </c>
      <c r="U20" s="101">
        <v>445</v>
      </c>
      <c r="V20" s="101">
        <v>418</v>
      </c>
      <c r="W20" s="101">
        <v>998888</v>
      </c>
      <c r="X20" s="101">
        <v>2401966</v>
      </c>
      <c r="Y20" s="101">
        <v>465831</v>
      </c>
      <c r="Z20" s="101">
        <v>466090</v>
      </c>
      <c r="AA20" s="101">
        <v>244609</v>
      </c>
      <c r="AB20" s="101">
        <v>14680</v>
      </c>
      <c r="AC20" s="101">
        <v>124635</v>
      </c>
      <c r="AD20" s="101">
        <v>73885</v>
      </c>
      <c r="AE20" s="101">
        <v>198520</v>
      </c>
      <c r="AF20" s="101">
        <v>109500</v>
      </c>
      <c r="AG20" s="101">
        <v>1288725</v>
      </c>
      <c r="AH20" s="101">
        <v>205587</v>
      </c>
      <c r="AI20" s="101">
        <v>1182743</v>
      </c>
      <c r="AJ20" s="101">
        <v>4556</v>
      </c>
      <c r="AK20" s="101">
        <v>107374</v>
      </c>
      <c r="AL20" s="101">
        <v>571</v>
      </c>
      <c r="AM20" s="101">
        <v>10556</v>
      </c>
      <c r="AN20" s="101">
        <v>3472</v>
      </c>
      <c r="AO20" s="101">
        <v>46637</v>
      </c>
      <c r="AP20" s="101">
        <v>8599</v>
      </c>
      <c r="AQ20" s="101">
        <v>162956</v>
      </c>
      <c r="AR20" s="102">
        <v>32.619999999999997</v>
      </c>
      <c r="AS20" s="102">
        <v>47.120000000000005</v>
      </c>
      <c r="AT20" s="102">
        <v>79.739999999999995</v>
      </c>
      <c r="AU20" s="102">
        <v>84.399999999999991</v>
      </c>
      <c r="AV20" s="102">
        <v>164.14</v>
      </c>
      <c r="AW20">
        <v>0</v>
      </c>
      <c r="AX20" s="104">
        <v>7736368</v>
      </c>
      <c r="AY20" s="104">
        <v>4074199</v>
      </c>
      <c r="AZ20" s="104">
        <v>76409</v>
      </c>
      <c r="BA20" s="104">
        <v>793269</v>
      </c>
      <c r="BB20" s="104">
        <v>3375</v>
      </c>
      <c r="BC20" s="104">
        <v>796644</v>
      </c>
      <c r="BD20" s="104">
        <v>26100</v>
      </c>
      <c r="BE20" s="104">
        <v>18350</v>
      </c>
      <c r="BF20" s="104">
        <v>991383</v>
      </c>
      <c r="BG20" s="104">
        <v>13581786</v>
      </c>
      <c r="BH20" s="104">
        <v>6934338</v>
      </c>
      <c r="BI20" s="104">
        <v>2424095</v>
      </c>
      <c r="BJ20" s="104">
        <v>671882</v>
      </c>
      <c r="BK20" s="104">
        <v>91091</v>
      </c>
      <c r="BL20" s="104">
        <v>251900</v>
      </c>
      <c r="BM20" s="104">
        <v>31832</v>
      </c>
      <c r="BN20" s="104">
        <v>1046705</v>
      </c>
      <c r="BO20" s="104">
        <v>1046807</v>
      </c>
      <c r="BP20" s="104">
        <v>1954629</v>
      </c>
      <c r="BQ20" s="104">
        <v>13406574</v>
      </c>
      <c r="BR20" s="64">
        <v>33</v>
      </c>
      <c r="BS20" s="103">
        <v>53.342230607784074</v>
      </c>
      <c r="BT20" s="103">
        <v>64.217879008667097</v>
      </c>
      <c r="BU20" s="104">
        <v>662</v>
      </c>
      <c r="BV20" s="104">
        <v>662</v>
      </c>
      <c r="BW20" s="104">
        <v>0</v>
      </c>
      <c r="BX20" s="104">
        <v>0</v>
      </c>
      <c r="BY20" s="104">
        <v>0</v>
      </c>
      <c r="BZ20" s="104">
        <v>5053</v>
      </c>
      <c r="CA20" s="104">
        <v>376821</v>
      </c>
      <c r="CB20" s="104">
        <v>372916</v>
      </c>
      <c r="CC20" s="104">
        <v>484097</v>
      </c>
      <c r="CD20" s="104">
        <v>1111363</v>
      </c>
      <c r="CE20" s="104">
        <v>861580</v>
      </c>
      <c r="CF20" s="104">
        <v>1489994</v>
      </c>
      <c r="CG20" s="101">
        <v>930087</v>
      </c>
      <c r="CH20" s="101">
        <v>221370</v>
      </c>
      <c r="CI20" s="101">
        <v>484207</v>
      </c>
      <c r="CJ20" s="101">
        <v>705577</v>
      </c>
      <c r="CK20" s="101">
        <v>49997</v>
      </c>
      <c r="CL20" s="101">
        <v>109450</v>
      </c>
      <c r="CM20" s="101">
        <v>159447</v>
      </c>
      <c r="CN20" s="101">
        <v>7086</v>
      </c>
      <c r="CO20" s="101">
        <v>29466</v>
      </c>
      <c r="CP20" s="101">
        <v>36552</v>
      </c>
      <c r="CQ20" s="101">
        <v>13877</v>
      </c>
      <c r="CR20" s="101">
        <v>14582</v>
      </c>
      <c r="CS20" s="101">
        <v>0</v>
      </c>
      <c r="CT20" s="101">
        <v>0</v>
      </c>
      <c r="CU20" s="101">
        <v>151250</v>
      </c>
      <c r="CV20" s="101">
        <v>50704</v>
      </c>
      <c r="CW20" s="101">
        <v>1406</v>
      </c>
      <c r="DC20" s="101">
        <v>588</v>
      </c>
      <c r="DD20" s="101">
        <v>293</v>
      </c>
      <c r="DE20" s="101">
        <v>785</v>
      </c>
      <c r="DF20" s="101">
        <v>1666</v>
      </c>
      <c r="DG20" s="101">
        <v>31878</v>
      </c>
      <c r="DH20" s="101">
        <v>3747</v>
      </c>
      <c r="DI20" s="101">
        <v>5665</v>
      </c>
      <c r="DJ20" s="101">
        <v>41290</v>
      </c>
      <c r="DK20" s="101">
        <v>345</v>
      </c>
      <c r="DL20" s="101">
        <v>81</v>
      </c>
      <c r="DM20" s="101">
        <v>81</v>
      </c>
      <c r="DN20" s="101">
        <v>507</v>
      </c>
      <c r="DO20" s="101">
        <v>11937</v>
      </c>
      <c r="DP20" s="101">
        <v>870</v>
      </c>
      <c r="DQ20" s="101">
        <v>1766</v>
      </c>
      <c r="DR20" s="101">
        <v>14573</v>
      </c>
      <c r="DS20" s="101">
        <v>600</v>
      </c>
      <c r="DT20" s="101">
        <v>38</v>
      </c>
      <c r="DU20" s="101">
        <v>254</v>
      </c>
      <c r="DV20" s="101">
        <v>892</v>
      </c>
      <c r="DW20" s="101">
        <v>9037</v>
      </c>
      <c r="DX20" s="101">
        <v>155</v>
      </c>
      <c r="DY20" s="101">
        <v>4220</v>
      </c>
      <c r="DZ20" s="101">
        <v>13412</v>
      </c>
    </row>
    <row r="21" spans="1:130" x14ac:dyDescent="0.25">
      <c r="A21" s="4" t="s">
        <v>540</v>
      </c>
      <c r="B21" s="4" t="s">
        <v>541</v>
      </c>
      <c r="C21" s="101">
        <v>31</v>
      </c>
      <c r="D21" s="100">
        <v>204629</v>
      </c>
      <c r="E21" s="100">
        <v>126180</v>
      </c>
      <c r="F21" s="101">
        <v>330809</v>
      </c>
      <c r="G21" s="101">
        <v>31</v>
      </c>
      <c r="H21" s="101">
        <v>0</v>
      </c>
      <c r="I21" s="101">
        <v>64</v>
      </c>
      <c r="J21" s="101">
        <v>0</v>
      </c>
      <c r="K21" s="101">
        <v>68033</v>
      </c>
      <c r="L21" s="101">
        <v>403056</v>
      </c>
      <c r="M21" s="101">
        <v>1057732</v>
      </c>
      <c r="N21" s="101">
        <v>78698</v>
      </c>
      <c r="O21" s="101">
        <v>120883</v>
      </c>
      <c r="P21" s="101">
        <v>7115</v>
      </c>
      <c r="Q21" s="101">
        <v>187197</v>
      </c>
      <c r="R21" s="101">
        <v>20257</v>
      </c>
      <c r="S21" s="101">
        <v>13083</v>
      </c>
      <c r="T21" s="101">
        <v>2191</v>
      </c>
      <c r="U21" s="101">
        <v>397</v>
      </c>
      <c r="V21" s="101">
        <v>352</v>
      </c>
      <c r="W21" s="101">
        <v>1271168</v>
      </c>
      <c r="X21" s="101">
        <v>3409533</v>
      </c>
      <c r="Y21" s="101">
        <v>422001</v>
      </c>
      <c r="Z21" s="101">
        <v>426796</v>
      </c>
      <c r="AA21" s="101">
        <v>329914</v>
      </c>
      <c r="AB21" s="101">
        <v>16284</v>
      </c>
      <c r="AC21" s="101">
        <v>77026</v>
      </c>
      <c r="AD21" s="101">
        <v>53037</v>
      </c>
      <c r="AE21" s="101">
        <v>130063</v>
      </c>
      <c r="AF21" s="101">
        <v>221469</v>
      </c>
      <c r="AG21" s="101">
        <v>1475777</v>
      </c>
      <c r="AH21" s="101">
        <v>183440</v>
      </c>
      <c r="AI21" s="101">
        <v>518641</v>
      </c>
      <c r="AJ21" s="101">
        <v>3997</v>
      </c>
      <c r="AK21" s="101">
        <v>117635</v>
      </c>
      <c r="AL21" s="101">
        <v>411</v>
      </c>
      <c r="AM21" s="101">
        <v>6567</v>
      </c>
      <c r="AN21" s="101">
        <v>2035</v>
      </c>
      <c r="AO21" s="101">
        <v>34104</v>
      </c>
      <c r="AP21" s="101">
        <v>6443</v>
      </c>
      <c r="AQ21" s="101">
        <v>158306</v>
      </c>
      <c r="AR21" s="102">
        <v>49.550000000000004</v>
      </c>
      <c r="AS21" s="102">
        <v>33.76</v>
      </c>
      <c r="AT21" s="102">
        <v>83.31</v>
      </c>
      <c r="AU21" s="102">
        <v>99.362500000000011</v>
      </c>
      <c r="AV21" s="102">
        <v>182.67250000000001</v>
      </c>
      <c r="AW21">
        <v>2</v>
      </c>
      <c r="AX21" s="104">
        <v>8931380</v>
      </c>
      <c r="AY21" s="104">
        <v>4558607</v>
      </c>
      <c r="AZ21" s="104">
        <v>119757</v>
      </c>
      <c r="BA21" s="104">
        <v>906724</v>
      </c>
      <c r="BB21" s="104">
        <v>641771</v>
      </c>
      <c r="BC21" s="104">
        <v>1548495</v>
      </c>
      <c r="BD21" s="104">
        <v>31744</v>
      </c>
      <c r="BE21" s="104">
        <v>313720</v>
      </c>
      <c r="BF21" s="104">
        <v>2741373</v>
      </c>
      <c r="BG21" s="104">
        <v>17924656</v>
      </c>
      <c r="BH21" s="104">
        <v>7994221</v>
      </c>
      <c r="BI21" s="104">
        <v>2390942</v>
      </c>
      <c r="BJ21" s="104">
        <v>955674</v>
      </c>
      <c r="BK21" s="104">
        <v>406476</v>
      </c>
      <c r="BL21" s="104">
        <v>457339</v>
      </c>
      <c r="BM21" s="104">
        <v>30582</v>
      </c>
      <c r="BN21" s="104">
        <v>1850071</v>
      </c>
      <c r="BO21" s="104">
        <v>5837667</v>
      </c>
      <c r="BP21" s="104">
        <v>2784043</v>
      </c>
      <c r="BQ21" s="104">
        <v>20856944</v>
      </c>
      <c r="BR21" s="64">
        <v>17</v>
      </c>
      <c r="BS21" s="103">
        <v>43.646697193457427</v>
      </c>
      <c r="BT21" s="103">
        <v>65.924121214490611</v>
      </c>
      <c r="BU21" s="104">
        <v>0</v>
      </c>
      <c r="BV21" s="104">
        <v>0</v>
      </c>
      <c r="BW21" s="104">
        <v>8665</v>
      </c>
      <c r="BX21" s="104">
        <v>8665</v>
      </c>
      <c r="BY21" s="104">
        <v>0</v>
      </c>
      <c r="BZ21" s="104">
        <v>0</v>
      </c>
      <c r="CA21" s="104">
        <v>691517</v>
      </c>
      <c r="CB21" s="104">
        <v>691517</v>
      </c>
      <c r="CC21" s="104">
        <v>511065</v>
      </c>
      <c r="CD21" s="104">
        <v>136358</v>
      </c>
      <c r="CE21" s="104">
        <v>1211247</v>
      </c>
      <c r="CF21" s="104">
        <v>836540</v>
      </c>
      <c r="CG21" s="101">
        <v>1460274</v>
      </c>
      <c r="CH21" s="101">
        <v>153269</v>
      </c>
      <c r="CI21" s="101">
        <v>964969</v>
      </c>
      <c r="CJ21" s="101">
        <v>1118238</v>
      </c>
      <c r="CK21" s="101">
        <v>41980</v>
      </c>
      <c r="CL21" s="101">
        <v>69236</v>
      </c>
      <c r="CM21" s="101">
        <v>111216</v>
      </c>
      <c r="CN21" s="101">
        <v>113570</v>
      </c>
      <c r="CO21" s="101">
        <v>103852</v>
      </c>
      <c r="CP21" s="101">
        <v>217422</v>
      </c>
      <c r="CQ21" s="101">
        <v>11350</v>
      </c>
      <c r="CR21" s="101">
        <v>1783</v>
      </c>
      <c r="CS21" s="101">
        <v>0</v>
      </c>
      <c r="CT21" s="101">
        <v>0</v>
      </c>
      <c r="CU21" s="101">
        <v>158421</v>
      </c>
      <c r="CV21" s="101">
        <v>53743</v>
      </c>
      <c r="CW21" s="101">
        <v>1408</v>
      </c>
      <c r="DC21" s="101">
        <v>593</v>
      </c>
      <c r="DD21" s="101">
        <v>75</v>
      </c>
      <c r="DE21" s="101">
        <v>326</v>
      </c>
      <c r="DF21" s="101">
        <v>994</v>
      </c>
      <c r="DG21" s="101">
        <v>34819</v>
      </c>
      <c r="DH21" s="101">
        <v>572</v>
      </c>
      <c r="DI21" s="101">
        <v>6789</v>
      </c>
      <c r="DJ21" s="101">
        <v>42180</v>
      </c>
      <c r="DK21" s="101">
        <v>181</v>
      </c>
      <c r="DL21" s="101">
        <v>96</v>
      </c>
      <c r="DM21" s="101">
        <v>51</v>
      </c>
      <c r="DN21" s="101">
        <v>328</v>
      </c>
      <c r="DO21" s="101">
        <v>11917</v>
      </c>
      <c r="DP21" s="101">
        <v>1677</v>
      </c>
      <c r="DQ21" s="101">
        <v>4376</v>
      </c>
      <c r="DR21" s="101">
        <v>17970</v>
      </c>
      <c r="DS21" s="101">
        <v>548</v>
      </c>
      <c r="DT21" s="101">
        <v>54</v>
      </c>
      <c r="DU21" s="101">
        <v>239</v>
      </c>
      <c r="DV21" s="101">
        <v>841</v>
      </c>
      <c r="DW21" s="101">
        <v>10304</v>
      </c>
      <c r="DX21" s="101">
        <v>570</v>
      </c>
      <c r="DY21" s="101">
        <v>3532</v>
      </c>
      <c r="DZ21" s="101">
        <v>14406</v>
      </c>
    </row>
    <row r="22" spans="1:130" x14ac:dyDescent="0.25">
      <c r="A22" s="4" t="s">
        <v>534</v>
      </c>
      <c r="B22" s="4" t="s">
        <v>535</v>
      </c>
      <c r="C22" s="101">
        <v>36</v>
      </c>
      <c r="D22" s="100">
        <v>213756</v>
      </c>
      <c r="E22" s="100">
        <v>69243</v>
      </c>
      <c r="F22" s="101">
        <v>282999</v>
      </c>
      <c r="G22" s="101">
        <v>36</v>
      </c>
      <c r="H22" s="101">
        <v>0</v>
      </c>
      <c r="I22" s="101">
        <v>27</v>
      </c>
      <c r="J22" s="101">
        <v>0</v>
      </c>
      <c r="K22" s="101">
        <v>74781</v>
      </c>
      <c r="L22" s="101">
        <v>272797</v>
      </c>
      <c r="M22" s="101">
        <v>942493</v>
      </c>
      <c r="N22" s="101">
        <v>58679</v>
      </c>
      <c r="O22" s="101">
        <v>57320</v>
      </c>
      <c r="P22" s="101">
        <v>3738</v>
      </c>
      <c r="Q22" s="101">
        <v>85645</v>
      </c>
      <c r="R22" s="101">
        <v>7618</v>
      </c>
      <c r="S22" s="101">
        <v>19474</v>
      </c>
      <c r="T22" s="101">
        <v>2063</v>
      </c>
      <c r="U22" s="101">
        <v>438</v>
      </c>
      <c r="V22" s="101">
        <v>361</v>
      </c>
      <c r="W22" s="101">
        <v>819980</v>
      </c>
      <c r="X22" s="101">
        <v>2028151</v>
      </c>
      <c r="Y22" s="101">
        <v>245792</v>
      </c>
      <c r="Z22" s="101">
        <v>243599</v>
      </c>
      <c r="AA22" s="101">
        <v>247322</v>
      </c>
      <c r="AB22" s="101">
        <v>12091</v>
      </c>
      <c r="AC22" s="101">
        <v>118823</v>
      </c>
      <c r="AD22" s="101">
        <v>39735</v>
      </c>
      <c r="AE22" s="101">
        <v>158558</v>
      </c>
      <c r="AF22" s="101">
        <v>96638</v>
      </c>
      <c r="AG22" s="101">
        <v>1100484</v>
      </c>
      <c r="AH22" s="101">
        <v>174921</v>
      </c>
      <c r="AI22" s="101">
        <v>493038</v>
      </c>
      <c r="AJ22" s="101">
        <v>3810</v>
      </c>
      <c r="AK22" s="101">
        <v>98178</v>
      </c>
      <c r="AL22" s="101">
        <v>247</v>
      </c>
      <c r="AM22" s="101">
        <v>3995</v>
      </c>
      <c r="AN22" s="101">
        <v>1560</v>
      </c>
      <c r="AO22" s="101">
        <v>32492</v>
      </c>
      <c r="AP22" s="101">
        <v>5617</v>
      </c>
      <c r="AQ22" s="101">
        <v>134665</v>
      </c>
      <c r="AR22" s="102">
        <v>25.5</v>
      </c>
      <c r="AS22" s="102">
        <v>37.21</v>
      </c>
      <c r="AT22" s="102">
        <v>62.709999999999994</v>
      </c>
      <c r="AU22" s="102">
        <v>79.664999999999992</v>
      </c>
      <c r="AV22" s="102">
        <v>142.375</v>
      </c>
      <c r="AW22">
        <v>2</v>
      </c>
      <c r="AX22" s="104">
        <v>3341025</v>
      </c>
      <c r="AY22" s="104">
        <v>6264116</v>
      </c>
      <c r="AZ22" s="104">
        <v>47503</v>
      </c>
      <c r="BA22" s="104">
        <v>872779</v>
      </c>
      <c r="BB22" s="104">
        <v>60178</v>
      </c>
      <c r="BC22" s="104">
        <v>932957</v>
      </c>
      <c r="BD22" s="104">
        <v>31617</v>
      </c>
      <c r="BE22" s="104">
        <v>7700</v>
      </c>
      <c r="BF22" s="104">
        <v>1927595</v>
      </c>
      <c r="BG22" s="104">
        <v>12492244</v>
      </c>
      <c r="BH22" s="104">
        <v>5642996</v>
      </c>
      <c r="BI22" s="104">
        <v>1791280</v>
      </c>
      <c r="BJ22" s="104">
        <v>786597</v>
      </c>
      <c r="BK22" s="104">
        <v>81490</v>
      </c>
      <c r="BL22" s="104">
        <v>195116</v>
      </c>
      <c r="BM22" s="104">
        <v>19578</v>
      </c>
      <c r="BN22" s="104">
        <v>1082781</v>
      </c>
      <c r="BO22" s="104">
        <v>1057079</v>
      </c>
      <c r="BP22" s="104">
        <v>1990798</v>
      </c>
      <c r="BQ22" s="104">
        <v>11564934</v>
      </c>
      <c r="BR22" s="64">
        <v>23</v>
      </c>
      <c r="BS22" s="103">
        <v>35.60189187671925</v>
      </c>
      <c r="BT22" s="103">
        <v>44.935070828421189</v>
      </c>
      <c r="BU22" s="104">
        <v>0</v>
      </c>
      <c r="BV22" s="104">
        <v>0</v>
      </c>
      <c r="BW22" s="104">
        <v>16038</v>
      </c>
      <c r="BX22" s="104">
        <v>16038</v>
      </c>
      <c r="BY22" s="104">
        <v>99425</v>
      </c>
      <c r="BZ22" s="104">
        <v>99425</v>
      </c>
      <c r="CA22" s="104">
        <v>362432</v>
      </c>
      <c r="CB22" s="104">
        <v>353605</v>
      </c>
      <c r="CC22" s="104">
        <v>1216725</v>
      </c>
      <c r="CD22" s="104">
        <v>1216725</v>
      </c>
      <c r="CE22" s="104">
        <v>1694620</v>
      </c>
      <c r="CF22" s="104">
        <v>1685793</v>
      </c>
      <c r="CG22" s="101">
        <v>651666</v>
      </c>
      <c r="CH22" s="101">
        <v>34568</v>
      </c>
      <c r="CI22" s="101">
        <v>398406</v>
      </c>
      <c r="CJ22" s="101">
        <v>432974</v>
      </c>
      <c r="CK22" s="101">
        <v>88043</v>
      </c>
      <c r="CL22" s="101">
        <v>40875</v>
      </c>
      <c r="CM22" s="101">
        <v>128918</v>
      </c>
      <c r="CN22" s="101">
        <v>47727</v>
      </c>
      <c r="CO22" s="101">
        <v>35270</v>
      </c>
      <c r="CP22" s="101">
        <v>82997</v>
      </c>
      <c r="CQ22" s="101">
        <v>6215</v>
      </c>
      <c r="CR22" s="101">
        <v>562</v>
      </c>
      <c r="CS22" s="101">
        <v>0</v>
      </c>
      <c r="CT22" s="101">
        <v>0</v>
      </c>
      <c r="CU22" s="101">
        <v>151608</v>
      </c>
      <c r="CV22" s="101">
        <v>50689</v>
      </c>
      <c r="CW22" s="101">
        <v>1406</v>
      </c>
      <c r="DC22" s="101">
        <v>361</v>
      </c>
      <c r="DD22" s="101">
        <v>119</v>
      </c>
      <c r="DE22" s="101">
        <v>489</v>
      </c>
      <c r="DF22" s="101">
        <v>969</v>
      </c>
      <c r="DG22" s="101">
        <v>12481</v>
      </c>
      <c r="DH22" s="101">
        <v>1669</v>
      </c>
      <c r="DI22" s="101">
        <v>13468</v>
      </c>
      <c r="DJ22" s="101">
        <v>27618</v>
      </c>
      <c r="DK22" s="101">
        <v>197</v>
      </c>
      <c r="DL22" s="101">
        <v>20</v>
      </c>
      <c r="DM22" s="101">
        <v>30</v>
      </c>
      <c r="DN22" s="101">
        <v>247</v>
      </c>
      <c r="DO22" s="101">
        <v>10431</v>
      </c>
      <c r="DP22" s="101">
        <v>549</v>
      </c>
      <c r="DQ22" s="101">
        <v>1743</v>
      </c>
      <c r="DR22" s="101">
        <v>12723</v>
      </c>
      <c r="DS22" s="101">
        <v>689</v>
      </c>
      <c r="DT22" s="101">
        <v>32</v>
      </c>
      <c r="DU22" s="101">
        <v>136</v>
      </c>
      <c r="DV22" s="101">
        <v>857</v>
      </c>
      <c r="DW22" s="101">
        <v>16216</v>
      </c>
      <c r="DX22" s="101">
        <v>655</v>
      </c>
      <c r="DY22" s="101">
        <v>2138</v>
      </c>
      <c r="DZ22" s="101">
        <v>19009</v>
      </c>
    </row>
    <row r="23" spans="1:130" x14ac:dyDescent="0.25">
      <c r="C23"/>
      <c r="AX23" s="104"/>
      <c r="AY23" s="104"/>
      <c r="AZ23" s="104"/>
      <c r="BA23" s="104"/>
      <c r="BB23" s="104"/>
      <c r="BC23" s="104"/>
      <c r="BD23" s="104"/>
      <c r="BE23" s="104"/>
      <c r="BF23" s="104"/>
      <c r="BG23" s="104"/>
      <c r="BH23" s="104"/>
      <c r="BI23" s="104"/>
      <c r="BJ23" s="104"/>
      <c r="BK23" s="104"/>
      <c r="BL23" s="104"/>
      <c r="BM23" s="104"/>
      <c r="BN23" s="104"/>
      <c r="BO23" s="104"/>
      <c r="BP23" s="104"/>
      <c r="BQ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1"/>
      <c r="CR23" s="101"/>
      <c r="CS23" s="101"/>
      <c r="CT23" s="101"/>
      <c r="CU23" s="101"/>
      <c r="CV23" s="101"/>
      <c r="CW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row>
    <row r="24" spans="1:130" x14ac:dyDescent="0.25">
      <c r="B24" s="99" t="s">
        <v>631</v>
      </c>
      <c r="C24"/>
      <c r="AX24" s="104"/>
      <c r="AY24" s="104"/>
      <c r="AZ24" s="105">
        <v>-2704272</v>
      </c>
      <c r="BA24" s="104"/>
      <c r="BB24" s="104"/>
      <c r="BC24" s="104"/>
      <c r="BD24" s="104"/>
      <c r="BE24" s="105">
        <v>-917947</v>
      </c>
      <c r="BF24" s="104"/>
      <c r="BG24" s="105">
        <v>-3573008</v>
      </c>
      <c r="BH24" s="104"/>
      <c r="BI24" s="104"/>
      <c r="BJ24" s="104"/>
      <c r="BK24" s="104"/>
      <c r="BL24" s="104"/>
      <c r="BM24" s="104"/>
      <c r="BN24" s="104"/>
      <c r="BO24" s="105">
        <v>-3573008</v>
      </c>
      <c r="BP24" s="104"/>
      <c r="BQ24" s="105">
        <v>-3573008</v>
      </c>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1"/>
      <c r="CR24" s="101"/>
      <c r="CS24" s="101"/>
      <c r="CT24" s="101"/>
      <c r="CU24" s="101"/>
      <c r="CV24" s="101"/>
      <c r="CW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row>
    <row r="25" spans="1:130" x14ac:dyDescent="0.25">
      <c r="B25" s="4" t="s">
        <v>628</v>
      </c>
      <c r="C25">
        <v>463</v>
      </c>
      <c r="D25" s="100">
        <v>4264643</v>
      </c>
      <c r="E25" s="101">
        <v>1551588</v>
      </c>
      <c r="F25" s="101">
        <v>5816231</v>
      </c>
      <c r="G25" s="101">
        <v>463</v>
      </c>
      <c r="H25" s="101">
        <v>7</v>
      </c>
      <c r="I25" s="101">
        <v>476</v>
      </c>
      <c r="J25" s="101">
        <v>0</v>
      </c>
      <c r="K25" s="101">
        <v>1088098</v>
      </c>
      <c r="L25" s="101">
        <v>5476239</v>
      </c>
      <c r="M25" s="101">
        <v>17926426</v>
      </c>
      <c r="N25" s="101">
        <v>1199965</v>
      </c>
      <c r="O25" s="101">
        <v>1491838</v>
      </c>
      <c r="P25" s="101">
        <v>91621</v>
      </c>
      <c r="Q25" s="101">
        <v>2227298</v>
      </c>
      <c r="R25" s="101">
        <v>226610</v>
      </c>
      <c r="S25" s="101">
        <v>415228</v>
      </c>
      <c r="T25" s="101">
        <v>34182</v>
      </c>
      <c r="U25" s="101">
        <v>7188</v>
      </c>
      <c r="V25" s="101">
        <v>6398</v>
      </c>
      <c r="W25" s="101">
        <v>20111226</v>
      </c>
      <c r="X25" s="101">
        <v>50098225</v>
      </c>
      <c r="Y25" s="101">
        <v>8728312</v>
      </c>
      <c r="Z25" s="101">
        <v>8799655</v>
      </c>
      <c r="AA25" s="101">
        <v>341114</v>
      </c>
      <c r="AB25" s="101">
        <v>5400349</v>
      </c>
      <c r="AC25" s="101">
        <v>2420420</v>
      </c>
      <c r="AD25" s="101">
        <v>828483</v>
      </c>
      <c r="AE25" s="101">
        <v>3248903</v>
      </c>
      <c r="AF25" s="101">
        <v>2897492</v>
      </c>
      <c r="AG25" s="101">
        <v>27846903</v>
      </c>
      <c r="AH25" s="101">
        <v>3571115</v>
      </c>
      <c r="AI25" s="101">
        <v>11042928</v>
      </c>
      <c r="AJ25" s="101">
        <v>71365</v>
      </c>
      <c r="AK25" s="101">
        <v>2010438</v>
      </c>
      <c r="AL25" s="101">
        <v>9927</v>
      </c>
      <c r="AM25" s="101">
        <v>150020</v>
      </c>
      <c r="AN25" s="101">
        <v>39645</v>
      </c>
      <c r="AO25" s="101">
        <v>694375</v>
      </c>
      <c r="AP25" s="101">
        <v>120937</v>
      </c>
      <c r="AQ25" s="101">
        <v>2848364</v>
      </c>
      <c r="AR25" s="101">
        <v>816.49499999999989</v>
      </c>
      <c r="AS25" s="101">
        <v>486.03999999999996</v>
      </c>
      <c r="AT25" s="101">
        <v>1302.5350000000001</v>
      </c>
      <c r="AU25" s="101">
        <v>2015.1935000000001</v>
      </c>
      <c r="AV25" s="101">
        <v>3317.7285000000002</v>
      </c>
      <c r="AW25">
        <v>27</v>
      </c>
      <c r="AX25" s="104">
        <v>167828178</v>
      </c>
      <c r="AY25" s="104">
        <v>65434882</v>
      </c>
      <c r="AZ25" s="104">
        <v>0</v>
      </c>
      <c r="BA25" s="104">
        <v>15435169</v>
      </c>
      <c r="BB25" s="104">
        <v>2772163</v>
      </c>
      <c r="BC25" s="104">
        <v>18207332</v>
      </c>
      <c r="BD25" s="104">
        <v>805925</v>
      </c>
      <c r="BE25" s="104">
        <v>3991057</v>
      </c>
      <c r="BF25" s="104">
        <v>32711379</v>
      </c>
      <c r="BG25" s="104">
        <v>287083665</v>
      </c>
      <c r="BH25" s="104">
        <v>134142239</v>
      </c>
      <c r="BI25" s="104">
        <v>44482950</v>
      </c>
      <c r="BJ25" s="104">
        <v>15995304</v>
      </c>
      <c r="BK25" s="104">
        <v>5111534</v>
      </c>
      <c r="BL25" s="104">
        <v>5255122</v>
      </c>
      <c r="BM25" s="104">
        <v>727800</v>
      </c>
      <c r="BN25" s="104">
        <v>27089760</v>
      </c>
      <c r="BO25" s="104">
        <v>41251055</v>
      </c>
      <c r="BP25" s="104">
        <v>49973655</v>
      </c>
      <c r="BQ25" s="104">
        <v>296939659</v>
      </c>
      <c r="BR25" s="63">
        <v>339</v>
      </c>
      <c r="BS25" s="103">
        <v>43.99648669302448</v>
      </c>
      <c r="BT25" s="103">
        <v>54.696972290529359</v>
      </c>
      <c r="BU25" s="104">
        <v>25158</v>
      </c>
      <c r="BV25" s="104">
        <v>25158</v>
      </c>
      <c r="BW25" s="104">
        <v>50809</v>
      </c>
      <c r="BX25" s="104">
        <v>50809</v>
      </c>
      <c r="BY25" s="104">
        <v>280341</v>
      </c>
      <c r="BZ25" s="104">
        <v>287014</v>
      </c>
      <c r="CA25" s="104">
        <v>21450846</v>
      </c>
      <c r="CB25" s="104">
        <v>20515265</v>
      </c>
      <c r="CC25" s="104">
        <v>4681781</v>
      </c>
      <c r="CD25" s="104">
        <v>4708809</v>
      </c>
      <c r="CE25" s="104">
        <v>26488935</v>
      </c>
      <c r="CF25" s="104">
        <v>25587055</v>
      </c>
      <c r="CG25" s="101">
        <v>17920454</v>
      </c>
      <c r="CH25" s="101">
        <v>4803098</v>
      </c>
      <c r="CI25" s="101">
        <v>9797231</v>
      </c>
      <c r="CJ25" s="101">
        <v>14600329</v>
      </c>
      <c r="CK25" s="101">
        <v>595318</v>
      </c>
      <c r="CL25" s="101">
        <v>991125</v>
      </c>
      <c r="CM25" s="101">
        <v>1586443</v>
      </c>
      <c r="CN25" s="101">
        <v>581594</v>
      </c>
      <c r="CO25" s="101">
        <v>922855</v>
      </c>
      <c r="CP25" s="101">
        <v>1504449</v>
      </c>
      <c r="CQ25" s="101">
        <v>138441</v>
      </c>
      <c r="CR25" s="101">
        <v>86989</v>
      </c>
      <c r="CS25" s="101">
        <v>11</v>
      </c>
      <c r="CT25" s="101">
        <v>15</v>
      </c>
      <c r="CU25" s="101">
        <v>2304689</v>
      </c>
      <c r="CV25" s="101">
        <v>801578</v>
      </c>
      <c r="CW25" s="101">
        <v>23655</v>
      </c>
      <c r="CZ25" s="101">
        <v>58</v>
      </c>
      <c r="DC25" s="101">
        <v>9876</v>
      </c>
      <c r="DD25" s="101">
        <v>3071</v>
      </c>
      <c r="DE25" s="101">
        <v>6783</v>
      </c>
      <c r="DF25" s="101">
        <v>19730</v>
      </c>
      <c r="DG25" s="101">
        <v>511886</v>
      </c>
      <c r="DH25" s="101">
        <v>52725</v>
      </c>
      <c r="DI25" s="101">
        <v>156461</v>
      </c>
      <c r="DJ25" s="101">
        <v>721072</v>
      </c>
      <c r="DK25" s="101">
        <v>1831</v>
      </c>
      <c r="DL25" s="101">
        <v>568</v>
      </c>
      <c r="DM25" s="101">
        <v>756</v>
      </c>
      <c r="DN25" s="101">
        <v>3155</v>
      </c>
      <c r="DO25" s="101">
        <v>190836</v>
      </c>
      <c r="DP25" s="101">
        <v>27049</v>
      </c>
      <c r="DQ25" s="101">
        <v>38355</v>
      </c>
      <c r="DR25" s="101">
        <v>256240</v>
      </c>
      <c r="DS25" s="101">
        <v>4979</v>
      </c>
      <c r="DT25" s="101">
        <v>587</v>
      </c>
      <c r="DU25" s="101">
        <v>1795</v>
      </c>
      <c r="DV25" s="101">
        <v>7361</v>
      </c>
      <c r="DW25" s="101">
        <v>112799</v>
      </c>
      <c r="DX25" s="101">
        <v>6152</v>
      </c>
      <c r="DY25" s="101">
        <v>30521</v>
      </c>
      <c r="DZ25" s="101">
        <v>149472</v>
      </c>
    </row>
    <row r="26" spans="1:130" x14ac:dyDescent="0.25">
      <c r="B26" s="4" t="s">
        <v>556</v>
      </c>
      <c r="C26" s="62">
        <f t="shared" ref="C26:H26" si="0">(C25-C28)/C28</f>
        <v>-2.1551724137931034E-3</v>
      </c>
      <c r="D26" s="62">
        <f t="shared" si="0"/>
        <v>6.027470033677023E-3</v>
      </c>
      <c r="E26" s="62">
        <f t="shared" si="0"/>
        <v>4.7934639998031322E-3</v>
      </c>
      <c r="F26" s="62">
        <f t="shared" si="0"/>
        <v>5.6979795887384284E-3</v>
      </c>
      <c r="G26" s="62">
        <f t="shared" si="0"/>
        <v>-2.1551724137931034E-3</v>
      </c>
      <c r="H26" s="62">
        <f t="shared" si="0"/>
        <v>0</v>
      </c>
      <c r="I26" s="62">
        <f t="shared" ref="I26:O26" si="1">(I25-I28)/I28</f>
        <v>2.5862068965517241E-2</v>
      </c>
      <c r="J26" s="62"/>
      <c r="K26" s="62">
        <f t="shared" si="1"/>
        <v>1.8400452069418234</v>
      </c>
      <c r="L26" s="62">
        <f t="shared" si="1"/>
        <v>4.0203061394922289E-3</v>
      </c>
      <c r="M26" s="62">
        <f t="shared" si="1"/>
        <v>-1.254292962065055E-2</v>
      </c>
      <c r="N26" s="62">
        <f t="shared" si="1"/>
        <v>-2.1278036104475092E-2</v>
      </c>
      <c r="O26" s="62">
        <f t="shared" si="1"/>
        <v>-4.8342822455030906E-3</v>
      </c>
      <c r="P26" s="62">
        <f t="shared" ref="P26" si="2">(P25-P28)/P28</f>
        <v>-5.7009057225195552E-2</v>
      </c>
      <c r="Q26" s="62">
        <f t="shared" ref="Q26" si="3">(Q25-Q28)/Q28</f>
        <v>2.9341314321180843E-2</v>
      </c>
      <c r="R26" s="62">
        <f t="shared" ref="R26:T26" si="4">(R25-R28)/R28</f>
        <v>-2.1702059688219068E-2</v>
      </c>
      <c r="T26" s="62">
        <f t="shared" si="4"/>
        <v>-5.4753608760577402E-2</v>
      </c>
      <c r="U26" s="62">
        <f t="shared" ref="U26" si="5">(U25-U28)/U28</f>
        <v>1.3250634338877925E-2</v>
      </c>
      <c r="V26" s="62">
        <f t="shared" ref="V26" si="6">(V25-V28)/V28</f>
        <v>1.3624841571609633E-2</v>
      </c>
      <c r="W26" s="62">
        <f t="shared" ref="W26" si="7">(W25-W28)/W28</f>
        <v>-1.7251534943887065E-2</v>
      </c>
      <c r="X26" s="62">
        <f t="shared" ref="X26" si="8">(X25-X28)/X28</f>
        <v>-2.6528334227009395E-2</v>
      </c>
      <c r="Y26" s="62">
        <f t="shared" ref="Y26" si="9">(Y25-Y28)/Y28</f>
        <v>-1.3144673721314466E-2</v>
      </c>
      <c r="Z26" s="62">
        <f t="shared" ref="Z26:AB26" si="10">(Z25-Z28)/Z28</f>
        <v>-3.0031176635005865E-3</v>
      </c>
      <c r="AA26" s="62">
        <f t="shared" si="10"/>
        <v>-8.7405861658440012E-2</v>
      </c>
      <c r="AB26" s="62">
        <f t="shared" si="10"/>
        <v>0.20797989156620578</v>
      </c>
      <c r="AC26" s="62">
        <f t="shared" ref="AC26" si="11">(AC25-AC28)/AC28</f>
        <v>1.3193084859452225E-2</v>
      </c>
      <c r="AD26" s="62">
        <f t="shared" ref="AD26:AE26" si="12">(AD25-AD28)/AD28</f>
        <v>-3.6640953308976577E-2</v>
      </c>
      <c r="AE26" s="62">
        <f t="shared" si="12"/>
        <v>1.0611268543201888E-2</v>
      </c>
      <c r="AF26" s="62">
        <f t="shared" ref="AF26" si="13">(AF25-AF28)/AF28</f>
        <v>-0.13001421706317812</v>
      </c>
      <c r="AG26" s="62">
        <f t="shared" ref="AG26" si="14">(AG25-AG28)/AG28</f>
        <v>-2.4698842715880829E-2</v>
      </c>
      <c r="AH26" s="62">
        <f t="shared" ref="AH26" si="15">(AH25-AH28)/AH28</f>
        <v>-0.24359581824262741</v>
      </c>
      <c r="AI26" s="62">
        <f t="shared" ref="AI26" si="16">(AI25-AI28)/AI28</f>
        <v>0.40845984428401105</v>
      </c>
      <c r="AJ26" s="62">
        <f t="shared" ref="AJ26" si="17">(AJ25-AJ28)/AJ28</f>
        <v>3.5415820323834946E-2</v>
      </c>
      <c r="AK26" s="62">
        <f t="shared" ref="AK26" si="18">(AK25-AK28)/AK28</f>
        <v>2.9268897048433704E-2</v>
      </c>
      <c r="AL26" s="62">
        <f t="shared" ref="AL26" si="19">(AL25-AL28)/AL28</f>
        <v>0.12156818438594509</v>
      </c>
      <c r="AM26" s="62">
        <f t="shared" ref="AM26" si="20">(AM25-AM28)/AM28</f>
        <v>0.1120747807651537</v>
      </c>
      <c r="AN26" s="62">
        <f t="shared" ref="AN26" si="21">(AN25-AN28)/AN28</f>
        <v>6.2754664379155056E-2</v>
      </c>
      <c r="AO26" s="62">
        <f t="shared" ref="AO26" si="22">(AO25-AO28)/AO28</f>
        <v>0.14466411371882515</v>
      </c>
      <c r="AP26" s="62">
        <f t="shared" ref="AP26" si="23">(AP25-AP28)/AP28</f>
        <v>5.0904161489064036E-2</v>
      </c>
      <c r="AQ26" s="62">
        <f t="shared" ref="AQ26" si="24">(AQ25-AQ28)/AQ28</f>
        <v>5.6990011830244158E-2</v>
      </c>
      <c r="AR26" s="62">
        <f t="shared" ref="AR26" si="25">(AR25-AR28)/AR28</f>
        <v>9.7989380400809932E-5</v>
      </c>
      <c r="AS26" s="62">
        <f t="shared" ref="AS26" si="26">(AS25-AS28)/AS28</f>
        <v>1.4041017295695816E-2</v>
      </c>
      <c r="AT26" s="62">
        <f t="shared" ref="AT26" si="27">(AT25-AT28)/AT28</f>
        <v>5.255744853267609E-3</v>
      </c>
      <c r="AU26" s="62">
        <f t="shared" ref="AU26" si="28">(AU25-AU28)/AU28</f>
        <v>2.6686336655339796E-3</v>
      </c>
      <c r="AV26" s="62">
        <f t="shared" ref="AV26" si="29">(AV25-AV28)/AV28</f>
        <v>3.6827401147464761E-3</v>
      </c>
      <c r="AW26" s="62">
        <f t="shared" ref="AW26" si="30">(AW25-AW28)/AW28</f>
        <v>-3.5714285714285712E-2</v>
      </c>
      <c r="AX26" s="62">
        <f t="shared" ref="AX26" si="31">(AX25-AX28)/AX28</f>
        <v>2.3361125280914399E-2</v>
      </c>
      <c r="AY26" s="62">
        <f t="shared" ref="AY26" si="32">(AY25-AY28)/AY28</f>
        <v>3.0109898212962723E-2</v>
      </c>
      <c r="BA26" s="62">
        <f t="shared" ref="BA26" si="33">(BA25-BA28)/BA28</f>
        <v>3.0169108066192531E-2</v>
      </c>
      <c r="BB26" s="62">
        <f t="shared" ref="BB26:BC26" si="34">(BB25-BB28)/BB28</f>
        <v>7.5977307994755508E-2</v>
      </c>
      <c r="BC26" s="62">
        <f t="shared" si="34"/>
        <v>3.6890285659289201E-2</v>
      </c>
      <c r="BD26" s="62">
        <f t="shared" ref="BD26" si="35">(BD25-BD28)/BD28</f>
        <v>-0.22758395295299325</v>
      </c>
      <c r="BE26" s="62">
        <f t="shared" ref="BE26" si="36">(BE25-BE28)/BE28</f>
        <v>9.4024755949136479E-2</v>
      </c>
      <c r="BF26" s="62">
        <f t="shared" ref="BF26" si="37">(BF25-BF28)/BF28</f>
        <v>0.15130007482255117</v>
      </c>
      <c r="BG26" s="62">
        <f t="shared" ref="BG26" si="38">(BG25-BG28)/BG28</f>
        <v>3.1996456928046944E-2</v>
      </c>
      <c r="BH26" s="62">
        <f t="shared" ref="BH26" si="39">(BH25-BH28)/BH28</f>
        <v>2.7677952924202522E-2</v>
      </c>
      <c r="BI26" s="62">
        <f t="shared" ref="BI26" si="40">(BI25-BI28)/BI28</f>
        <v>4.3416607860055356E-3</v>
      </c>
      <c r="BJ26" s="62">
        <f t="shared" ref="BJ26" si="41">(BJ25-BJ28)/BJ28</f>
        <v>7.6435825442532652E-3</v>
      </c>
      <c r="BK26" s="62">
        <f t="shared" ref="BK26" si="42">(BK25-BK28)/BK28</f>
        <v>0.17450854330659812</v>
      </c>
      <c r="BL26" s="62">
        <f t="shared" ref="BL26" si="43">(BL25-BL28)/BL28</f>
        <v>-1.258525296959735E-2</v>
      </c>
      <c r="BM26" s="62">
        <f t="shared" ref="BM26" si="44">(BM25-BM28)/BM28</f>
        <v>8.3159826349150132E-2</v>
      </c>
      <c r="BN26" s="62">
        <f t="shared" ref="BN26" si="45">(BN25-BN28)/BN28</f>
        <v>3.3169378693570346E-2</v>
      </c>
      <c r="BO26" s="62">
        <f t="shared" ref="BO26" si="46">(BO25-BO28)/BO28</f>
        <v>1.1416752186140777E-2</v>
      </c>
      <c r="BP26" s="62">
        <f t="shared" ref="BP26" si="47">(BP25-BP28)/BP28</f>
        <v>1.6660560096885935E-2</v>
      </c>
      <c r="BQ26" s="62">
        <f t="shared" ref="BQ26:BS26" si="48">(BQ25-BQ28)/BQ28</f>
        <v>2.0480314971589583E-2</v>
      </c>
      <c r="BR26" s="62">
        <f t="shared" si="48"/>
        <v>-2.9411764705882353E-3</v>
      </c>
      <c r="BS26" s="62">
        <f t="shared" si="48"/>
        <v>4.2022844665204472E-2</v>
      </c>
      <c r="BT26" s="62">
        <f t="shared" ref="BT26" si="49">(BT25-BT28)/BT28</f>
        <v>0.41894820541880723</v>
      </c>
      <c r="BU26" s="62">
        <f t="shared" ref="BU26" si="50">(BU25-BU28)/BU28</f>
        <v>-0.95356700559048968</v>
      </c>
      <c r="BV26" s="62">
        <f t="shared" ref="BV26" si="51">(BV25-BV28)/BV28</f>
        <v>-0.95233539151176649</v>
      </c>
      <c r="BW26" s="62"/>
      <c r="BX26" s="62">
        <f t="shared" ref="BX26" si="52">(BX25-BX28)/BX28</f>
        <v>-0.75402304415182031</v>
      </c>
      <c r="BY26" s="62">
        <f t="shared" ref="BY26" si="53">(BY25-BY28)/BY28</f>
        <v>-0.74250309538943127</v>
      </c>
      <c r="BZ26" s="62">
        <f t="shared" ref="BZ26" si="54">(BZ25-BZ28)/BZ28</f>
        <v>-0.73156894507064907</v>
      </c>
      <c r="CA26" s="62">
        <f t="shared" ref="CA26" si="55">(CA25-CA28)/CA28</f>
        <v>7.2468406926762749E-2</v>
      </c>
      <c r="CB26" s="62">
        <f t="shared" ref="CB26" si="56">(CB25-CB28)/CB28</f>
        <v>0.2219956494776818</v>
      </c>
      <c r="CC26" s="62">
        <f t="shared" ref="CC26" si="57">(CC25-CC28)/CC28</f>
        <v>-0.17607655771843131</v>
      </c>
      <c r="CD26" s="62">
        <f t="shared" ref="CD26" si="58">(CD25-CD28)/CD28</f>
        <v>-8.3075484505898037E-2</v>
      </c>
      <c r="CE26" s="62">
        <f t="shared" ref="CE26" si="59">(CE25-CE28)/CE28</f>
        <v>-3.0994355726726201E-2</v>
      </c>
      <c r="CF26" s="62">
        <f t="shared" ref="CF26" si="60">(CF25-CF28)/CF28</f>
        <v>7.8377343765113086E-2</v>
      </c>
      <c r="CG26" s="62">
        <f t="shared" ref="CG26" si="61">(CG25-CG28)/CG28</f>
        <v>-2.3455599007895258E-2</v>
      </c>
      <c r="CH26" s="62">
        <f t="shared" ref="CH26" si="62">(CH25-CH28)/CH28</f>
        <v>-2.5724961054134753E-2</v>
      </c>
      <c r="CI26" s="62">
        <f t="shared" ref="CI26" si="63">(CI25-CI28)/CI28</f>
        <v>-2.8209142871312907E-2</v>
      </c>
      <c r="CJ26" s="62">
        <f t="shared" ref="CJ26" si="64">(CJ25-CJ28)/CJ28</f>
        <v>-2.7393316277571696E-2</v>
      </c>
      <c r="CK26" s="62">
        <f t="shared" ref="CK26" si="65">(CK25-CK28)/CK28</f>
        <v>5.1991885434779533E-2</v>
      </c>
      <c r="CL26" s="62">
        <f t="shared" ref="CL26" si="66">(CL25-CL28)/CL28</f>
        <v>-2.8244992563236995E-2</v>
      </c>
      <c r="CM26" s="62">
        <f t="shared" ref="CM26" si="67">(CM25-CM28)/CM28</f>
        <v>3.8717919775713524E-4</v>
      </c>
      <c r="CN26" s="62">
        <f t="shared" ref="CN26" si="68">(CN25-CN28)/CN28</f>
        <v>6.6716310326676076E-2</v>
      </c>
      <c r="CO26" s="62">
        <f t="shared" ref="CO26" si="69">(CO25-CO28)/CO28</f>
        <v>-4.9912646177382308E-2</v>
      </c>
      <c r="CP26" s="62">
        <f t="shared" ref="CP26" si="70">(CP25-CP28)/CP28</f>
        <v>-7.9832198745051295E-3</v>
      </c>
      <c r="CQ26" s="62">
        <f t="shared" ref="CQ26" si="71">(CQ25-CQ28)/CQ28</f>
        <v>8.2399024252943653E-2</v>
      </c>
      <c r="CR26" s="62">
        <f t="shared" ref="CR26:CT26" si="72">(CR25-CR28)/CR28</f>
        <v>-2.259537081641548E-3</v>
      </c>
      <c r="CS26" s="62">
        <f t="shared" si="72"/>
        <v>0.375</v>
      </c>
      <c r="CT26" s="62">
        <f t="shared" si="72"/>
        <v>0.25</v>
      </c>
      <c r="CU26" s="62"/>
      <c r="CV26" s="62"/>
      <c r="CW26" s="62"/>
      <c r="DC26" s="62">
        <f t="shared" ref="DC26" si="73">(DC25-DC28)/DC28</f>
        <v>0.20321637426900585</v>
      </c>
      <c r="DD26" s="62">
        <f t="shared" ref="DD26" si="74">(DD25-DD28)/DD28</f>
        <v>0.53703703703703709</v>
      </c>
      <c r="DE26" s="62">
        <f t="shared" ref="DE26" si="75">(DE25-DE28)/DE28</f>
        <v>0.63052884615384619</v>
      </c>
      <c r="DF26" s="62">
        <f t="shared" ref="DF26" si="76">(DF25-DF28)/DF28</f>
        <v>0.37347720153150016</v>
      </c>
      <c r="DG26" s="62">
        <f t="shared" ref="DG26" si="77">(DG25-DG28)/DG28</f>
        <v>0.6750086714092185</v>
      </c>
      <c r="DH26" s="62">
        <f t="shared" ref="DH26" si="78">(DH25-DH28)/DH28</f>
        <v>0.65567593028732929</v>
      </c>
      <c r="DI26" s="62">
        <f t="shared" ref="DI26" si="79">(DI25-DI28)/DI28</f>
        <v>0.31515197363997044</v>
      </c>
      <c r="DJ26" s="62">
        <f t="shared" ref="DJ26" si="80">(DJ25-DJ28)/DJ28</f>
        <v>0.5798604340348148</v>
      </c>
      <c r="DK26" s="62">
        <f t="shared" ref="DK26" si="81">(DK25-DK28)/DK28</f>
        <v>-0.10333006856023506</v>
      </c>
      <c r="DL26" s="62">
        <f t="shared" ref="DL26" si="82">(DL25-DL28)/DL28</f>
        <v>2.8985507246376812E-2</v>
      </c>
      <c r="DM26" s="62">
        <f t="shared" ref="DM26" si="83">(DM25-DM28)/DM28</f>
        <v>0.2413793103448276</v>
      </c>
      <c r="DN26" s="62">
        <f t="shared" ref="DN26" si="84">(DN25-DN28)/DN28</f>
        <v>-1.4985950671245708E-2</v>
      </c>
      <c r="DO26" s="62">
        <f t="shared" ref="DO26" si="85">(DO25-DO28)/DO28</f>
        <v>0.14831395768647557</v>
      </c>
      <c r="DP26" s="62">
        <f t="shared" ref="DP26" si="86">(DP25-DP28)/DP28</f>
        <v>0.21084202515779579</v>
      </c>
      <c r="DQ26" s="62">
        <f t="shared" ref="DQ26" si="87">(DQ25-DQ28)/DQ28</f>
        <v>0.1887494188749419</v>
      </c>
      <c r="DR26" s="62">
        <f t="shared" ref="DR26" si="88">(DR25-DR28)/DR28</f>
        <v>0.16054929526432118</v>
      </c>
      <c r="DS26" s="62">
        <f t="shared" ref="DS26" si="89">(DS25-DS28)/DS28</f>
        <v>0.32879637042967708</v>
      </c>
      <c r="DT26" s="62">
        <f t="shared" ref="DT26" si="90">(DT25-DT28)/DT28</f>
        <v>0.46750000000000003</v>
      </c>
      <c r="DU26" s="62">
        <f t="shared" ref="DU26" si="91">(DU25-DU28)/DU28</f>
        <v>0.23029472241261137</v>
      </c>
      <c r="DV26" s="62">
        <f t="shared" ref="DV26" si="92">(DV25-DV28)/DV28</f>
        <v>0.31305743845879414</v>
      </c>
      <c r="DW26" s="62">
        <f t="shared" ref="DW26" si="93">(DW25-DW28)/DW28</f>
        <v>0.45731376450220923</v>
      </c>
      <c r="DX26" s="62">
        <f t="shared" ref="DX26" si="94">(DX25-DX28)/DX28</f>
        <v>0.18764478764478765</v>
      </c>
      <c r="DY26" s="62">
        <f t="shared" ref="DY26" si="95">(DY25-DY28)/DY28</f>
        <v>0.21163159984120683</v>
      </c>
      <c r="DZ26" s="62">
        <f t="shared" ref="DZ26" si="96">(DZ25-DZ28)/DZ28</f>
        <v>0.38692795902460753</v>
      </c>
    </row>
    <row r="28" spans="1:130" x14ac:dyDescent="0.25">
      <c r="B28" s="4" t="s">
        <v>630</v>
      </c>
      <c r="C28" s="100">
        <v>464</v>
      </c>
      <c r="D28" s="100">
        <v>4239092</v>
      </c>
      <c r="E28" s="101">
        <v>1544186</v>
      </c>
      <c r="F28" s="101">
        <v>5783278</v>
      </c>
      <c r="G28" s="101">
        <v>464</v>
      </c>
      <c r="H28" s="101">
        <v>7</v>
      </c>
      <c r="I28" s="101">
        <v>464</v>
      </c>
      <c r="J28" s="101">
        <v>0</v>
      </c>
      <c r="K28" s="101">
        <v>383127</v>
      </c>
      <c r="L28" s="101">
        <v>5454311</v>
      </c>
      <c r="M28" s="101">
        <v>18154132</v>
      </c>
      <c r="N28" s="101">
        <v>1226053</v>
      </c>
      <c r="O28" s="101">
        <v>1499085</v>
      </c>
      <c r="P28" s="101">
        <v>97160</v>
      </c>
      <c r="Q28" s="101">
        <v>2163809</v>
      </c>
      <c r="R28" s="101">
        <v>231637</v>
      </c>
      <c r="S28" s="101"/>
      <c r="T28" s="101">
        <v>36162</v>
      </c>
      <c r="U28" s="101">
        <v>7094</v>
      </c>
      <c r="V28" s="101">
        <v>6312</v>
      </c>
      <c r="W28" s="101">
        <v>20464266</v>
      </c>
      <c r="X28" s="101">
        <v>51463465</v>
      </c>
      <c r="Y28" s="101">
        <v>8844571</v>
      </c>
      <c r="Z28" s="101">
        <v>8826161</v>
      </c>
      <c r="AA28" s="101">
        <v>373785</v>
      </c>
      <c r="AB28" s="101">
        <v>4470562</v>
      </c>
      <c r="AC28" s="101">
        <v>2388903</v>
      </c>
      <c r="AD28" s="101">
        <v>859994</v>
      </c>
      <c r="AE28" s="101">
        <v>3214790</v>
      </c>
      <c r="AF28" s="101">
        <v>3330505</v>
      </c>
      <c r="AG28" s="101">
        <v>28552107</v>
      </c>
      <c r="AH28" s="101">
        <v>4721173</v>
      </c>
      <c r="AI28" s="101">
        <v>7840428</v>
      </c>
      <c r="AJ28" s="101">
        <v>68924</v>
      </c>
      <c r="AK28" s="101">
        <v>1953268</v>
      </c>
      <c r="AL28" s="101">
        <v>8851</v>
      </c>
      <c r="AM28" s="101">
        <v>134901</v>
      </c>
      <c r="AN28" s="101">
        <v>37304</v>
      </c>
      <c r="AO28" s="101">
        <v>606619</v>
      </c>
      <c r="AP28" s="101">
        <v>115079</v>
      </c>
      <c r="AQ28" s="101">
        <v>2694788</v>
      </c>
      <c r="AR28" s="102">
        <v>816.41499999999996</v>
      </c>
      <c r="AS28" s="102">
        <v>479.31</v>
      </c>
      <c r="AT28" s="102">
        <v>1295.7249999999999</v>
      </c>
      <c r="AU28" s="102">
        <v>2009.83</v>
      </c>
      <c r="AV28" s="102">
        <v>3305.5549999999994</v>
      </c>
      <c r="AW28">
        <v>28</v>
      </c>
      <c r="AX28" s="104">
        <v>163997023</v>
      </c>
      <c r="AY28" s="104">
        <v>63522234</v>
      </c>
      <c r="AZ28" s="104">
        <v>0</v>
      </c>
      <c r="BA28" s="104">
        <v>14983141</v>
      </c>
      <c r="BB28" s="104">
        <v>2576414</v>
      </c>
      <c r="BC28" s="104">
        <v>17559555</v>
      </c>
      <c r="BD28" s="104">
        <v>1043382</v>
      </c>
      <c r="BE28" s="104">
        <v>3648049.99</v>
      </c>
      <c r="BF28" s="104">
        <v>28412557</v>
      </c>
      <c r="BG28" s="104">
        <v>278182800.99000001</v>
      </c>
      <c r="BH28" s="104">
        <v>130529451</v>
      </c>
      <c r="BI28" s="104">
        <v>44290655</v>
      </c>
      <c r="BJ28" s="104">
        <v>15873970</v>
      </c>
      <c r="BK28" s="104">
        <v>4352062</v>
      </c>
      <c r="BL28" s="104">
        <v>5322102</v>
      </c>
      <c r="BM28" s="104">
        <v>671923</v>
      </c>
      <c r="BN28" s="104">
        <v>26220057</v>
      </c>
      <c r="BO28" s="104">
        <v>40785417.990000002</v>
      </c>
      <c r="BP28" s="104">
        <v>49154710</v>
      </c>
      <c r="BQ28" s="104">
        <v>290980290.99000001</v>
      </c>
      <c r="BR28">
        <v>340</v>
      </c>
      <c r="BS28" s="103">
        <v>42.222190154727635</v>
      </c>
      <c r="BT28" s="103">
        <v>38.547546754453499</v>
      </c>
      <c r="BU28" s="104">
        <v>541813</v>
      </c>
      <c r="BV28" s="104">
        <v>527813</v>
      </c>
      <c r="BW28" s="104">
        <v>0</v>
      </c>
      <c r="BX28" s="104">
        <v>206560</v>
      </c>
      <c r="BY28" s="104">
        <v>1088716</v>
      </c>
      <c r="BZ28" s="104">
        <v>1069228</v>
      </c>
      <c r="CA28" s="104">
        <v>20001378</v>
      </c>
      <c r="CB28" s="104">
        <v>16788329</v>
      </c>
      <c r="CC28" s="104">
        <v>5682301</v>
      </c>
      <c r="CD28" s="104">
        <v>5135438</v>
      </c>
      <c r="CE28" s="104">
        <v>27336203</v>
      </c>
      <c r="CF28" s="104">
        <v>23727367</v>
      </c>
      <c r="CG28" s="101">
        <v>18350885</v>
      </c>
      <c r="CH28" s="101">
        <v>4929920</v>
      </c>
      <c r="CI28" s="101">
        <v>10081625</v>
      </c>
      <c r="CJ28" s="101">
        <v>15011545</v>
      </c>
      <c r="CK28" s="101">
        <v>565896</v>
      </c>
      <c r="CL28" s="101">
        <v>1019933</v>
      </c>
      <c r="CM28" s="101">
        <v>1585829</v>
      </c>
      <c r="CN28" s="101">
        <v>545219</v>
      </c>
      <c r="CO28" s="101">
        <v>971337</v>
      </c>
      <c r="CP28" s="101">
        <v>1516556</v>
      </c>
      <c r="CQ28" s="101">
        <v>127902</v>
      </c>
      <c r="CR28" s="101">
        <v>87186</v>
      </c>
      <c r="CS28" s="101">
        <v>8</v>
      </c>
      <c r="CT28" s="101">
        <v>12</v>
      </c>
      <c r="DC28" s="101">
        <v>8208</v>
      </c>
      <c r="DD28" s="101">
        <v>1998</v>
      </c>
      <c r="DE28" s="101">
        <v>4160</v>
      </c>
      <c r="DF28" s="101">
        <v>14365</v>
      </c>
      <c r="DG28" s="101">
        <v>305602</v>
      </c>
      <c r="DH28" s="101">
        <v>31845</v>
      </c>
      <c r="DI28" s="101">
        <v>118968</v>
      </c>
      <c r="DJ28" s="101">
        <v>456415</v>
      </c>
      <c r="DK28" s="101">
        <v>2042</v>
      </c>
      <c r="DL28" s="101">
        <v>552</v>
      </c>
      <c r="DM28" s="101">
        <v>609</v>
      </c>
      <c r="DN28" s="101">
        <v>3203</v>
      </c>
      <c r="DO28" s="101">
        <v>166188</v>
      </c>
      <c r="DP28" s="101">
        <v>22339</v>
      </c>
      <c r="DQ28" s="101">
        <v>32265</v>
      </c>
      <c r="DR28" s="101">
        <v>220792</v>
      </c>
      <c r="DS28" s="101">
        <v>3747</v>
      </c>
      <c r="DT28" s="101">
        <v>400</v>
      </c>
      <c r="DU28" s="101">
        <v>1459</v>
      </c>
      <c r="DV28" s="101">
        <v>5606</v>
      </c>
      <c r="DW28" s="101">
        <v>77402</v>
      </c>
      <c r="DX28" s="101">
        <v>5180</v>
      </c>
      <c r="DY28" s="101">
        <v>25190</v>
      </c>
      <c r="DZ28" s="101">
        <v>107772</v>
      </c>
    </row>
    <row r="29" spans="1:130" x14ac:dyDescent="0.25">
      <c r="B29" s="4" t="s">
        <v>629</v>
      </c>
      <c r="C29" s="100">
        <v>464</v>
      </c>
      <c r="D29" s="100">
        <v>4233820</v>
      </c>
      <c r="E29" s="101">
        <v>1518418</v>
      </c>
      <c r="F29" s="101">
        <v>5752238</v>
      </c>
      <c r="G29" s="101">
        <v>464</v>
      </c>
      <c r="H29" s="101">
        <v>8</v>
      </c>
      <c r="I29" s="101">
        <v>463</v>
      </c>
      <c r="J29" s="101">
        <v>10</v>
      </c>
      <c r="K29" s="101">
        <v>1080157</v>
      </c>
      <c r="L29" s="101">
        <v>5389187</v>
      </c>
      <c r="M29" s="101">
        <v>18493120</v>
      </c>
      <c r="N29" s="101">
        <v>1230984</v>
      </c>
      <c r="O29" s="101">
        <v>1504176</v>
      </c>
      <c r="P29" s="101">
        <v>102672</v>
      </c>
      <c r="Q29" s="101">
        <v>2099756</v>
      </c>
      <c r="R29" s="101">
        <v>237115</v>
      </c>
      <c r="S29" s="101"/>
      <c r="T29" s="101">
        <v>39998</v>
      </c>
      <c r="U29" s="101">
        <v>7202</v>
      </c>
      <c r="V29" s="101">
        <v>6373</v>
      </c>
      <c r="W29" s="101">
        <v>20836681</v>
      </c>
      <c r="X29" s="101">
        <v>53397268</v>
      </c>
      <c r="Y29" s="101">
        <v>8755633</v>
      </c>
      <c r="Z29" s="101">
        <v>8821120</v>
      </c>
      <c r="AA29" s="101">
        <v>287558</v>
      </c>
      <c r="AB29" s="101">
        <v>3954616</v>
      </c>
      <c r="AC29" s="101">
        <v>2495795</v>
      </c>
      <c r="AD29" s="101">
        <v>894398</v>
      </c>
      <c r="AE29" s="101">
        <v>3345092</v>
      </c>
      <c r="AF29" s="101">
        <v>3450776</v>
      </c>
      <c r="AG29" s="101">
        <v>29200115</v>
      </c>
      <c r="AH29" s="101">
        <v>5078617</v>
      </c>
      <c r="AI29" s="101">
        <v>6043737</v>
      </c>
      <c r="AJ29" s="101">
        <v>65481</v>
      </c>
      <c r="AK29" s="101">
        <v>1832145</v>
      </c>
      <c r="AL29" s="101">
        <v>8563</v>
      </c>
      <c r="AM29" s="101">
        <v>129217</v>
      </c>
      <c r="AN29" s="101">
        <v>33021</v>
      </c>
      <c r="AO29" s="101">
        <v>549747</v>
      </c>
      <c r="AP29" s="101">
        <v>107064</v>
      </c>
      <c r="AQ29" s="101">
        <v>2511108</v>
      </c>
      <c r="AR29" s="102">
        <v>772.09500000000003</v>
      </c>
      <c r="AS29" s="102">
        <v>446.27</v>
      </c>
      <c r="AT29" s="102">
        <v>1218.365</v>
      </c>
      <c r="AU29" s="102">
        <v>1987.7649999999999</v>
      </c>
      <c r="AV29" s="102">
        <v>3206.13</v>
      </c>
      <c r="AW29">
        <v>29</v>
      </c>
      <c r="AX29" s="104">
        <v>161103913</v>
      </c>
      <c r="AY29" s="104">
        <v>62259870</v>
      </c>
      <c r="AZ29" s="104">
        <v>0</v>
      </c>
      <c r="BA29" s="104">
        <v>14911803</v>
      </c>
      <c r="BB29" s="104">
        <v>2662480</v>
      </c>
      <c r="BC29" s="104">
        <v>17574283</v>
      </c>
      <c r="BD29" s="104">
        <v>1139486</v>
      </c>
      <c r="BE29" s="104">
        <v>2746519</v>
      </c>
      <c r="BF29" s="104">
        <v>25724387</v>
      </c>
      <c r="BG29" s="104">
        <v>270548458</v>
      </c>
      <c r="BH29" s="104">
        <v>127351461</v>
      </c>
      <c r="BI29" s="104">
        <v>43641934</v>
      </c>
      <c r="BJ29" s="104">
        <v>16160482</v>
      </c>
      <c r="BK29" s="104">
        <v>3927142</v>
      </c>
      <c r="BL29" s="104">
        <v>5404955</v>
      </c>
      <c r="BM29" s="104">
        <v>614472</v>
      </c>
      <c r="BN29" s="104">
        <v>26107051</v>
      </c>
      <c r="BO29" s="104">
        <v>40532946</v>
      </c>
      <c r="BP29" s="104">
        <v>46231642</v>
      </c>
      <c r="BQ29" s="104">
        <v>283865034</v>
      </c>
      <c r="BR29">
        <v>339</v>
      </c>
      <c r="BS29" s="103">
        <v>42.222190154727635</v>
      </c>
      <c r="BT29" s="103">
        <v>38.547546754453499</v>
      </c>
      <c r="BU29" s="104">
        <v>520036</v>
      </c>
      <c r="BV29" s="104">
        <v>532056</v>
      </c>
      <c r="BW29" s="104">
        <v>0</v>
      </c>
      <c r="BX29" s="104">
        <v>276492</v>
      </c>
      <c r="BY29" s="104">
        <v>1003212</v>
      </c>
      <c r="BZ29" s="104">
        <v>1613925</v>
      </c>
      <c r="CA29" s="104">
        <v>4247503</v>
      </c>
      <c r="CB29" s="104">
        <v>4886348</v>
      </c>
      <c r="CC29" s="104">
        <v>4600046</v>
      </c>
      <c r="CD29" s="104">
        <v>3819051</v>
      </c>
      <c r="CE29" s="104">
        <v>10572890</v>
      </c>
      <c r="CF29" s="104">
        <v>11127872</v>
      </c>
      <c r="CG29" s="101">
        <v>18894022</v>
      </c>
      <c r="CH29" s="101">
        <v>4978765</v>
      </c>
      <c r="CI29" s="101">
        <v>10478821</v>
      </c>
      <c r="CJ29" s="101">
        <v>15457586</v>
      </c>
      <c r="CK29" s="101">
        <v>565539</v>
      </c>
      <c r="CL29" s="101">
        <v>1039268</v>
      </c>
      <c r="CM29" s="101">
        <v>1604807</v>
      </c>
      <c r="CN29" s="101">
        <v>562807</v>
      </c>
      <c r="CO29" s="101">
        <v>973117</v>
      </c>
      <c r="CP29" s="101">
        <v>1535924</v>
      </c>
      <c r="CQ29" s="101">
        <v>151157</v>
      </c>
      <c r="CR29" s="101">
        <v>94794</v>
      </c>
      <c r="CS29" s="101">
        <v>13</v>
      </c>
      <c r="CT29" s="101">
        <v>38</v>
      </c>
      <c r="DC29" s="101">
        <v>8097</v>
      </c>
      <c r="DD29" s="101">
        <v>2157</v>
      </c>
      <c r="DE29" s="101">
        <v>4459</v>
      </c>
      <c r="DF29" s="101">
        <v>14712</v>
      </c>
      <c r="DG29" s="101">
        <v>375696</v>
      </c>
      <c r="DH29" s="101">
        <v>37618</v>
      </c>
      <c r="DI29" s="101">
        <v>127604</v>
      </c>
      <c r="DJ29" s="101">
        <v>540918</v>
      </c>
      <c r="DK29" s="101">
        <v>2199</v>
      </c>
      <c r="DL29" s="101">
        <v>560</v>
      </c>
      <c r="DM29" s="101">
        <v>598</v>
      </c>
      <c r="DN29" s="101">
        <v>3357</v>
      </c>
      <c r="DO29" s="101">
        <v>189624</v>
      </c>
      <c r="DP29" s="101">
        <v>24380</v>
      </c>
      <c r="DQ29" s="101">
        <v>34353</v>
      </c>
      <c r="DR29" s="101">
        <v>248357</v>
      </c>
      <c r="DS29" s="101">
        <v>4592</v>
      </c>
      <c r="DT29" s="101">
        <v>375</v>
      </c>
      <c r="DU29" s="101">
        <v>1545</v>
      </c>
      <c r="DV29" s="101">
        <v>6512</v>
      </c>
      <c r="DW29" s="101">
        <v>110108</v>
      </c>
      <c r="DX29" s="101">
        <v>5782</v>
      </c>
      <c r="DY29" s="101">
        <v>29016</v>
      </c>
      <c r="DZ29" s="101">
        <v>144906</v>
      </c>
    </row>
    <row r="30" spans="1:130" x14ac:dyDescent="0.25">
      <c r="B30" s="4" t="s">
        <v>601</v>
      </c>
      <c r="C30" s="100">
        <v>382</v>
      </c>
      <c r="D30" s="100">
        <v>4217263</v>
      </c>
      <c r="E30" s="101">
        <v>1531743</v>
      </c>
      <c r="F30" s="101">
        <v>5749006</v>
      </c>
      <c r="G30" s="101">
        <v>82</v>
      </c>
      <c r="H30" s="101">
        <v>7</v>
      </c>
      <c r="I30" s="101">
        <v>422</v>
      </c>
      <c r="J30" s="101">
        <v>10</v>
      </c>
      <c r="K30" s="101">
        <v>1075244</v>
      </c>
      <c r="L30" s="101">
        <v>5325738</v>
      </c>
      <c r="M30" s="101">
        <v>18866203</v>
      </c>
      <c r="N30" s="101">
        <v>1238564</v>
      </c>
      <c r="O30" s="101">
        <v>1495266</v>
      </c>
      <c r="P30" s="101">
        <v>109646</v>
      </c>
      <c r="Q30" s="101">
        <v>2032325</v>
      </c>
      <c r="R30" s="101">
        <v>245240</v>
      </c>
      <c r="S30" s="101"/>
      <c r="T30" s="101">
        <v>39010</v>
      </c>
      <c r="U30" s="101">
        <v>7225</v>
      </c>
      <c r="V30" s="101">
        <v>6327</v>
      </c>
      <c r="W30" s="101">
        <v>21351798</v>
      </c>
      <c r="X30" s="101">
        <v>54914346</v>
      </c>
      <c r="Y30" s="101">
        <v>8886757</v>
      </c>
      <c r="Z30" s="101">
        <v>8889887</v>
      </c>
      <c r="AA30" s="101">
        <v>227808</v>
      </c>
      <c r="AB30" s="101">
        <v>3539131</v>
      </c>
      <c r="AC30" s="101">
        <v>2541205</v>
      </c>
      <c r="AD30" s="101">
        <v>947068</v>
      </c>
      <c r="AE30" s="101">
        <v>3359910</v>
      </c>
      <c r="AF30" s="101">
        <v>3535550</v>
      </c>
      <c r="AG30" s="101">
        <v>29296065</v>
      </c>
      <c r="AH30" s="101">
        <v>5374086</v>
      </c>
      <c r="AI30" s="101">
        <v>4068806</v>
      </c>
      <c r="AJ30" s="101">
        <v>62840</v>
      </c>
      <c r="AK30" s="101">
        <v>1771897</v>
      </c>
      <c r="AL30" s="101">
        <v>7720</v>
      </c>
      <c r="AM30" s="101">
        <v>131553</v>
      </c>
      <c r="AN30" s="101">
        <v>28022</v>
      </c>
      <c r="AO30" s="101">
        <v>450080</v>
      </c>
      <c r="AP30" s="101">
        <v>98582</v>
      </c>
      <c r="AQ30" s="101">
        <v>2353530</v>
      </c>
      <c r="AR30" s="102">
        <v>759.2700000000001</v>
      </c>
      <c r="AS30" s="102">
        <v>449.90000000000003</v>
      </c>
      <c r="AT30" s="102">
        <v>1209.1699999999998</v>
      </c>
      <c r="AU30" s="102">
        <v>2012.8</v>
      </c>
      <c r="AV30" s="102">
        <v>3221.97</v>
      </c>
      <c r="AW30">
        <v>28</v>
      </c>
      <c r="AX30" s="104">
        <v>156359342</v>
      </c>
      <c r="AY30" s="104">
        <v>60703337</v>
      </c>
      <c r="AZ30" s="104">
        <v>0</v>
      </c>
      <c r="BA30" s="104">
        <v>14910997</v>
      </c>
      <c r="BB30" s="104">
        <v>2516803</v>
      </c>
      <c r="BC30" s="104">
        <v>17427800</v>
      </c>
      <c r="BD30" s="104">
        <v>1540437</v>
      </c>
      <c r="BE30" s="104">
        <v>2330264</v>
      </c>
      <c r="BF30" s="104">
        <v>26745987</v>
      </c>
      <c r="BG30" s="104">
        <v>265107167</v>
      </c>
      <c r="BH30" s="104">
        <v>124754425</v>
      </c>
      <c r="BI30" s="104">
        <v>42796250</v>
      </c>
      <c r="BJ30" s="104">
        <v>16589297</v>
      </c>
      <c r="BK30" s="104">
        <v>3476631</v>
      </c>
      <c r="BL30" s="104">
        <v>5436517</v>
      </c>
      <c r="BM30" s="104">
        <v>576595</v>
      </c>
      <c r="BN30" s="104">
        <v>26079040</v>
      </c>
      <c r="BO30" s="104">
        <v>9600419</v>
      </c>
      <c r="BP30" s="104">
        <v>45247716</v>
      </c>
      <c r="BQ30" s="104">
        <v>248477850</v>
      </c>
      <c r="BR30">
        <v>339</v>
      </c>
      <c r="BS30" s="103">
        <v>41.291701750637792</v>
      </c>
      <c r="BT30" s="103">
        <v>37.756558090215947</v>
      </c>
      <c r="BU30" s="104">
        <v>208058</v>
      </c>
      <c r="BV30" s="104">
        <v>222658</v>
      </c>
      <c r="BW30" s="104">
        <v>0</v>
      </c>
      <c r="BX30" s="104">
        <v>104140</v>
      </c>
      <c r="BY30" s="104">
        <v>1186444</v>
      </c>
      <c r="BZ30" s="104">
        <v>641491</v>
      </c>
      <c r="CA30" s="104">
        <v>12792142</v>
      </c>
      <c r="CB30" s="104">
        <v>13831666</v>
      </c>
      <c r="CC30" s="104">
        <v>5718068</v>
      </c>
      <c r="CD30" s="104">
        <v>4274403</v>
      </c>
      <c r="CE30" s="104">
        <v>20009053</v>
      </c>
      <c r="CF30" s="104">
        <v>19074358</v>
      </c>
      <c r="CG30" s="101">
        <v>19275123</v>
      </c>
      <c r="CH30" s="101">
        <v>5102478</v>
      </c>
      <c r="CI30" s="101">
        <v>10711183</v>
      </c>
      <c r="CJ30" s="101">
        <v>15813671</v>
      </c>
      <c r="CK30" s="101">
        <v>563702</v>
      </c>
      <c r="CL30" s="101">
        <v>1044101</v>
      </c>
      <c r="CM30" s="101">
        <v>1607812</v>
      </c>
      <c r="CN30" s="101">
        <v>583226</v>
      </c>
      <c r="CO30" s="101">
        <v>1008118</v>
      </c>
      <c r="CP30" s="101">
        <v>1591352</v>
      </c>
      <c r="CQ30" s="101">
        <v>151412</v>
      </c>
      <c r="CR30" s="101">
        <v>96080</v>
      </c>
      <c r="CS30" s="101">
        <v>25</v>
      </c>
      <c r="CT30" s="101">
        <v>40</v>
      </c>
    </row>
    <row r="31" spans="1:130" x14ac:dyDescent="0.25">
      <c r="B31" s="4" t="s">
        <v>602</v>
      </c>
      <c r="C31" s="100">
        <v>383</v>
      </c>
      <c r="D31" s="100">
        <v>4214191</v>
      </c>
      <c r="E31" s="101">
        <v>1514554</v>
      </c>
      <c r="F31" s="101">
        <v>5728745</v>
      </c>
      <c r="G31" s="101">
        <v>82</v>
      </c>
      <c r="H31" s="101">
        <v>8</v>
      </c>
      <c r="I31" s="101">
        <v>388</v>
      </c>
      <c r="J31" s="101">
        <v>11</v>
      </c>
      <c r="K31" s="101">
        <v>1074642</v>
      </c>
      <c r="L31" s="101">
        <v>5317660</v>
      </c>
      <c r="M31" s="101">
        <v>18906851</v>
      </c>
      <c r="N31" s="101">
        <v>1262278</v>
      </c>
      <c r="O31" s="101">
        <v>1470960</v>
      </c>
      <c r="P31" s="101">
        <v>120188</v>
      </c>
      <c r="Q31" s="101">
        <v>1975428</v>
      </c>
      <c r="R31" s="101">
        <v>232506</v>
      </c>
      <c r="S31" s="101"/>
      <c r="T31" s="101">
        <v>40131</v>
      </c>
      <c r="U31" s="101">
        <v>7202</v>
      </c>
      <c r="V31" s="101">
        <v>6284</v>
      </c>
      <c r="W31" s="101">
        <v>22011176</v>
      </c>
      <c r="X31" s="101">
        <v>57717936</v>
      </c>
      <c r="Y31" s="101">
        <v>9121887</v>
      </c>
      <c r="Z31" s="101">
        <v>9168348</v>
      </c>
      <c r="AA31" s="101">
        <v>173635</v>
      </c>
      <c r="AB31" s="101">
        <v>2951715</v>
      </c>
      <c r="AC31" s="101">
        <v>2557704</v>
      </c>
      <c r="AD31" s="101">
        <v>963637</v>
      </c>
      <c r="AE31" s="101">
        <v>3397806</v>
      </c>
      <c r="AF31" s="101">
        <v>3944937</v>
      </c>
      <c r="AG31" s="101">
        <v>30662398</v>
      </c>
      <c r="AH31" s="101">
        <v>5941649</v>
      </c>
      <c r="AI31" s="101">
        <v>2424376</v>
      </c>
      <c r="AJ31" s="101">
        <v>60406</v>
      </c>
      <c r="AK31" s="101">
        <v>1690486</v>
      </c>
      <c r="AL31" s="101">
        <v>6906</v>
      </c>
      <c r="AM31" s="101">
        <v>103992</v>
      </c>
      <c r="AN31" s="101">
        <v>25628</v>
      </c>
      <c r="AO31" s="101">
        <v>438155</v>
      </c>
      <c r="AP31" s="101">
        <v>92942</v>
      </c>
      <c r="AQ31" s="101">
        <v>2232638</v>
      </c>
      <c r="AR31" s="102">
        <v>733.98000000000013</v>
      </c>
      <c r="AS31" s="102">
        <v>467.09000000000009</v>
      </c>
      <c r="AT31" s="102">
        <v>1201.0699999999997</v>
      </c>
      <c r="AU31" s="102">
        <v>2025.0800000000002</v>
      </c>
      <c r="AV31" s="102">
        <v>3226.1499999999996</v>
      </c>
      <c r="AW31">
        <v>29</v>
      </c>
      <c r="AX31" s="104">
        <v>153266379</v>
      </c>
      <c r="AY31" s="104">
        <v>59379216</v>
      </c>
      <c r="AZ31" s="104">
        <v>0</v>
      </c>
      <c r="BA31" s="104">
        <v>14946790</v>
      </c>
      <c r="BB31" s="104">
        <v>2423004</v>
      </c>
      <c r="BC31" s="104">
        <v>17369794</v>
      </c>
      <c r="BD31" s="104">
        <v>1282563</v>
      </c>
      <c r="BE31" s="104">
        <v>2191915</v>
      </c>
      <c r="BF31" s="104">
        <v>26473521</v>
      </c>
      <c r="BG31" s="104">
        <v>259963388</v>
      </c>
      <c r="BH31" s="104">
        <v>122243097</v>
      </c>
      <c r="BI31" s="104">
        <v>42964421</v>
      </c>
      <c r="BJ31" s="104">
        <v>16359256</v>
      </c>
      <c r="BK31" s="104">
        <v>3436942</v>
      </c>
      <c r="BL31" s="104">
        <v>5418882</v>
      </c>
      <c r="BM31" s="104">
        <v>506454</v>
      </c>
      <c r="BN31" s="104">
        <v>25721534</v>
      </c>
      <c r="BO31" s="104">
        <v>3662251</v>
      </c>
      <c r="BP31" s="104">
        <v>44658742</v>
      </c>
      <c r="BQ31" s="104">
        <v>239250045</v>
      </c>
      <c r="BR31">
        <v>337</v>
      </c>
      <c r="BS31" s="103">
        <v>40.535151112040246</v>
      </c>
      <c r="BT31" s="103">
        <v>37.119053998737947</v>
      </c>
      <c r="BU31" s="104">
        <v>50843</v>
      </c>
      <c r="BV31" s="104">
        <v>50045</v>
      </c>
      <c r="BW31" s="104">
        <v>0</v>
      </c>
      <c r="BX31" s="104">
        <v>67764</v>
      </c>
      <c r="BY31" s="104">
        <v>572666</v>
      </c>
      <c r="BZ31" s="104">
        <v>1170362</v>
      </c>
      <c r="CA31" s="104">
        <v>17398305</v>
      </c>
      <c r="CB31" s="104">
        <v>16718604</v>
      </c>
      <c r="CC31" s="104">
        <v>6757832</v>
      </c>
      <c r="CD31" s="104">
        <v>6281381</v>
      </c>
      <c r="CE31" s="104">
        <v>24847626</v>
      </c>
      <c r="CF31" s="104">
        <v>24288156</v>
      </c>
      <c r="CG31" s="101">
        <v>19855480</v>
      </c>
      <c r="CH31" s="101">
        <v>5446378</v>
      </c>
      <c r="CI31" s="101">
        <v>10824921</v>
      </c>
      <c r="CJ31" s="101">
        <v>16271299</v>
      </c>
      <c r="CK31" s="101">
        <v>581384</v>
      </c>
      <c r="CL31" s="101">
        <v>1094925</v>
      </c>
      <c r="CM31" s="101">
        <v>1676309</v>
      </c>
      <c r="CN31" s="101">
        <v>609696</v>
      </c>
      <c r="CO31" s="101">
        <v>1026096</v>
      </c>
      <c r="CP31" s="101">
        <v>1635792</v>
      </c>
      <c r="CQ31" s="101">
        <v>170958</v>
      </c>
      <c r="CR31" s="101">
        <v>95511</v>
      </c>
      <c r="CS31" s="101">
        <v>27</v>
      </c>
      <c r="CT31" s="101">
        <v>40</v>
      </c>
    </row>
    <row r="32" spans="1:130" x14ac:dyDescent="0.25">
      <c r="B32" s="4" t="s">
        <v>603</v>
      </c>
      <c r="C32" s="100">
        <v>383</v>
      </c>
      <c r="D32" s="100">
        <v>4202933</v>
      </c>
      <c r="E32" s="101">
        <v>1509956</v>
      </c>
      <c r="F32" s="101">
        <v>5712889</v>
      </c>
      <c r="G32" s="101">
        <v>82</v>
      </c>
      <c r="H32" s="101">
        <v>8</v>
      </c>
      <c r="I32" s="101">
        <v>381</v>
      </c>
      <c r="J32" s="101">
        <v>10</v>
      </c>
      <c r="K32" s="101">
        <v>1072279</v>
      </c>
      <c r="L32" s="101">
        <v>5275188</v>
      </c>
      <c r="M32" s="101">
        <v>19107885</v>
      </c>
      <c r="N32" s="101">
        <v>1283728</v>
      </c>
      <c r="O32" s="101">
        <v>1451310</v>
      </c>
      <c r="P32" s="101">
        <v>124679</v>
      </c>
      <c r="Q32" s="101">
        <v>1879795</v>
      </c>
      <c r="R32" s="101">
        <v>242451</v>
      </c>
      <c r="S32" s="101"/>
      <c r="T32" s="101">
        <v>41385</v>
      </c>
      <c r="U32" s="101">
        <v>7168</v>
      </c>
      <c r="V32" s="101">
        <v>6289</v>
      </c>
      <c r="W32" s="101">
        <v>22680101</v>
      </c>
      <c r="X32" s="101">
        <v>60979077</v>
      </c>
      <c r="Y32" s="101">
        <v>9353428</v>
      </c>
      <c r="Z32" s="101">
        <v>9248019</v>
      </c>
      <c r="AB32" s="101">
        <v>2215193</v>
      </c>
      <c r="AC32" s="101">
        <v>2528326</v>
      </c>
      <c r="AD32" s="101">
        <v>955633</v>
      </c>
      <c r="AE32" s="101">
        <v>3484269</v>
      </c>
      <c r="AF32" s="101">
        <v>3970259</v>
      </c>
      <c r="AG32" s="101">
        <v>31466850</v>
      </c>
      <c r="AH32" s="101">
        <v>6406568</v>
      </c>
      <c r="AI32" s="101">
        <v>1813267</v>
      </c>
      <c r="AJ32" s="101">
        <v>58645</v>
      </c>
      <c r="AK32" s="101">
        <v>1652327</v>
      </c>
      <c r="AL32" s="101">
        <v>6451</v>
      </c>
      <c r="AM32" s="101">
        <v>101572</v>
      </c>
      <c r="AN32" s="101">
        <v>24768</v>
      </c>
      <c r="AO32" s="101">
        <v>413030</v>
      </c>
      <c r="AP32" s="101">
        <v>89862</v>
      </c>
      <c r="AQ32" s="101">
        <v>2166928</v>
      </c>
      <c r="AR32" s="102">
        <v>714.95</v>
      </c>
      <c r="AS32" s="102">
        <v>463.09999999999997</v>
      </c>
      <c r="AT32" s="102">
        <v>1178.0500000000002</v>
      </c>
      <c r="AU32" s="102">
        <v>2038.0799999999997</v>
      </c>
      <c r="AV32" s="102">
        <v>3216.1200000000003</v>
      </c>
      <c r="AW32">
        <v>28</v>
      </c>
      <c r="AX32" s="104">
        <v>150629587</v>
      </c>
      <c r="AY32" s="104">
        <v>59414698</v>
      </c>
      <c r="AZ32" s="104">
        <v>0</v>
      </c>
      <c r="BA32" s="104">
        <v>14856685</v>
      </c>
      <c r="BB32" s="104">
        <v>2543573</v>
      </c>
      <c r="BC32" s="104">
        <v>17400258</v>
      </c>
      <c r="BD32" s="104">
        <v>1706272</v>
      </c>
      <c r="BE32" s="104">
        <v>2104779</v>
      </c>
      <c r="BF32" s="104">
        <v>25992854</v>
      </c>
      <c r="BG32" s="104">
        <v>257248448</v>
      </c>
      <c r="BH32" s="104">
        <v>120287200</v>
      </c>
      <c r="BI32" s="104">
        <v>42065331</v>
      </c>
      <c r="BJ32" s="104">
        <v>16557551</v>
      </c>
      <c r="BK32" s="104">
        <v>3025324</v>
      </c>
      <c r="BL32" s="104">
        <v>5359275</v>
      </c>
      <c r="BM32" s="104">
        <v>651652</v>
      </c>
      <c r="BN32" s="104">
        <v>25593802</v>
      </c>
      <c r="BO32" s="104">
        <v>3520619</v>
      </c>
      <c r="BP32" s="104">
        <v>43185336</v>
      </c>
      <c r="BQ32" s="104">
        <v>234652288</v>
      </c>
      <c r="BR32">
        <v>339</v>
      </c>
      <c r="BS32" s="103">
        <v>40.037869030983842</v>
      </c>
      <c r="BT32" s="103">
        <v>36.766736584589687</v>
      </c>
      <c r="BU32" s="104">
        <v>906908</v>
      </c>
      <c r="BV32" s="104">
        <v>934070</v>
      </c>
      <c r="BW32" s="104">
        <v>0</v>
      </c>
      <c r="BX32" s="104">
        <v>173899</v>
      </c>
      <c r="BY32" s="104">
        <v>0</v>
      </c>
      <c r="BZ32" s="104">
        <v>922578</v>
      </c>
      <c r="CA32" s="104">
        <v>9318016</v>
      </c>
      <c r="CB32" s="104">
        <v>17839618</v>
      </c>
      <c r="CC32" s="104">
        <v>6541958</v>
      </c>
      <c r="CD32" s="104">
        <v>7520190</v>
      </c>
      <c r="CE32" s="104">
        <v>17391746</v>
      </c>
      <c r="CF32" s="104">
        <v>27388984</v>
      </c>
      <c r="CG32" s="101">
        <v>20980261</v>
      </c>
      <c r="CH32" s="101">
        <v>5708486</v>
      </c>
      <c r="CI32" s="101">
        <v>11444935</v>
      </c>
      <c r="CJ32" s="101">
        <v>17153421</v>
      </c>
      <c r="CK32" s="101">
        <v>658934</v>
      </c>
      <c r="CL32" s="101">
        <v>1145398</v>
      </c>
      <c r="CM32" s="101">
        <v>1804332</v>
      </c>
      <c r="CN32" s="101">
        <v>677414</v>
      </c>
      <c r="CO32" s="101">
        <v>1052300</v>
      </c>
      <c r="CP32" s="101">
        <v>1729714</v>
      </c>
      <c r="CQ32" s="101">
        <v>161685</v>
      </c>
      <c r="CR32" s="101">
        <v>108287</v>
      </c>
      <c r="CS32" s="101">
        <v>28</v>
      </c>
      <c r="CT32" s="101">
        <v>37</v>
      </c>
    </row>
    <row r="33" spans="2:98" x14ac:dyDescent="0.25">
      <c r="B33" s="4" t="s">
        <v>604</v>
      </c>
      <c r="C33" s="100">
        <v>385</v>
      </c>
      <c r="D33" s="100">
        <v>4196440</v>
      </c>
      <c r="E33" s="101">
        <v>1507085</v>
      </c>
      <c r="F33" s="101">
        <v>5703525</v>
      </c>
      <c r="G33" s="101">
        <v>82</v>
      </c>
      <c r="H33" s="101">
        <v>8</v>
      </c>
      <c r="I33" s="101">
        <v>363</v>
      </c>
      <c r="J33" s="101">
        <v>11</v>
      </c>
      <c r="K33" s="101">
        <v>1073339</v>
      </c>
      <c r="L33" s="101">
        <v>5240956</v>
      </c>
      <c r="M33" s="101">
        <v>19393048</v>
      </c>
      <c r="N33" s="101">
        <v>1349690</v>
      </c>
      <c r="O33" s="101">
        <v>1436787</v>
      </c>
      <c r="P33" s="101">
        <v>125480</v>
      </c>
      <c r="Q33" s="101">
        <v>1828572</v>
      </c>
      <c r="R33" s="101">
        <v>233741</v>
      </c>
      <c r="S33" s="101"/>
      <c r="T33" s="101">
        <v>44999</v>
      </c>
      <c r="U33" s="101">
        <v>7085</v>
      </c>
      <c r="V33" s="101">
        <v>6165</v>
      </c>
      <c r="W33" s="101">
        <v>23327391</v>
      </c>
      <c r="X33" s="101">
        <v>63637684</v>
      </c>
      <c r="Y33" s="101">
        <v>9519144</v>
      </c>
      <c r="Z33" s="101">
        <v>9428643</v>
      </c>
      <c r="AB33" s="101">
        <v>1309122</v>
      </c>
      <c r="AC33" s="101">
        <v>2621385</v>
      </c>
      <c r="AD33" s="101">
        <v>992367</v>
      </c>
      <c r="AE33" s="101">
        <v>3613752</v>
      </c>
      <c r="AF33" s="101">
        <v>4279278</v>
      </c>
      <c r="AG33" s="101">
        <v>33627277</v>
      </c>
      <c r="AH33" s="101">
        <v>6996194</v>
      </c>
      <c r="AI33" s="101"/>
      <c r="AJ33" s="101">
        <v>59140</v>
      </c>
      <c r="AK33" s="101">
        <v>1647950</v>
      </c>
      <c r="AL33" s="101">
        <v>5841</v>
      </c>
      <c r="AM33" s="101">
        <v>87324</v>
      </c>
      <c r="AN33" s="101">
        <v>22387</v>
      </c>
      <c r="AO33" s="101">
        <v>362589</v>
      </c>
      <c r="AP33" s="101">
        <v>87368</v>
      </c>
      <c r="AQ33" s="101">
        <v>2097871</v>
      </c>
      <c r="AR33" s="102">
        <v>711.79</v>
      </c>
      <c r="AS33" s="102">
        <v>460.73000000000008</v>
      </c>
      <c r="AT33" s="102">
        <v>1172.52</v>
      </c>
      <c r="AU33" s="102">
        <v>2031.67</v>
      </c>
      <c r="AV33" s="102">
        <v>3204.1900000000005</v>
      </c>
      <c r="AW33">
        <v>28</v>
      </c>
      <c r="AX33" s="104">
        <v>149437237</v>
      </c>
      <c r="AY33" s="104">
        <v>59045496</v>
      </c>
      <c r="AZ33" s="104">
        <v>0</v>
      </c>
      <c r="BA33" s="104">
        <v>14917529</v>
      </c>
      <c r="BB33" s="104">
        <v>2205989</v>
      </c>
      <c r="BC33" s="104">
        <v>17123518</v>
      </c>
      <c r="BD33" s="104">
        <v>1176796</v>
      </c>
      <c r="BE33" s="104">
        <v>1630995</v>
      </c>
      <c r="BF33" s="104">
        <v>26620242</v>
      </c>
      <c r="BG33" s="104">
        <v>255034284</v>
      </c>
      <c r="BH33" s="104">
        <v>119212915</v>
      </c>
      <c r="BI33" s="104">
        <v>41802906</v>
      </c>
      <c r="BJ33" s="104">
        <v>16816840</v>
      </c>
      <c r="BK33" s="104">
        <v>2616205</v>
      </c>
      <c r="BL33" s="104">
        <v>5486046</v>
      </c>
      <c r="BM33" s="104">
        <v>652033</v>
      </c>
      <c r="BN33" s="104">
        <v>25571124</v>
      </c>
      <c r="BO33" s="104">
        <v>3731332</v>
      </c>
      <c r="BP33" s="104">
        <v>40472637</v>
      </c>
      <c r="BQ33" s="104">
        <v>230790914</v>
      </c>
      <c r="BR33">
        <v>340</v>
      </c>
      <c r="BS33" s="103">
        <v>39.798829960633299</v>
      </c>
      <c r="BT33" s="103">
        <v>36.55331273203852</v>
      </c>
      <c r="BU33" s="104">
        <v>1416771</v>
      </c>
      <c r="BV33" s="104">
        <v>1416771</v>
      </c>
      <c r="BW33" s="104">
        <v>0</v>
      </c>
      <c r="BX33" s="104">
        <v>545201</v>
      </c>
      <c r="BY33" s="104">
        <v>2398898</v>
      </c>
      <c r="BZ33" s="104">
        <v>723307</v>
      </c>
      <c r="CA33" s="104">
        <v>27304874</v>
      </c>
      <c r="CB33" s="104">
        <v>16821315</v>
      </c>
      <c r="CC33" s="104">
        <v>6318494</v>
      </c>
      <c r="CD33" s="104">
        <v>6431179</v>
      </c>
      <c r="CE33" s="104">
        <v>37783488</v>
      </c>
      <c r="CF33" s="104">
        <v>25937773</v>
      </c>
      <c r="CG33" s="101">
        <v>21729476</v>
      </c>
      <c r="CH33" s="101">
        <v>5767993</v>
      </c>
      <c r="CI33" s="101">
        <v>11940745</v>
      </c>
      <c r="CJ33" s="101">
        <v>17708738</v>
      </c>
      <c r="CK33" s="101">
        <v>712983</v>
      </c>
      <c r="CL33" s="101">
        <v>1203430</v>
      </c>
      <c r="CM33" s="101">
        <v>1916413</v>
      </c>
      <c r="CN33" s="101">
        <v>676137</v>
      </c>
      <c r="CO33" s="101">
        <v>1088311</v>
      </c>
      <c r="CP33" s="101">
        <v>1764448</v>
      </c>
      <c r="CQ33" s="101">
        <v>220557</v>
      </c>
      <c r="CR33" s="101">
        <v>113422</v>
      </c>
      <c r="CS33" s="101">
        <v>33</v>
      </c>
      <c r="CT33" s="101">
        <v>37</v>
      </c>
    </row>
    <row r="34" spans="2:98" x14ac:dyDescent="0.25">
      <c r="B34" s="4" t="s">
        <v>605</v>
      </c>
      <c r="C34" s="100">
        <v>386</v>
      </c>
      <c r="D34" s="100">
        <v>4189211</v>
      </c>
      <c r="E34" s="101">
        <v>1505025</v>
      </c>
      <c r="F34" s="101">
        <v>5694236</v>
      </c>
      <c r="G34" s="101">
        <v>82</v>
      </c>
      <c r="H34" s="101">
        <v>8</v>
      </c>
      <c r="I34" s="101">
        <v>353</v>
      </c>
      <c r="J34" s="101">
        <v>6</v>
      </c>
      <c r="K34" s="101">
        <v>1060711</v>
      </c>
      <c r="L34" s="101">
        <v>5208439</v>
      </c>
      <c r="M34" s="101">
        <v>19793411</v>
      </c>
      <c r="N34" s="101">
        <v>1398228</v>
      </c>
      <c r="O34" s="101">
        <v>1394950</v>
      </c>
      <c r="P34" s="101">
        <v>134737</v>
      </c>
      <c r="Q34" s="101">
        <v>1784001</v>
      </c>
      <c r="R34" s="101">
        <v>222489</v>
      </c>
      <c r="S34" s="101"/>
      <c r="T34" s="101">
        <v>46453</v>
      </c>
      <c r="U34" s="101">
        <v>6919</v>
      </c>
      <c r="V34" s="101">
        <v>5948</v>
      </c>
      <c r="W34" s="101">
        <v>23158967</v>
      </c>
      <c r="X34" s="101">
        <v>64576803</v>
      </c>
      <c r="Y34" s="101">
        <v>9269439</v>
      </c>
      <c r="Z34" s="101">
        <v>9243241</v>
      </c>
      <c r="AB34" s="101"/>
      <c r="AC34" s="101">
        <v>2648132</v>
      </c>
      <c r="AD34" s="101">
        <v>869309</v>
      </c>
      <c r="AE34" s="101">
        <v>3518090</v>
      </c>
      <c r="AF34" s="101">
        <v>4475522</v>
      </c>
      <c r="AG34" s="101">
        <v>34463863</v>
      </c>
      <c r="AH34" s="101">
        <v>7207254</v>
      </c>
      <c r="AI34" s="101"/>
      <c r="AJ34" s="101">
        <v>56561</v>
      </c>
      <c r="AK34" s="101">
        <v>1613791</v>
      </c>
      <c r="AL34" s="101">
        <v>5633</v>
      </c>
      <c r="AM34" s="101">
        <v>90025</v>
      </c>
      <c r="AN34" s="101">
        <v>19974</v>
      </c>
      <c r="AO34" s="101">
        <v>338597</v>
      </c>
      <c r="AP34" s="101">
        <v>82166</v>
      </c>
      <c r="AQ34" s="101">
        <v>2042430</v>
      </c>
      <c r="AR34" s="102">
        <v>695.38499999999999</v>
      </c>
      <c r="AS34" s="102">
        <v>466.57250000000005</v>
      </c>
      <c r="AT34" s="102">
        <v>1161.9574999999998</v>
      </c>
      <c r="AU34" s="102">
        <v>2029.3529999999998</v>
      </c>
      <c r="AV34" s="102">
        <v>3191.3105</v>
      </c>
      <c r="AW34">
        <v>28</v>
      </c>
      <c r="AX34" s="104">
        <v>152841207</v>
      </c>
      <c r="AY34" s="104">
        <v>58499773</v>
      </c>
      <c r="AZ34" s="104">
        <v>0</v>
      </c>
      <c r="BA34" s="104">
        <v>16681200</v>
      </c>
      <c r="BB34" s="104">
        <v>2605356</v>
      </c>
      <c r="BC34" s="104">
        <v>19286556</v>
      </c>
      <c r="BD34" s="104">
        <v>1585066</v>
      </c>
      <c r="BE34" s="104">
        <v>1505975</v>
      </c>
      <c r="BF34" s="104">
        <v>24255385</v>
      </c>
      <c r="BG34" s="104">
        <v>257973962</v>
      </c>
      <c r="BH34" s="104">
        <v>118966917</v>
      </c>
      <c r="BI34" s="104">
        <v>46963008</v>
      </c>
      <c r="BJ34" s="104">
        <v>17408199</v>
      </c>
      <c r="BK34" s="104">
        <v>1675865</v>
      </c>
      <c r="BL34" s="104">
        <v>5645880</v>
      </c>
      <c r="BM34" s="104">
        <v>385611</v>
      </c>
      <c r="BN34" s="104">
        <v>25247634</v>
      </c>
      <c r="BO34" s="104">
        <v>3021830</v>
      </c>
      <c r="BP34" s="104">
        <v>42497957</v>
      </c>
      <c r="BQ34" s="104">
        <v>236697346</v>
      </c>
      <c r="BR34">
        <v>336</v>
      </c>
      <c r="BS34" s="103">
        <v>40.736117518658673</v>
      </c>
      <c r="BT34" s="103">
        <v>37.054417176730901</v>
      </c>
      <c r="BU34" s="104">
        <v>450042</v>
      </c>
      <c r="BV34" s="104">
        <v>446718</v>
      </c>
      <c r="BW34" s="104">
        <v>0</v>
      </c>
      <c r="BX34" s="104">
        <v>560608</v>
      </c>
      <c r="BY34" s="104">
        <v>779259</v>
      </c>
      <c r="BZ34" s="104">
        <v>1171205</v>
      </c>
      <c r="CA34" s="104">
        <v>16775439</v>
      </c>
      <c r="CB34" s="104">
        <v>24579535</v>
      </c>
      <c r="CC34" s="104">
        <v>7072600</v>
      </c>
      <c r="CD34" s="104">
        <v>7732400</v>
      </c>
      <c r="CE34" s="104">
        <v>25643182</v>
      </c>
      <c r="CF34" s="104">
        <v>34490465</v>
      </c>
      <c r="CG34" s="101">
        <v>22001430</v>
      </c>
      <c r="CH34" s="101">
        <v>5871050</v>
      </c>
      <c r="CI34" s="101">
        <v>12170173</v>
      </c>
      <c r="CJ34" s="101">
        <v>18041223</v>
      </c>
      <c r="CK34" s="101">
        <v>731632</v>
      </c>
      <c r="CL34" s="101">
        <v>1235837</v>
      </c>
      <c r="CM34" s="101">
        <v>1967469</v>
      </c>
      <c r="CN34" s="101">
        <v>630944</v>
      </c>
      <c r="CO34" s="101">
        <v>1107335</v>
      </c>
      <c r="CP34" s="101">
        <v>1738278</v>
      </c>
      <c r="CQ34" s="101">
        <v>167943</v>
      </c>
      <c r="CR34" s="101">
        <v>113693</v>
      </c>
      <c r="CS34" s="101">
        <v>29</v>
      </c>
      <c r="CT34" s="101">
        <v>40</v>
      </c>
    </row>
    <row r="35" spans="2:98" x14ac:dyDescent="0.25">
      <c r="B35" s="4" t="s">
        <v>606</v>
      </c>
      <c r="C35" s="100">
        <v>385</v>
      </c>
      <c r="D35" s="100">
        <v>4142574</v>
      </c>
      <c r="E35" s="101">
        <v>1553376</v>
      </c>
      <c r="F35" s="101">
        <v>5695950</v>
      </c>
      <c r="G35" s="101">
        <v>82</v>
      </c>
      <c r="H35" s="101">
        <v>8</v>
      </c>
      <c r="I35" s="101">
        <v>339</v>
      </c>
      <c r="J35" s="101">
        <v>7</v>
      </c>
      <c r="K35" s="101">
        <v>1054271</v>
      </c>
      <c r="L35" s="101">
        <v>5080520</v>
      </c>
      <c r="M35" s="101">
        <v>19945616</v>
      </c>
      <c r="N35" s="101">
        <v>1514164</v>
      </c>
      <c r="O35" s="101">
        <v>1352498</v>
      </c>
      <c r="P35" s="101">
        <v>135734</v>
      </c>
      <c r="Q35" s="101">
        <v>1713264</v>
      </c>
      <c r="R35" s="101">
        <v>235112</v>
      </c>
      <c r="S35" s="101"/>
      <c r="T35" s="101">
        <v>45303</v>
      </c>
      <c r="U35" s="101">
        <v>6319</v>
      </c>
      <c r="V35" s="101">
        <v>5275</v>
      </c>
      <c r="W35" s="101">
        <v>22694505</v>
      </c>
      <c r="X35" s="101">
        <v>65340650</v>
      </c>
      <c r="Y35" s="101">
        <v>9310669</v>
      </c>
      <c r="Z35" s="101">
        <v>9236945</v>
      </c>
      <c r="AB35" s="101"/>
      <c r="AC35" s="101">
        <v>2643899</v>
      </c>
      <c r="AD35" s="101">
        <v>883447</v>
      </c>
      <c r="AE35" s="101">
        <v>3527346</v>
      </c>
      <c r="AF35" s="101">
        <v>4583030</v>
      </c>
      <c r="AG35" s="101">
        <v>35155304</v>
      </c>
      <c r="AH35" s="101">
        <v>7591007</v>
      </c>
      <c r="AI35" s="101"/>
      <c r="AJ35" s="101">
        <v>55224</v>
      </c>
      <c r="AK35" s="101">
        <v>1572694</v>
      </c>
      <c r="AL35" s="101">
        <v>6073</v>
      </c>
      <c r="AM35" s="101">
        <v>89599</v>
      </c>
      <c r="AN35" s="101">
        <v>18928</v>
      </c>
      <c r="AO35" s="101">
        <v>319140</v>
      </c>
      <c r="AP35" s="101">
        <v>80248</v>
      </c>
      <c r="AQ35" s="101">
        <v>1981449</v>
      </c>
      <c r="AR35" s="102">
        <v>685.875</v>
      </c>
      <c r="AS35" s="102">
        <v>461.53000000000003</v>
      </c>
      <c r="AT35" s="102">
        <v>1147.4049999999997</v>
      </c>
      <c r="AU35" s="102">
        <v>2059.1179999999999</v>
      </c>
      <c r="AV35" s="102">
        <v>3206.5230000000015</v>
      </c>
      <c r="AW35">
        <v>28</v>
      </c>
      <c r="AX35" s="104">
        <v>148822854</v>
      </c>
      <c r="AY35" s="104">
        <v>57763810</v>
      </c>
      <c r="AZ35" s="104"/>
      <c r="BA35" s="104">
        <v>16110363</v>
      </c>
      <c r="BB35" s="104">
        <v>1767105</v>
      </c>
      <c r="BC35" s="104">
        <v>17877468</v>
      </c>
      <c r="BD35" s="104">
        <v>1936623</v>
      </c>
      <c r="BE35" s="104">
        <v>1096410.944532176</v>
      </c>
      <c r="BF35" s="104">
        <v>23457959</v>
      </c>
      <c r="BG35" s="104">
        <v>250955124.94453219</v>
      </c>
      <c r="BH35" s="104">
        <v>118349687</v>
      </c>
      <c r="BI35" s="104">
        <v>46302059</v>
      </c>
      <c r="BJ35" s="104">
        <v>17522750</v>
      </c>
      <c r="BK35" s="104">
        <v>1591987</v>
      </c>
      <c r="BL35" s="104">
        <v>5706112</v>
      </c>
      <c r="BM35" s="104">
        <v>599339</v>
      </c>
      <c r="BN35" s="104">
        <v>25420188</v>
      </c>
      <c r="BO35" s="104">
        <v>2977781.944532176</v>
      </c>
      <c r="BP35" s="104">
        <v>40782992</v>
      </c>
      <c r="BQ35" s="104">
        <v>233832707.94453219</v>
      </c>
      <c r="BR35">
        <v>318</v>
      </c>
      <c r="BS35" s="103">
        <v>40.279711599599672</v>
      </c>
      <c r="BT35" s="103">
        <v>36.269044496528238</v>
      </c>
      <c r="BU35" s="104">
        <v>949791</v>
      </c>
      <c r="BV35" s="104">
        <v>1001215</v>
      </c>
      <c r="BW35" s="104">
        <v>0</v>
      </c>
      <c r="BX35" s="104">
        <v>525779</v>
      </c>
      <c r="BY35" s="104">
        <v>1010371</v>
      </c>
      <c r="BZ35" s="104">
        <v>1188212</v>
      </c>
      <c r="CA35" s="104">
        <v>17523222</v>
      </c>
      <c r="CB35" s="104">
        <v>13574354</v>
      </c>
      <c r="CC35" s="104">
        <v>8379716</v>
      </c>
      <c r="CD35" s="104">
        <v>7086925</v>
      </c>
      <c r="CE35" s="104">
        <v>28395401</v>
      </c>
      <c r="CF35" s="104">
        <v>23376485</v>
      </c>
      <c r="CG35" s="101">
        <v>22419688</v>
      </c>
      <c r="CH35" s="101">
        <v>5596319</v>
      </c>
      <c r="CI35" s="101">
        <v>12727524</v>
      </c>
      <c r="CJ35" s="101">
        <v>18325276</v>
      </c>
      <c r="CK35" s="101">
        <v>826731</v>
      </c>
      <c r="CL35" s="101">
        <v>1169113</v>
      </c>
      <c r="CM35" s="101">
        <v>1996379</v>
      </c>
      <c r="CN35" s="101">
        <v>690875</v>
      </c>
      <c r="CO35" s="101">
        <v>1082168</v>
      </c>
      <c r="CP35" s="101">
        <v>1773051</v>
      </c>
      <c r="CQ35" s="101">
        <v>182282</v>
      </c>
      <c r="CR35" s="101">
        <v>119295</v>
      </c>
      <c r="CS35" s="101"/>
      <c r="CT35" s="101"/>
    </row>
    <row r="36" spans="2:98" x14ac:dyDescent="0.25">
      <c r="B36" s="4" t="s">
        <v>607</v>
      </c>
      <c r="C36" s="100">
        <v>387</v>
      </c>
      <c r="D36" s="100">
        <v>4142822</v>
      </c>
      <c r="E36" s="101">
        <v>1545218</v>
      </c>
      <c r="F36" s="101">
        <v>5688040</v>
      </c>
      <c r="G36" s="101">
        <v>80</v>
      </c>
      <c r="H36" s="101">
        <v>10</v>
      </c>
      <c r="I36" s="101">
        <v>311</v>
      </c>
      <c r="J36" s="101">
        <v>7</v>
      </c>
      <c r="K36" s="101">
        <v>1054489</v>
      </c>
      <c r="L36" s="101">
        <v>5075241</v>
      </c>
      <c r="M36" s="101">
        <v>20119689</v>
      </c>
      <c r="N36" s="101">
        <v>1478290</v>
      </c>
      <c r="O36" s="101">
        <v>1343038</v>
      </c>
      <c r="P36" s="101">
        <v>130349</v>
      </c>
      <c r="Q36" s="101">
        <v>1678229</v>
      </c>
      <c r="R36" s="101">
        <v>223395</v>
      </c>
      <c r="S36" s="101"/>
      <c r="T36" s="101">
        <v>46174</v>
      </c>
      <c r="U36" s="101">
        <v>5991</v>
      </c>
      <c r="V36" s="101">
        <v>4888</v>
      </c>
      <c r="W36" s="101">
        <v>22769205</v>
      </c>
      <c r="X36" s="101">
        <v>65608341</v>
      </c>
      <c r="Y36" s="101">
        <v>8769425</v>
      </c>
      <c r="Z36" s="101">
        <v>8787296</v>
      </c>
      <c r="AB36" s="101"/>
      <c r="AC36" s="101">
        <v>2691119</v>
      </c>
      <c r="AD36" s="101">
        <v>835393</v>
      </c>
      <c r="AE36" s="101">
        <v>3526512</v>
      </c>
      <c r="AF36" s="101">
        <v>4623686</v>
      </c>
      <c r="AG36" s="101">
        <v>35781390</v>
      </c>
      <c r="AH36" s="101">
        <v>7806964</v>
      </c>
      <c r="AI36" s="101"/>
      <c r="AJ36" s="101">
        <v>53663</v>
      </c>
      <c r="AK36" s="101">
        <v>1510641</v>
      </c>
      <c r="AL36" s="101">
        <v>4536</v>
      </c>
      <c r="AM36" s="101">
        <v>69238</v>
      </c>
      <c r="AN36" s="101">
        <v>16579</v>
      </c>
      <c r="AO36" s="101">
        <v>279010</v>
      </c>
      <c r="AP36" s="101">
        <v>74778</v>
      </c>
      <c r="AQ36" s="101">
        <v>1858889</v>
      </c>
      <c r="AR36" s="102">
        <v>693.92499999999984</v>
      </c>
      <c r="AS36" s="102">
        <v>471.53000000000003</v>
      </c>
      <c r="AT36" s="102">
        <v>1165.4550000000002</v>
      </c>
      <c r="AU36" s="102">
        <v>2070.0974999999994</v>
      </c>
      <c r="AV36" s="102">
        <v>3235.5525000000002</v>
      </c>
      <c r="AW36">
        <v>30</v>
      </c>
      <c r="AX36" s="104">
        <v>148126309</v>
      </c>
      <c r="AY36" s="104">
        <v>55930070</v>
      </c>
      <c r="AZ36" s="104"/>
      <c r="BA36" s="104">
        <v>16758969</v>
      </c>
      <c r="BB36" s="104">
        <v>2820702</v>
      </c>
      <c r="BC36" s="104">
        <v>19629066</v>
      </c>
      <c r="BD36" s="104">
        <v>1675039</v>
      </c>
      <c r="BE36" s="104">
        <v>1271942</v>
      </c>
      <c r="BF36" s="104">
        <v>24237567</v>
      </c>
      <c r="BG36" s="104">
        <v>250869993</v>
      </c>
      <c r="BH36" s="104">
        <v>118360694</v>
      </c>
      <c r="BI36" s="104">
        <v>44530758</v>
      </c>
      <c r="BJ36" s="104">
        <v>17851165</v>
      </c>
      <c r="BK36" s="104">
        <v>1778993</v>
      </c>
      <c r="BL36" s="104">
        <v>5637845</v>
      </c>
      <c r="BM36" s="104">
        <v>717156</v>
      </c>
      <c r="BN36" s="104">
        <v>25985159</v>
      </c>
      <c r="BO36" s="104">
        <v>2327911</v>
      </c>
      <c r="BP36" s="104">
        <v>40340772</v>
      </c>
      <c r="BQ36" s="104">
        <v>231545294</v>
      </c>
      <c r="BR36">
        <v>330</v>
      </c>
      <c r="BS36" s="103">
        <v>40.119836430336619</v>
      </c>
      <c r="BT36" s="103">
        <v>35.874638539813361</v>
      </c>
      <c r="BU36" s="104">
        <v>1012372</v>
      </c>
      <c r="BV36" s="104">
        <v>1012372</v>
      </c>
      <c r="BW36" s="104">
        <v>0</v>
      </c>
      <c r="BX36" s="104">
        <v>201151.58</v>
      </c>
      <c r="BY36" s="104">
        <v>715792</v>
      </c>
      <c r="BZ36" s="104">
        <v>628412</v>
      </c>
      <c r="CA36" s="104">
        <v>13939884</v>
      </c>
      <c r="CB36" s="104">
        <v>13565542</v>
      </c>
      <c r="CC36" s="104">
        <v>6398390.9100000001</v>
      </c>
      <c r="CD36" s="104">
        <v>7156581.9100000001</v>
      </c>
      <c r="CE36" s="104">
        <v>22296694.489999998</v>
      </c>
      <c r="CF36" s="104">
        <v>22564059.489999998</v>
      </c>
      <c r="CG36" s="101">
        <v>22184537</v>
      </c>
      <c r="CH36" s="101">
        <v>5494747</v>
      </c>
      <c r="CI36" s="101">
        <v>12731542</v>
      </c>
      <c r="CJ36" s="101">
        <v>18226639</v>
      </c>
      <c r="CK36" s="101">
        <v>772024</v>
      </c>
      <c r="CL36" s="101">
        <v>1092794</v>
      </c>
      <c r="CM36" s="101">
        <v>1865650</v>
      </c>
      <c r="CN36" s="101">
        <v>696501</v>
      </c>
      <c r="CO36" s="101">
        <v>1067508</v>
      </c>
      <c r="CP36" s="101">
        <v>1768639</v>
      </c>
      <c r="CQ36" s="101">
        <v>183907</v>
      </c>
      <c r="CR36" s="101">
        <v>123103</v>
      </c>
      <c r="CS36" s="101">
        <v>27</v>
      </c>
      <c r="CT36" s="101">
        <v>33</v>
      </c>
    </row>
    <row r="37" spans="2:98" x14ac:dyDescent="0.25">
      <c r="B37" s="4" t="s">
        <v>608</v>
      </c>
      <c r="C37" s="100">
        <v>387</v>
      </c>
      <c r="D37" s="100">
        <v>4135714</v>
      </c>
      <c r="E37" s="101">
        <v>1538514</v>
      </c>
      <c r="F37" s="101">
        <v>5674228</v>
      </c>
      <c r="G37" s="101">
        <v>80</v>
      </c>
      <c r="H37" s="101">
        <v>10</v>
      </c>
      <c r="I37" s="101">
        <v>254</v>
      </c>
      <c r="J37" s="101">
        <v>5</v>
      </c>
      <c r="K37" s="101">
        <v>1057196</v>
      </c>
      <c r="L37" s="101">
        <v>4961313</v>
      </c>
      <c r="M37" s="101">
        <v>20021463</v>
      </c>
      <c r="N37" s="101">
        <v>1562327</v>
      </c>
      <c r="O37" s="101">
        <v>1307138</v>
      </c>
      <c r="P37" s="101">
        <v>132432</v>
      </c>
      <c r="Q37" s="101">
        <v>1620067</v>
      </c>
      <c r="R37" s="101">
        <v>214430</v>
      </c>
      <c r="S37" s="101"/>
      <c r="T37" s="101">
        <v>50102</v>
      </c>
      <c r="U37" s="101">
        <v>5715</v>
      </c>
      <c r="V37" s="101">
        <v>4520</v>
      </c>
      <c r="W37" s="101">
        <v>22168382</v>
      </c>
      <c r="X37" s="101">
        <v>62431695</v>
      </c>
      <c r="Y37" s="101">
        <v>7982165</v>
      </c>
      <c r="Z37" s="101">
        <v>7934605</v>
      </c>
      <c r="AB37" s="101"/>
      <c r="AC37" s="101">
        <v>2634190</v>
      </c>
      <c r="AD37" s="101">
        <v>924075</v>
      </c>
      <c r="AE37" s="101">
        <v>3552921</v>
      </c>
      <c r="AF37" s="101">
        <v>4324647</v>
      </c>
      <c r="AG37" s="101">
        <v>33517304</v>
      </c>
      <c r="AH37" s="101">
        <v>7125325</v>
      </c>
      <c r="AI37" s="101"/>
      <c r="AJ37" s="101">
        <v>55794</v>
      </c>
      <c r="AK37" s="101">
        <v>1552888</v>
      </c>
      <c r="AL37" s="101"/>
      <c r="AM37" s="101"/>
      <c r="AN37" s="101"/>
      <c r="AO37" s="101"/>
      <c r="AP37" s="101">
        <v>70446</v>
      </c>
      <c r="AQ37" s="101">
        <v>1810023</v>
      </c>
      <c r="AR37" s="102">
        <v>700.88</v>
      </c>
      <c r="AS37" s="102">
        <v>521.11</v>
      </c>
      <c r="AT37" s="102">
        <v>1221.9899999999998</v>
      </c>
      <c r="AU37" s="102">
        <v>2044.7400000000005</v>
      </c>
      <c r="AV37" s="102">
        <v>3266.7300000000005</v>
      </c>
      <c r="AW37">
        <v>30</v>
      </c>
      <c r="AX37" s="104">
        <v>145428545</v>
      </c>
      <c r="AY37" s="104">
        <v>53311171</v>
      </c>
      <c r="AZ37" s="104"/>
      <c r="BA37" s="104">
        <v>16060365</v>
      </c>
      <c r="BB37" s="104">
        <v>2287083</v>
      </c>
      <c r="BC37" s="104">
        <v>18347448</v>
      </c>
      <c r="BD37" s="104">
        <v>1607929</v>
      </c>
      <c r="BE37" s="104">
        <v>1582869</v>
      </c>
      <c r="BF37" s="104">
        <v>23477265</v>
      </c>
      <c r="BG37" s="104">
        <v>243755227</v>
      </c>
      <c r="BH37" s="104">
        <v>114363717</v>
      </c>
      <c r="BI37" s="104">
        <v>43863465</v>
      </c>
      <c r="BJ37" s="104">
        <v>17784391</v>
      </c>
      <c r="BK37" s="104">
        <v>1895102</v>
      </c>
      <c r="BL37" s="104">
        <v>5446768</v>
      </c>
      <c r="BM37" s="104">
        <v>720852</v>
      </c>
      <c r="BN37" s="104">
        <v>25847113</v>
      </c>
      <c r="BO37" s="104">
        <v>1369244</v>
      </c>
      <c r="BP37" s="104">
        <v>39057643</v>
      </c>
      <c r="BQ37" s="104">
        <v>224501182</v>
      </c>
      <c r="BR37">
        <v>331</v>
      </c>
      <c r="BS37" s="103">
        <v>39.273953179547718</v>
      </c>
      <c r="BT37" s="103">
        <v>35.024978904619275</v>
      </c>
      <c r="BU37" s="104">
        <v>149323</v>
      </c>
      <c r="BV37" s="104">
        <v>150257</v>
      </c>
      <c r="BW37" s="104"/>
      <c r="BX37" s="104">
        <v>357788</v>
      </c>
      <c r="BY37" s="104">
        <v>621151</v>
      </c>
      <c r="BZ37" s="104">
        <v>883562</v>
      </c>
      <c r="CA37" s="104">
        <v>10018277</v>
      </c>
      <c r="CB37" s="104">
        <v>11800765</v>
      </c>
      <c r="CC37" s="104">
        <v>5166404</v>
      </c>
      <c r="CD37" s="104">
        <v>4965337</v>
      </c>
      <c r="CE37" s="104">
        <v>16336702</v>
      </c>
      <c r="CF37" s="104">
        <v>18157709</v>
      </c>
      <c r="CG37" s="101">
        <v>21421086</v>
      </c>
      <c r="CH37" s="101">
        <v>5241226</v>
      </c>
      <c r="CI37" s="101">
        <v>12207356</v>
      </c>
      <c r="CJ37" s="101">
        <v>17448582</v>
      </c>
      <c r="CK37" s="101">
        <v>735204</v>
      </c>
      <c r="CL37" s="101">
        <v>1044639</v>
      </c>
      <c r="CM37" s="101">
        <v>1779843</v>
      </c>
      <c r="CN37" s="101">
        <v>633401</v>
      </c>
      <c r="CO37" s="101">
        <v>1031811</v>
      </c>
      <c r="CP37" s="101">
        <v>1665212</v>
      </c>
      <c r="CQ37" s="101">
        <v>202049</v>
      </c>
      <c r="CR37" s="101">
        <v>109078</v>
      </c>
      <c r="CS37" s="101">
        <v>28</v>
      </c>
      <c r="CT37" s="101">
        <v>35</v>
      </c>
    </row>
    <row r="38" spans="2:98" x14ac:dyDescent="0.25">
      <c r="B38" s="4" t="s">
        <v>609</v>
      </c>
      <c r="C38" s="100">
        <v>388</v>
      </c>
      <c r="D38" s="100">
        <v>4120497</v>
      </c>
      <c r="E38" s="101">
        <v>1527627</v>
      </c>
      <c r="F38" s="101">
        <v>5648124</v>
      </c>
      <c r="G38" s="101">
        <v>79</v>
      </c>
      <c r="H38" s="101">
        <v>8</v>
      </c>
      <c r="I38" s="101">
        <v>301</v>
      </c>
      <c r="J38" s="101">
        <v>8</v>
      </c>
      <c r="K38" s="101">
        <v>1047234</v>
      </c>
      <c r="L38" s="101">
        <v>4931386</v>
      </c>
      <c r="M38" s="101">
        <v>19761782</v>
      </c>
      <c r="N38" s="101">
        <v>1473488</v>
      </c>
      <c r="O38" s="101">
        <v>1262742</v>
      </c>
      <c r="P38" s="101">
        <v>138900</v>
      </c>
      <c r="Q38" s="101">
        <v>1534931</v>
      </c>
      <c r="R38" s="101">
        <v>193651</v>
      </c>
      <c r="S38" s="101"/>
      <c r="T38" s="101">
        <v>51002</v>
      </c>
      <c r="U38" s="101">
        <v>5518</v>
      </c>
      <c r="V38" s="101">
        <v>4380</v>
      </c>
      <c r="W38" s="101">
        <v>20809809</v>
      </c>
      <c r="X38" s="101">
        <v>59883014</v>
      </c>
      <c r="Y38" s="101">
        <v>7239020</v>
      </c>
      <c r="Z38" s="101">
        <v>7188238</v>
      </c>
      <c r="AA38" s="101"/>
      <c r="AB38" s="101"/>
      <c r="AC38" s="101">
        <v>2512909</v>
      </c>
      <c r="AD38" s="101">
        <v>882498</v>
      </c>
      <c r="AE38" s="101">
        <v>3414723</v>
      </c>
      <c r="AF38" s="101">
        <v>4438093</v>
      </c>
      <c r="AG38" s="101">
        <v>33252067</v>
      </c>
      <c r="AH38" s="101">
        <v>7638604</v>
      </c>
      <c r="AI38" s="101"/>
      <c r="AJ38" s="101">
        <v>53425</v>
      </c>
      <c r="AK38" s="101">
        <v>1470773</v>
      </c>
      <c r="AL38" s="101"/>
      <c r="AM38" s="101"/>
      <c r="AN38" s="101"/>
      <c r="AO38" s="101"/>
      <c r="AP38" s="101">
        <v>66785</v>
      </c>
      <c r="AQ38" s="101">
        <v>1700888</v>
      </c>
      <c r="AR38" s="102">
        <v>677.74</v>
      </c>
      <c r="AS38" s="102">
        <v>557.32999999999993</v>
      </c>
      <c r="AT38" s="102">
        <v>1235.0700000000002</v>
      </c>
      <c r="AU38" s="102">
        <v>2010.45</v>
      </c>
      <c r="AV38" s="102">
        <v>3245.5199999999995</v>
      </c>
      <c r="AW38">
        <v>30</v>
      </c>
      <c r="AX38" s="104">
        <v>139788400</v>
      </c>
      <c r="AY38" s="104">
        <v>50835372</v>
      </c>
      <c r="AZ38" s="104"/>
      <c r="BA38" s="104">
        <v>15521200</v>
      </c>
      <c r="BB38" s="104">
        <v>2470394</v>
      </c>
      <c r="BC38" s="104">
        <v>17991594</v>
      </c>
      <c r="BD38" s="104">
        <v>1561892</v>
      </c>
      <c r="BE38" s="104">
        <v>1209973</v>
      </c>
      <c r="BF38" s="104">
        <v>25102540</v>
      </c>
      <c r="BG38" s="104">
        <v>236489771</v>
      </c>
      <c r="BH38" s="104">
        <v>110623564</v>
      </c>
      <c r="BI38" s="104">
        <v>42199741</v>
      </c>
      <c r="BJ38" s="104">
        <v>17607960</v>
      </c>
      <c r="BK38" s="104">
        <v>1706519</v>
      </c>
      <c r="BL38" s="104">
        <v>5135310</v>
      </c>
      <c r="BM38" s="104">
        <v>584563</v>
      </c>
      <c r="BN38" s="104">
        <v>25141622</v>
      </c>
      <c r="BO38" s="104">
        <v>2403379</v>
      </c>
      <c r="BP38" s="104">
        <v>35632188</v>
      </c>
      <c r="BQ38" s="104">
        <v>216000494</v>
      </c>
      <c r="BR38">
        <v>330</v>
      </c>
      <c r="BS38" s="103">
        <v>37.955335727704693</v>
      </c>
      <c r="BT38" s="103">
        <v>33.749926878375902</v>
      </c>
      <c r="BU38" s="104">
        <v>125897</v>
      </c>
      <c r="BV38" s="104">
        <v>124274</v>
      </c>
      <c r="BW38" s="104"/>
      <c r="BX38" s="104">
        <v>669142</v>
      </c>
      <c r="BY38" s="104">
        <v>2769806</v>
      </c>
      <c r="BZ38" s="104">
        <v>3286862</v>
      </c>
      <c r="CA38" s="104">
        <v>6604150</v>
      </c>
      <c r="CB38" s="104">
        <v>3436207</v>
      </c>
      <c r="CC38" s="104">
        <v>4861926</v>
      </c>
      <c r="CD38" s="104">
        <v>4709705</v>
      </c>
      <c r="CE38" s="104">
        <v>15032052</v>
      </c>
      <c r="CF38" s="104">
        <v>12226190</v>
      </c>
      <c r="CG38" s="101">
        <v>20248066</v>
      </c>
      <c r="CH38" s="101">
        <v>4943549</v>
      </c>
      <c r="CI38" s="101">
        <v>11761728</v>
      </c>
      <c r="CJ38" s="101">
        <v>16705629</v>
      </c>
      <c r="CK38" s="101">
        <v>667530</v>
      </c>
      <c r="CL38" s="101">
        <v>954576</v>
      </c>
      <c r="CM38" s="101">
        <v>1639057</v>
      </c>
      <c r="CN38" s="101">
        <v>611164</v>
      </c>
      <c r="CO38" s="101">
        <v>946868</v>
      </c>
      <c r="CP38" s="101">
        <v>1574238</v>
      </c>
      <c r="CQ38" s="101">
        <v>188236</v>
      </c>
      <c r="CR38" s="101">
        <v>108614</v>
      </c>
      <c r="CS38" s="101">
        <v>28</v>
      </c>
      <c r="CT38" s="101">
        <v>36</v>
      </c>
    </row>
    <row r="39" spans="2:98" x14ac:dyDescent="0.25">
      <c r="B39" s="4" t="s">
        <v>610</v>
      </c>
      <c r="C39" s="100">
        <v>388</v>
      </c>
      <c r="D39" s="100">
        <v>4085306</v>
      </c>
      <c r="E39" s="101">
        <v>1532438</v>
      </c>
      <c r="F39" s="101">
        <v>5617744</v>
      </c>
      <c r="G39" s="101">
        <v>78</v>
      </c>
      <c r="H39" s="101">
        <v>10</v>
      </c>
      <c r="I39" s="101">
        <v>343</v>
      </c>
      <c r="J39" s="101">
        <v>8</v>
      </c>
      <c r="K39" s="101">
        <v>1042013</v>
      </c>
      <c r="L39" s="101">
        <v>4870727</v>
      </c>
      <c r="M39" s="101">
        <v>20144918</v>
      </c>
      <c r="N39" s="101">
        <v>1465696</v>
      </c>
      <c r="O39" s="101">
        <v>1224934</v>
      </c>
      <c r="P39" s="101">
        <v>118422</v>
      </c>
      <c r="Q39" s="101">
        <v>1474942</v>
      </c>
      <c r="R39" s="101">
        <v>188080</v>
      </c>
      <c r="S39" s="101"/>
      <c r="T39" s="101">
        <v>51331</v>
      </c>
      <c r="U39" s="101">
        <v>5386</v>
      </c>
      <c r="V39" s="101">
        <v>4369</v>
      </c>
      <c r="W39" s="101">
        <v>20836885</v>
      </c>
      <c r="X39" s="101">
        <v>59630650</v>
      </c>
      <c r="Y39" s="101">
        <v>6418704</v>
      </c>
      <c r="Z39" s="101">
        <v>6332519</v>
      </c>
      <c r="AA39" s="101"/>
      <c r="AB39" s="101"/>
      <c r="AC39" s="101">
        <v>2452133</v>
      </c>
      <c r="AD39" s="101">
        <v>884791</v>
      </c>
      <c r="AE39" s="101">
        <v>3302127.2080000001</v>
      </c>
      <c r="AF39" s="101">
        <v>4670201</v>
      </c>
      <c r="AG39" s="101">
        <v>32824322</v>
      </c>
      <c r="AH39" s="101">
        <v>7636133</v>
      </c>
      <c r="AI39" s="101"/>
      <c r="AJ39" s="101">
        <v>53064</v>
      </c>
      <c r="AK39" s="101">
        <v>1471411</v>
      </c>
      <c r="AL39" s="101"/>
      <c r="AM39" s="101"/>
      <c r="AN39" s="101"/>
      <c r="AO39" s="101"/>
      <c r="AP39" s="101">
        <v>65258</v>
      </c>
      <c r="AQ39" s="101">
        <v>1678962</v>
      </c>
      <c r="AR39" s="102">
        <v>685.05</v>
      </c>
      <c r="AS39" s="102">
        <v>558.66999999999996</v>
      </c>
      <c r="AT39" s="102">
        <v>1243.72</v>
      </c>
      <c r="AU39" s="102">
        <v>1978.7</v>
      </c>
      <c r="AV39" s="102">
        <v>3222.42</v>
      </c>
      <c r="AW39">
        <v>27</v>
      </c>
      <c r="AX39" s="104">
        <v>136681201</v>
      </c>
      <c r="AY39" s="104">
        <v>49074055</v>
      </c>
      <c r="AZ39" s="104"/>
      <c r="BA39" s="104">
        <v>14909100</v>
      </c>
      <c r="BB39" s="104">
        <v>2534452</v>
      </c>
      <c r="BC39" s="104">
        <v>17443552</v>
      </c>
      <c r="BD39" s="104">
        <v>1790751</v>
      </c>
      <c r="BE39" s="104">
        <v>1230938</v>
      </c>
      <c r="BF39" s="104">
        <v>23737934</v>
      </c>
      <c r="BG39" s="104">
        <v>229958431</v>
      </c>
      <c r="BH39" s="104">
        <v>107549911</v>
      </c>
      <c r="BI39" s="104">
        <v>41018069</v>
      </c>
      <c r="BJ39" s="104">
        <v>17316014</v>
      </c>
      <c r="BK39" s="104">
        <v>1827818</v>
      </c>
      <c r="BL39" s="104">
        <v>5048615</v>
      </c>
      <c r="BM39" s="104">
        <v>809963</v>
      </c>
      <c r="BN39" s="104">
        <v>25002410</v>
      </c>
      <c r="BO39" s="104">
        <v>2630343</v>
      </c>
      <c r="BP39" s="104">
        <v>34197006</v>
      </c>
      <c r="BQ39" s="104">
        <v>210397739</v>
      </c>
      <c r="BR39">
        <v>330</v>
      </c>
      <c r="BS39" s="103">
        <v>37.339514347272882</v>
      </c>
      <c r="BT39" s="103">
        <v>33.065810047592059</v>
      </c>
      <c r="BU39" s="104">
        <v>362660</v>
      </c>
      <c r="BV39" s="104">
        <v>362660</v>
      </c>
      <c r="BW39" s="104"/>
      <c r="BX39" s="104">
        <v>138998</v>
      </c>
      <c r="BY39" s="104">
        <v>602125</v>
      </c>
      <c r="BZ39" s="104">
        <v>1000676</v>
      </c>
      <c r="CA39" s="104">
        <v>5171584</v>
      </c>
      <c r="CB39" s="104">
        <v>6617387</v>
      </c>
      <c r="CC39" s="104">
        <v>5447811</v>
      </c>
      <c r="CD39" s="104">
        <v>5014453</v>
      </c>
      <c r="CE39" s="104">
        <v>11723178</v>
      </c>
      <c r="CF39" s="104">
        <v>13134174</v>
      </c>
      <c r="CG39" s="101">
        <v>20034417</v>
      </c>
      <c r="CH39" s="101">
        <v>4829091</v>
      </c>
      <c r="CI39" s="101">
        <v>11772779</v>
      </c>
      <c r="CJ39" s="101">
        <v>16601874</v>
      </c>
      <c r="CK39" s="101">
        <v>657737</v>
      </c>
      <c r="CL39" s="101">
        <v>923671</v>
      </c>
      <c r="CM39" s="101">
        <v>1587451</v>
      </c>
      <c r="CN39" s="101">
        <v>587778</v>
      </c>
      <c r="CO39" s="101">
        <v>899346</v>
      </c>
      <c r="CP39" s="101">
        <v>1523237</v>
      </c>
      <c r="CQ39" s="101">
        <v>194237</v>
      </c>
      <c r="CR39" s="101">
        <v>101521</v>
      </c>
      <c r="CS39" s="101">
        <v>27</v>
      </c>
      <c r="CT39" s="101">
        <v>25</v>
      </c>
    </row>
    <row r="40" spans="2:98" x14ac:dyDescent="0.25">
      <c r="B40" s="4" t="s">
        <v>611</v>
      </c>
      <c r="C40" s="100">
        <v>387</v>
      </c>
      <c r="D40" s="100">
        <v>4046693</v>
      </c>
      <c r="E40" s="101">
        <v>1534064</v>
      </c>
      <c r="F40" s="101">
        <v>5580757</v>
      </c>
      <c r="G40" s="101">
        <v>79</v>
      </c>
      <c r="H40" s="101">
        <v>11</v>
      </c>
      <c r="I40" s="101">
        <v>343</v>
      </c>
      <c r="J40" s="101">
        <v>8</v>
      </c>
      <c r="K40" s="101">
        <v>1030085.25</v>
      </c>
      <c r="L40" s="101">
        <v>4826607</v>
      </c>
      <c r="M40" s="101">
        <v>19896226</v>
      </c>
      <c r="N40" s="101">
        <v>1530770</v>
      </c>
      <c r="O40" s="101">
        <v>1156186</v>
      </c>
      <c r="P40" s="101"/>
      <c r="Q40" s="101">
        <v>1366167</v>
      </c>
      <c r="R40" s="101"/>
      <c r="S40" s="101"/>
      <c r="T40" s="101">
        <v>54560</v>
      </c>
      <c r="U40" s="101">
        <v>5350</v>
      </c>
      <c r="V40" s="101">
        <v>4312</v>
      </c>
      <c r="W40" s="101">
        <v>20328470</v>
      </c>
      <c r="X40" s="101">
        <v>57933246</v>
      </c>
      <c r="Y40" s="101">
        <v>5453250</v>
      </c>
      <c r="Z40" s="101">
        <v>5373411</v>
      </c>
      <c r="AA40" s="101"/>
      <c r="AB40" s="101"/>
      <c r="AC40" s="101">
        <v>2477484</v>
      </c>
      <c r="AD40" s="101">
        <v>687889.83108105964</v>
      </c>
      <c r="AE40" s="101">
        <v>3165373.8310810593</v>
      </c>
      <c r="AF40" s="101">
        <v>5169795</v>
      </c>
      <c r="AG40" s="101">
        <v>33084961</v>
      </c>
      <c r="AH40" s="101">
        <v>9648883</v>
      </c>
      <c r="AI40" s="101"/>
      <c r="AJ40" s="101">
        <v>50669</v>
      </c>
      <c r="AK40" s="101">
        <v>1421457</v>
      </c>
      <c r="AL40" s="101"/>
      <c r="AM40" s="101"/>
      <c r="AN40" s="101"/>
      <c r="AO40" s="101"/>
      <c r="AP40" s="101">
        <v>63146</v>
      </c>
      <c r="AQ40" s="101">
        <v>1636455</v>
      </c>
      <c r="AR40" s="102">
        <v>691.56</v>
      </c>
      <c r="AS40" s="102">
        <v>560.87000000000012</v>
      </c>
      <c r="AT40" s="102">
        <v>1252.43</v>
      </c>
      <c r="AU40" s="102">
        <v>1973.37</v>
      </c>
      <c r="AV40" s="102">
        <v>3225.8</v>
      </c>
      <c r="AW40">
        <v>27</v>
      </c>
      <c r="AX40" s="104">
        <v>131562173</v>
      </c>
      <c r="AY40" s="104">
        <v>47823353</v>
      </c>
      <c r="AZ40" s="104"/>
      <c r="BA40" s="104">
        <v>14196700</v>
      </c>
      <c r="BB40" s="104">
        <v>2402129</v>
      </c>
      <c r="BC40" s="104">
        <v>16582798</v>
      </c>
      <c r="BD40" s="104">
        <v>2205259</v>
      </c>
      <c r="BE40" s="104">
        <v>1729800</v>
      </c>
      <c r="BF40" s="104">
        <v>20134750</v>
      </c>
      <c r="BG40" s="104">
        <v>220038133</v>
      </c>
      <c r="BH40" s="104">
        <v>104611906</v>
      </c>
      <c r="BI40" s="104">
        <v>39473413</v>
      </c>
      <c r="BJ40" s="104">
        <v>17735389</v>
      </c>
      <c r="BK40" s="104">
        <v>1468632</v>
      </c>
      <c r="BL40" s="104">
        <v>4492042</v>
      </c>
      <c r="BM40" s="104">
        <v>696083</v>
      </c>
      <c r="BN40" s="104">
        <v>24392146</v>
      </c>
      <c r="BO40" s="104">
        <v>1859361</v>
      </c>
      <c r="BP40" s="104">
        <v>32681561</v>
      </c>
      <c r="BQ40" s="104">
        <v>203018387</v>
      </c>
      <c r="BR40">
        <v>324</v>
      </c>
      <c r="BS40" s="103">
        <v>36.278644562362402</v>
      </c>
      <c r="BT40" s="103">
        <v>32.143583030044134</v>
      </c>
      <c r="BU40" s="104">
        <v>92764</v>
      </c>
      <c r="BV40" s="104">
        <v>94720</v>
      </c>
      <c r="BW40" s="104"/>
      <c r="BX40" s="104">
        <v>299200</v>
      </c>
      <c r="BY40" s="104">
        <v>2847346</v>
      </c>
      <c r="BZ40" s="104">
        <v>2664600</v>
      </c>
      <c r="CA40" s="104">
        <v>25352343</v>
      </c>
      <c r="CB40" s="104">
        <v>24348142</v>
      </c>
      <c r="CC40" s="104">
        <v>3865204</v>
      </c>
      <c r="CD40" s="104">
        <v>2950581</v>
      </c>
      <c r="CE40" s="104">
        <v>32456857</v>
      </c>
      <c r="CF40" s="104">
        <v>30357243</v>
      </c>
      <c r="CG40" s="101">
        <v>19317031</v>
      </c>
      <c r="CH40" s="101">
        <v>4621168</v>
      </c>
      <c r="CI40" s="101">
        <v>11370321</v>
      </c>
      <c r="CJ40" s="101">
        <v>15991489</v>
      </c>
      <c r="CK40" s="101">
        <v>689182</v>
      </c>
      <c r="CL40" s="101">
        <v>906318</v>
      </c>
      <c r="CM40" s="101">
        <v>1612437</v>
      </c>
      <c r="CN40" s="101">
        <v>496329</v>
      </c>
      <c r="CO40" s="101">
        <v>736470</v>
      </c>
      <c r="CP40" s="101">
        <v>1389372</v>
      </c>
      <c r="CQ40" s="101">
        <v>222934</v>
      </c>
      <c r="CR40" s="101">
        <v>93569</v>
      </c>
      <c r="CS40" s="101">
        <v>30</v>
      </c>
      <c r="CT40" s="101">
        <v>38</v>
      </c>
    </row>
    <row r="41" spans="2:98" x14ac:dyDescent="0.25">
      <c r="B41" s="4" t="s">
        <v>612</v>
      </c>
      <c r="C41" s="100">
        <v>387</v>
      </c>
      <c r="D41" s="100">
        <v>4014417</v>
      </c>
      <c r="E41" s="101">
        <v>1518538</v>
      </c>
      <c r="F41" s="101">
        <v>5532955</v>
      </c>
      <c r="G41" s="101">
        <v>79</v>
      </c>
      <c r="H41" s="101">
        <v>12</v>
      </c>
      <c r="I41" s="101">
        <v>342</v>
      </c>
      <c r="J41" s="101">
        <v>9</v>
      </c>
      <c r="K41" s="101">
        <v>1029922</v>
      </c>
      <c r="L41" s="101">
        <v>4760683</v>
      </c>
      <c r="M41" s="101">
        <v>19449780</v>
      </c>
      <c r="N41" s="101">
        <v>1522848</v>
      </c>
      <c r="O41" s="101">
        <v>1064574</v>
      </c>
      <c r="P41" s="101"/>
      <c r="Q41" s="101">
        <v>1244795</v>
      </c>
      <c r="R41" s="101"/>
      <c r="S41" s="101"/>
      <c r="T41" s="101">
        <v>55971</v>
      </c>
      <c r="U41" s="101">
        <v>5140</v>
      </c>
      <c r="V41" s="101">
        <v>4091</v>
      </c>
      <c r="W41" s="101">
        <v>20161320</v>
      </c>
      <c r="X41" s="101">
        <v>56790841</v>
      </c>
      <c r="Y41" s="101">
        <v>4811462</v>
      </c>
      <c r="Z41" s="101">
        <v>4629091</v>
      </c>
      <c r="AA41" s="101"/>
      <c r="AB41" s="101"/>
      <c r="AC41" s="101">
        <v>2494723</v>
      </c>
      <c r="AD41" s="101">
        <v>667142.17389234388</v>
      </c>
      <c r="AE41" s="101">
        <v>3152550.2529937685</v>
      </c>
      <c r="AF41" s="101">
        <v>5260932</v>
      </c>
      <c r="AG41" s="101">
        <v>31845674</v>
      </c>
      <c r="AH41" s="101">
        <v>10662536</v>
      </c>
      <c r="AI41" s="101"/>
      <c r="AJ41" s="101">
        <v>50409</v>
      </c>
      <c r="AK41" s="101">
        <v>1379926</v>
      </c>
      <c r="AL41" s="101"/>
      <c r="AM41" s="101"/>
      <c r="AN41" s="101"/>
      <c r="AO41" s="101"/>
      <c r="AP41" s="101">
        <v>60746</v>
      </c>
      <c r="AQ41" s="101">
        <v>1562541</v>
      </c>
      <c r="AR41" s="102">
        <v>681.44</v>
      </c>
      <c r="AS41" s="102">
        <v>551.43499999999995</v>
      </c>
      <c r="AT41" s="102">
        <v>1232.875</v>
      </c>
      <c r="AU41" s="102">
        <v>1979.7550000000001</v>
      </c>
      <c r="AV41" s="102">
        <v>3212.63</v>
      </c>
      <c r="AW41">
        <v>27</v>
      </c>
      <c r="AX41" s="104">
        <v>125331322</v>
      </c>
      <c r="AY41" s="104">
        <v>45944166</v>
      </c>
      <c r="AZ41" s="104"/>
      <c r="BA41" s="104">
        <v>14196700</v>
      </c>
      <c r="BB41" s="104">
        <v>2470997</v>
      </c>
      <c r="BC41" s="104">
        <v>16667697</v>
      </c>
      <c r="BD41" s="104">
        <v>1883202</v>
      </c>
      <c r="BE41" s="104">
        <v>1163367</v>
      </c>
      <c r="BF41" s="104">
        <v>19681036</v>
      </c>
      <c r="BG41" s="104">
        <v>210670790</v>
      </c>
      <c r="BH41" s="104">
        <v>101437152</v>
      </c>
      <c r="BI41" s="104">
        <v>35933757</v>
      </c>
      <c r="BJ41" s="104">
        <v>17221982</v>
      </c>
      <c r="BK41" s="104">
        <v>1523361</v>
      </c>
      <c r="BL41" s="104">
        <v>4276960</v>
      </c>
      <c r="BM41" s="104">
        <v>730408</v>
      </c>
      <c r="BN41" s="104">
        <v>23752711</v>
      </c>
      <c r="BO41" s="104">
        <v>1459829</v>
      </c>
      <c r="BP41" s="104">
        <v>31856447</v>
      </c>
      <c r="BQ41" s="104">
        <v>194439896</v>
      </c>
      <c r="BR41">
        <v>323</v>
      </c>
      <c r="BS41" s="103">
        <v>34.8646565615879</v>
      </c>
      <c r="BT41" s="103">
        <v>30.955517982705445</v>
      </c>
      <c r="BU41" s="104">
        <v>539497</v>
      </c>
      <c r="BV41" s="104">
        <v>537647</v>
      </c>
      <c r="BW41" s="104"/>
      <c r="BX41" s="104">
        <v>409334</v>
      </c>
      <c r="BY41" s="104">
        <v>1294884</v>
      </c>
      <c r="BZ41" s="104">
        <v>638066</v>
      </c>
      <c r="CA41" s="104">
        <v>7759246</v>
      </c>
      <c r="CB41" s="104">
        <v>14765837</v>
      </c>
      <c r="CC41" s="104">
        <v>2702810</v>
      </c>
      <c r="CD41" s="104">
        <v>2578108</v>
      </c>
      <c r="CE41" s="104">
        <v>12452328</v>
      </c>
      <c r="CF41" s="104">
        <v>18928992</v>
      </c>
      <c r="CG41" s="101">
        <v>18911895</v>
      </c>
      <c r="CH41" s="101">
        <v>4559596</v>
      </c>
      <c r="CI41" s="101">
        <v>11160029</v>
      </c>
      <c r="CJ41" s="101">
        <v>15723297</v>
      </c>
      <c r="CK41" s="101">
        <v>674561</v>
      </c>
      <c r="CL41" s="101">
        <v>868222</v>
      </c>
      <c r="CM41" s="101">
        <v>1551763</v>
      </c>
      <c r="CN41" s="101">
        <v>461839</v>
      </c>
      <c r="CO41" s="101">
        <v>703875</v>
      </c>
      <c r="CP41" s="101">
        <v>1317009</v>
      </c>
      <c r="CQ41" s="101">
        <v>216834</v>
      </c>
      <c r="CR41" s="101">
        <v>91431</v>
      </c>
      <c r="CS41" s="101">
        <v>30</v>
      </c>
      <c r="CT41" s="101">
        <v>26</v>
      </c>
    </row>
    <row r="42" spans="2:98" x14ac:dyDescent="0.25">
      <c r="B42" s="4" t="s">
        <v>613</v>
      </c>
      <c r="C42" s="100">
        <v>387</v>
      </c>
      <c r="D42" s="100">
        <v>3991258</v>
      </c>
      <c r="E42" s="101">
        <v>1499460</v>
      </c>
      <c r="F42" s="101">
        <v>5490718</v>
      </c>
      <c r="G42" s="101">
        <v>78</v>
      </c>
      <c r="H42" s="101">
        <v>13</v>
      </c>
      <c r="I42" s="101">
        <v>377</v>
      </c>
      <c r="J42" s="101">
        <v>9</v>
      </c>
      <c r="K42" s="101">
        <v>1031661</v>
      </c>
      <c r="L42" s="101">
        <v>4630713</v>
      </c>
      <c r="M42" s="101">
        <v>19558509</v>
      </c>
      <c r="N42" s="101">
        <v>1530569</v>
      </c>
      <c r="O42" s="101">
        <v>997321</v>
      </c>
      <c r="P42" s="101"/>
      <c r="Q42" s="101">
        <v>1124510</v>
      </c>
      <c r="R42" s="101"/>
      <c r="S42" s="101"/>
      <c r="T42" s="101">
        <v>57074</v>
      </c>
      <c r="U42" s="101">
        <v>5020</v>
      </c>
      <c r="V42" s="101">
        <v>3938</v>
      </c>
      <c r="W42" s="101">
        <v>19988025</v>
      </c>
      <c r="X42" s="101">
        <v>54723728</v>
      </c>
      <c r="Y42" s="101">
        <v>4108334</v>
      </c>
      <c r="Z42" s="101">
        <v>3812823</v>
      </c>
      <c r="AA42" s="101"/>
      <c r="AB42" s="101"/>
      <c r="AC42" s="101"/>
      <c r="AD42" s="101"/>
      <c r="AE42" s="101"/>
      <c r="AF42" s="101">
        <v>4940228</v>
      </c>
      <c r="AG42" s="101">
        <v>31265470</v>
      </c>
      <c r="AH42" s="101">
        <v>6797902</v>
      </c>
      <c r="AI42" s="101"/>
      <c r="AJ42" s="101">
        <v>47578</v>
      </c>
      <c r="AK42" s="101">
        <v>1315566</v>
      </c>
      <c r="AL42" s="101"/>
      <c r="AM42" s="101"/>
      <c r="AN42" s="101"/>
      <c r="AO42" s="101"/>
      <c r="AP42" s="101">
        <v>57785</v>
      </c>
      <c r="AQ42" s="101">
        <v>1497042</v>
      </c>
      <c r="AR42" s="102">
        <v>683.76</v>
      </c>
      <c r="AS42" s="102">
        <v>560.48</v>
      </c>
      <c r="AT42" s="102">
        <v>1244.24</v>
      </c>
      <c r="AU42" s="102">
        <v>1958.915</v>
      </c>
      <c r="AV42" s="102">
        <v>3203.1549999999993</v>
      </c>
      <c r="AW42">
        <v>27</v>
      </c>
      <c r="AX42" s="104">
        <v>123472637</v>
      </c>
      <c r="AY42" s="104">
        <v>44508107</v>
      </c>
      <c r="AZ42" s="104"/>
      <c r="BA42" s="104">
        <v>14196700</v>
      </c>
      <c r="BB42" s="104">
        <v>2752374</v>
      </c>
      <c r="BC42" s="104">
        <v>16949074</v>
      </c>
      <c r="BD42" s="104">
        <v>1967437</v>
      </c>
      <c r="BE42" s="104">
        <v>1154782</v>
      </c>
      <c r="BF42" s="104">
        <v>19564314</v>
      </c>
      <c r="BG42" s="104">
        <v>207616351</v>
      </c>
      <c r="BH42" s="104">
        <v>97878296</v>
      </c>
      <c r="BI42" s="104">
        <v>33990717</v>
      </c>
      <c r="BJ42" s="104"/>
      <c r="BK42" s="104"/>
      <c r="BL42" s="104"/>
      <c r="BM42" s="104"/>
      <c r="BN42" s="104">
        <v>24317436</v>
      </c>
      <c r="BO42" s="104">
        <v>1879095</v>
      </c>
      <c r="BP42" s="104">
        <v>31755527</v>
      </c>
      <c r="BQ42" s="104">
        <v>189821071</v>
      </c>
      <c r="BR42">
        <v>317</v>
      </c>
      <c r="BS42" s="103">
        <v>34.573616889712468</v>
      </c>
      <c r="BT42" s="103">
        <v>30.593584299903949</v>
      </c>
      <c r="BU42" s="104">
        <v>77371</v>
      </c>
      <c r="BV42" s="104">
        <v>79805</v>
      </c>
      <c r="BW42" s="104"/>
      <c r="BX42" s="104">
        <v>126701</v>
      </c>
      <c r="BY42" s="104">
        <v>1202919</v>
      </c>
      <c r="BZ42" s="104">
        <v>734503</v>
      </c>
      <c r="CA42" s="104">
        <v>13361305</v>
      </c>
      <c r="CB42" s="104">
        <v>13888274</v>
      </c>
      <c r="CC42" s="104">
        <v>5823654</v>
      </c>
      <c r="CD42" s="104">
        <v>6257675</v>
      </c>
      <c r="CE42" s="104">
        <v>20841950</v>
      </c>
      <c r="CF42" s="104">
        <v>21086958</v>
      </c>
      <c r="CG42" s="101">
        <v>18186659</v>
      </c>
      <c r="CH42" s="101">
        <v>4384973</v>
      </c>
      <c r="CI42" s="101">
        <v>10701748</v>
      </c>
      <c r="CJ42" s="101">
        <v>15086721</v>
      </c>
      <c r="CK42" s="101">
        <v>628738</v>
      </c>
      <c r="CL42" s="101">
        <v>791041</v>
      </c>
      <c r="CM42" s="101">
        <v>1419779</v>
      </c>
      <c r="CN42" s="101">
        <v>465790</v>
      </c>
      <c r="CO42" s="101">
        <v>724065</v>
      </c>
      <c r="CP42" s="101">
        <v>1286087</v>
      </c>
      <c r="CQ42" s="101">
        <v>215169</v>
      </c>
      <c r="CR42" s="101">
        <v>87230</v>
      </c>
      <c r="CS42" s="101">
        <v>30</v>
      </c>
      <c r="CT42" s="101">
        <v>26</v>
      </c>
    </row>
    <row r="43" spans="2:98" x14ac:dyDescent="0.25">
      <c r="B43" s="4" t="s">
        <v>614</v>
      </c>
      <c r="C43" s="100">
        <v>387</v>
      </c>
      <c r="D43" s="100">
        <v>3958532</v>
      </c>
      <c r="E43" s="101">
        <v>1495364</v>
      </c>
      <c r="F43" s="101">
        <v>5453896</v>
      </c>
      <c r="G43" s="101">
        <v>78</v>
      </c>
      <c r="H43" s="101">
        <v>13</v>
      </c>
      <c r="I43" s="101">
        <v>402</v>
      </c>
      <c r="J43" s="101">
        <v>10</v>
      </c>
      <c r="K43" s="101">
        <v>1032404.25</v>
      </c>
      <c r="L43" s="101">
        <v>4512844</v>
      </c>
      <c r="M43" s="101">
        <v>19136780</v>
      </c>
      <c r="N43" s="101">
        <v>1479225</v>
      </c>
      <c r="O43" s="101">
        <v>937006</v>
      </c>
      <c r="P43" s="101"/>
      <c r="Q43" s="101">
        <v>992033</v>
      </c>
      <c r="R43" s="101"/>
      <c r="S43" s="101"/>
      <c r="T43" s="101">
        <v>59567</v>
      </c>
      <c r="U43" s="101">
        <v>4477</v>
      </c>
      <c r="V43" s="101">
        <v>3295</v>
      </c>
      <c r="W43" s="101">
        <v>19594871</v>
      </c>
      <c r="X43" s="101">
        <v>53294061</v>
      </c>
      <c r="Y43" s="101">
        <v>3408862</v>
      </c>
      <c r="Z43" s="101">
        <v>3240679</v>
      </c>
      <c r="AA43" s="101"/>
      <c r="AB43" s="101"/>
      <c r="AC43" s="101"/>
      <c r="AD43" s="101"/>
      <c r="AE43" s="101"/>
      <c r="AF43" s="101">
        <v>5046242</v>
      </c>
      <c r="AG43" s="101">
        <v>30315549</v>
      </c>
      <c r="AH43" s="101">
        <v>7482280</v>
      </c>
      <c r="AI43" s="101"/>
      <c r="AJ43" s="101">
        <v>46482</v>
      </c>
      <c r="AK43" s="101">
        <v>1267934</v>
      </c>
      <c r="AL43" s="101"/>
      <c r="AM43" s="101"/>
      <c r="AN43" s="101"/>
      <c r="AO43" s="101"/>
      <c r="AP43" s="101">
        <v>56391</v>
      </c>
      <c r="AQ43" s="101">
        <v>1443352</v>
      </c>
      <c r="AR43" s="102">
        <v>683.43</v>
      </c>
      <c r="AS43" s="102">
        <v>585.45000000000016</v>
      </c>
      <c r="AT43" s="102">
        <v>1268.8800000000001</v>
      </c>
      <c r="AU43" s="102">
        <v>1903.125</v>
      </c>
      <c r="AV43" s="102">
        <v>3172.005000000001</v>
      </c>
      <c r="AW43">
        <v>26</v>
      </c>
      <c r="AX43" s="104">
        <v>120112888</v>
      </c>
      <c r="AY43" s="104">
        <v>42160036</v>
      </c>
      <c r="AZ43" s="104"/>
      <c r="BA43" s="104">
        <v>14749800</v>
      </c>
      <c r="BB43" s="104">
        <v>2632291</v>
      </c>
      <c r="BC43" s="104">
        <v>17382091</v>
      </c>
      <c r="BD43" s="104">
        <v>1143469</v>
      </c>
      <c r="BE43" s="104">
        <v>1240810</v>
      </c>
      <c r="BF43" s="104">
        <v>19640109</v>
      </c>
      <c r="BG43" s="104">
        <v>201679403</v>
      </c>
      <c r="BH43" s="104">
        <v>94704444</v>
      </c>
      <c r="BI43" s="104">
        <v>31549605</v>
      </c>
      <c r="BJ43" s="104"/>
      <c r="BK43" s="104"/>
      <c r="BL43" s="104"/>
      <c r="BM43" s="104"/>
      <c r="BN43" s="104">
        <v>23870948</v>
      </c>
      <c r="BO43" s="104">
        <v>1700693</v>
      </c>
      <c r="BP43" s="104">
        <v>30904468</v>
      </c>
      <c r="BQ43" s="104">
        <v>182730158</v>
      </c>
      <c r="BS43" s="103">
        <v>33.905049649718634</v>
      </c>
      <c r="BT43" s="103">
        <v>29.775853995015673</v>
      </c>
      <c r="BU43" s="104">
        <v>248610</v>
      </c>
      <c r="BV43" s="104">
        <v>222914</v>
      </c>
      <c r="BW43" s="104"/>
      <c r="BX43" s="104">
        <v>546982</v>
      </c>
      <c r="BY43" s="104">
        <v>1481595</v>
      </c>
      <c r="BZ43" s="104">
        <v>1474497</v>
      </c>
      <c r="CA43" s="104">
        <v>15329568</v>
      </c>
      <c r="CB43" s="104">
        <v>18988372</v>
      </c>
      <c r="CC43" s="104">
        <v>5828931</v>
      </c>
      <c r="CD43" s="104">
        <v>3990310</v>
      </c>
      <c r="CE43" s="104">
        <v>23468616</v>
      </c>
      <c r="CF43" s="104">
        <v>25223075</v>
      </c>
      <c r="CG43" s="101">
        <v>17711875</v>
      </c>
      <c r="CH43" s="101">
        <v>4287674</v>
      </c>
      <c r="CI43" s="101">
        <v>10521831</v>
      </c>
      <c r="CJ43" s="101">
        <v>14809505</v>
      </c>
      <c r="CK43" s="101">
        <v>622788</v>
      </c>
      <c r="CL43" s="101">
        <v>713309</v>
      </c>
      <c r="CM43" s="101">
        <v>1348429</v>
      </c>
      <c r="CN43" s="101">
        <v>457920</v>
      </c>
      <c r="CO43" s="101">
        <v>675291</v>
      </c>
      <c r="CP43" s="101">
        <v>1248926</v>
      </c>
      <c r="CQ43" s="101">
        <v>188364</v>
      </c>
      <c r="CR43" s="101">
        <v>92143</v>
      </c>
      <c r="CS43" s="101">
        <v>31</v>
      </c>
      <c r="CT43" s="101">
        <v>24</v>
      </c>
    </row>
    <row r="44" spans="2:98" x14ac:dyDescent="0.25">
      <c r="B44" s="4" t="s">
        <v>615</v>
      </c>
      <c r="C44" s="100">
        <v>387</v>
      </c>
      <c r="D44" s="100">
        <v>3926542</v>
      </c>
      <c r="E44" s="101">
        <v>1473907</v>
      </c>
      <c r="F44" s="101">
        <v>5400449</v>
      </c>
      <c r="G44" s="101">
        <v>78</v>
      </c>
      <c r="H44" s="101">
        <v>13</v>
      </c>
      <c r="I44" s="101">
        <v>394</v>
      </c>
      <c r="J44" s="101">
        <v>13</v>
      </c>
      <c r="K44" s="101">
        <v>1017497.8</v>
      </c>
      <c r="L44" s="101">
        <v>4341674</v>
      </c>
      <c r="M44" s="101">
        <v>18949714</v>
      </c>
      <c r="N44" s="101">
        <v>1547185</v>
      </c>
      <c r="O44" s="101">
        <v>868184</v>
      </c>
      <c r="P44" s="101"/>
      <c r="Q44" s="101">
        <v>875146</v>
      </c>
      <c r="R44" s="101"/>
      <c r="S44" s="101"/>
      <c r="T44" s="101">
        <v>61000</v>
      </c>
      <c r="U44" s="101">
        <v>4221</v>
      </c>
      <c r="V44" s="101">
        <v>2876</v>
      </c>
      <c r="W44" s="101">
        <v>18539242</v>
      </c>
      <c r="X44" s="101">
        <v>50091828</v>
      </c>
      <c r="Y44" s="101">
        <v>2925412</v>
      </c>
      <c r="Z44" s="101">
        <v>2640818</v>
      </c>
      <c r="AA44" s="101"/>
      <c r="AB44" s="101"/>
      <c r="AC44" s="101"/>
      <c r="AD44" s="101"/>
      <c r="AE44" s="101"/>
      <c r="AF44" s="101">
        <v>5225308</v>
      </c>
      <c r="AG44" s="101">
        <v>29415772</v>
      </c>
      <c r="AH44" s="101">
        <v>6426836</v>
      </c>
      <c r="AI44" s="101"/>
      <c r="AJ44" s="101">
        <v>43146</v>
      </c>
      <c r="AK44" s="101">
        <v>1220324</v>
      </c>
      <c r="AL44" s="101"/>
      <c r="AM44" s="101"/>
      <c r="AN44" s="101"/>
      <c r="AO44" s="101"/>
      <c r="AP44" s="101">
        <v>52430</v>
      </c>
      <c r="AQ44" s="101">
        <v>1384262</v>
      </c>
      <c r="AR44" s="102">
        <v>690.33</v>
      </c>
      <c r="AS44" s="102">
        <v>559.33000000000004</v>
      </c>
      <c r="AT44" s="102">
        <v>1249.6600000000001</v>
      </c>
      <c r="AU44" s="102">
        <v>1914.16</v>
      </c>
      <c r="AV44" s="102">
        <v>3163.82</v>
      </c>
      <c r="AX44" s="104">
        <v>114296536</v>
      </c>
      <c r="AY44" s="104">
        <v>39491239</v>
      </c>
      <c r="AZ44" s="104"/>
      <c r="BA44" s="104">
        <v>14749800</v>
      </c>
      <c r="BB44" s="104">
        <v>3166989</v>
      </c>
      <c r="BC44" s="104">
        <v>17916789</v>
      </c>
      <c r="BD44" s="104">
        <v>1494182</v>
      </c>
      <c r="BE44" s="104">
        <v>938389</v>
      </c>
      <c r="BF44" s="104">
        <v>17817312</v>
      </c>
      <c r="BG44" s="104">
        <v>191954447</v>
      </c>
      <c r="BH44" s="104">
        <v>90201442</v>
      </c>
      <c r="BI44" s="104">
        <v>28858628</v>
      </c>
      <c r="BJ44" s="104"/>
      <c r="BK44" s="104"/>
      <c r="BL44" s="104"/>
      <c r="BM44" s="104"/>
      <c r="BN44" s="104">
        <v>23562028</v>
      </c>
      <c r="BO44" s="104">
        <v>1617264</v>
      </c>
      <c r="BP44" s="104">
        <v>30018874</v>
      </c>
      <c r="BQ44" s="104">
        <v>174258236</v>
      </c>
      <c r="BS44" s="103">
        <v>32.537388878050997</v>
      </c>
      <c r="BT44" s="103">
        <v>28.4710691648046</v>
      </c>
      <c r="BU44" s="104"/>
      <c r="BV44" s="104"/>
      <c r="BW44" s="104"/>
      <c r="BX44" s="104"/>
      <c r="BY44" s="104"/>
      <c r="BZ44" s="104"/>
      <c r="CA44" s="104"/>
      <c r="CB44" s="104"/>
      <c r="CC44" s="104"/>
      <c r="CD44" s="104"/>
      <c r="CE44" s="104">
        <v>19686692</v>
      </c>
      <c r="CF44" s="104">
        <v>20900000</v>
      </c>
      <c r="CG44" s="101">
        <v>16537358</v>
      </c>
      <c r="CH44" s="101">
        <v>3945670</v>
      </c>
      <c r="CI44" s="101">
        <v>9893692</v>
      </c>
      <c r="CJ44" s="101">
        <v>13842305</v>
      </c>
      <c r="CK44" s="101">
        <v>561096</v>
      </c>
      <c r="CL44" s="101">
        <v>633265</v>
      </c>
      <c r="CM44" s="101">
        <v>1207513</v>
      </c>
      <c r="CN44" s="101">
        <v>388588</v>
      </c>
      <c r="CO44" s="101">
        <v>592732</v>
      </c>
      <c r="CP44" s="101">
        <v>1085051</v>
      </c>
      <c r="CQ44" s="101">
        <v>282805</v>
      </c>
      <c r="CR44" s="101">
        <v>93320</v>
      </c>
      <c r="CS44" s="101"/>
      <c r="CT44" s="101"/>
    </row>
    <row r="45" spans="2:98" x14ac:dyDescent="0.25">
      <c r="B45" s="4" t="s">
        <v>616</v>
      </c>
      <c r="C45" s="100">
        <v>385</v>
      </c>
      <c r="D45" s="100">
        <v>3903564</v>
      </c>
      <c r="E45" s="101">
        <v>1460111</v>
      </c>
      <c r="F45" s="101">
        <v>5363675</v>
      </c>
      <c r="G45" s="101">
        <v>79</v>
      </c>
      <c r="H45" s="101">
        <v>12</v>
      </c>
      <c r="I45" s="101">
        <v>382</v>
      </c>
      <c r="J45" s="101">
        <v>11</v>
      </c>
      <c r="K45" s="101">
        <v>1003478.95</v>
      </c>
      <c r="L45" s="101">
        <v>4529503</v>
      </c>
      <c r="M45" s="101">
        <v>18647360</v>
      </c>
      <c r="N45" s="101">
        <v>1529263</v>
      </c>
      <c r="O45" s="101">
        <v>809102</v>
      </c>
      <c r="P45" s="101"/>
      <c r="Q45" s="101">
        <v>762079</v>
      </c>
      <c r="R45" s="101"/>
      <c r="S45" s="101"/>
      <c r="T45" s="101">
        <v>61479</v>
      </c>
      <c r="U45" s="101">
        <v>3959</v>
      </c>
      <c r="V45" s="101">
        <v>2492</v>
      </c>
      <c r="W45" s="101">
        <v>16362465</v>
      </c>
      <c r="X45" s="101">
        <v>46736280</v>
      </c>
      <c r="Y45" s="101">
        <v>2387399</v>
      </c>
      <c r="Z45" s="101">
        <v>2091374</v>
      </c>
      <c r="AA45" s="101"/>
      <c r="AB45" s="101"/>
      <c r="AC45" s="101"/>
      <c r="AD45" s="101"/>
      <c r="AE45" s="101"/>
      <c r="AF45" s="101">
        <v>5930979</v>
      </c>
      <c r="AG45" s="101">
        <v>28045588</v>
      </c>
      <c r="AH45" s="101"/>
      <c r="AI45" s="101"/>
      <c r="AJ45" s="101">
        <v>40327</v>
      </c>
      <c r="AK45" s="101">
        <v>1170649</v>
      </c>
      <c r="AL45" s="101"/>
      <c r="AM45" s="101"/>
      <c r="AN45" s="101"/>
      <c r="AO45" s="101"/>
      <c r="AP45" s="101">
        <v>48963</v>
      </c>
      <c r="AQ45" s="101">
        <v>1317964</v>
      </c>
      <c r="AR45" s="102">
        <v>680.17</v>
      </c>
      <c r="AS45" s="102">
        <v>561.35</v>
      </c>
      <c r="AT45" s="102">
        <v>1241.52</v>
      </c>
      <c r="AU45" s="102">
        <v>1900.01</v>
      </c>
      <c r="AV45" s="102">
        <v>3141.53</v>
      </c>
      <c r="AX45" s="104">
        <v>107978562</v>
      </c>
      <c r="AY45" s="104">
        <v>35899883</v>
      </c>
      <c r="AZ45" s="104"/>
      <c r="BA45" s="104"/>
      <c r="BB45" s="104"/>
      <c r="BC45" s="104">
        <v>17274942</v>
      </c>
      <c r="BD45" s="104">
        <v>1531092</v>
      </c>
      <c r="BE45" s="104">
        <v>952908</v>
      </c>
      <c r="BF45" s="104">
        <v>16500575</v>
      </c>
      <c r="BG45" s="104">
        <v>180137962</v>
      </c>
      <c r="BH45" s="104">
        <v>85791825</v>
      </c>
      <c r="BI45" s="104">
        <v>25968579</v>
      </c>
      <c r="BJ45" s="104"/>
      <c r="BK45" s="104"/>
      <c r="BL45" s="104"/>
      <c r="BM45" s="104"/>
      <c r="BN45" s="104">
        <v>23168100</v>
      </c>
      <c r="BO45" s="104">
        <v>1385468</v>
      </c>
      <c r="BP45" s="104">
        <v>29085091</v>
      </c>
      <c r="BQ45" s="104">
        <v>165399063</v>
      </c>
      <c r="BS45" s="103">
        <v>30.94</v>
      </c>
      <c r="BT45" s="103">
        <v>26.82</v>
      </c>
      <c r="BU45" s="104"/>
      <c r="BV45" s="104"/>
      <c r="BW45" s="104"/>
      <c r="BX45" s="104"/>
      <c r="BY45" s="104"/>
      <c r="BZ45" s="104"/>
      <c r="CA45" s="104"/>
      <c r="CB45" s="104"/>
      <c r="CC45" s="104"/>
      <c r="CD45" s="104"/>
      <c r="CE45" s="104">
        <v>28073709</v>
      </c>
      <c r="CF45" s="104">
        <v>28345843</v>
      </c>
      <c r="CG45" s="101">
        <v>15558152</v>
      </c>
      <c r="CH45" s="101">
        <v>3869489</v>
      </c>
      <c r="CI45" s="101">
        <v>9139423</v>
      </c>
      <c r="CJ45" s="101">
        <v>13008922</v>
      </c>
      <c r="CK45" s="101">
        <v>406422</v>
      </c>
      <c r="CL45" s="101">
        <v>729524</v>
      </c>
      <c r="CM45" s="101">
        <v>1141998</v>
      </c>
      <c r="CN45" s="101">
        <v>344868</v>
      </c>
      <c r="CO45" s="101">
        <v>506979</v>
      </c>
      <c r="CP45" s="101">
        <v>951400</v>
      </c>
      <c r="CQ45" s="101">
        <v>195061</v>
      </c>
      <c r="CR45" s="101">
        <v>99379</v>
      </c>
      <c r="CS45" s="101"/>
      <c r="CT45" s="101"/>
    </row>
    <row r="46" spans="2:98" x14ac:dyDescent="0.25">
      <c r="B46" s="4" t="s">
        <v>617</v>
      </c>
      <c r="C46" s="100">
        <v>382</v>
      </c>
      <c r="D46" s="100"/>
      <c r="E46" s="101"/>
      <c r="F46" s="101">
        <v>5274827</v>
      </c>
      <c r="G46" s="101">
        <v>78</v>
      </c>
      <c r="H46" s="101">
        <v>13</v>
      </c>
      <c r="I46" s="101">
        <v>386</v>
      </c>
      <c r="J46" s="101">
        <v>13</v>
      </c>
      <c r="K46" s="101">
        <v>984999</v>
      </c>
      <c r="L46" s="101"/>
      <c r="M46" s="101">
        <v>18360488</v>
      </c>
      <c r="N46" s="101">
        <v>1410157</v>
      </c>
      <c r="O46" s="101">
        <v>755831</v>
      </c>
      <c r="P46" s="101"/>
      <c r="Q46" s="101">
        <v>658689</v>
      </c>
      <c r="R46" s="101"/>
      <c r="S46" s="101"/>
      <c r="T46" s="101">
        <v>59767</v>
      </c>
      <c r="U46" s="101">
        <v>3368</v>
      </c>
      <c r="V46" s="101">
        <v>1768</v>
      </c>
      <c r="W46" s="101">
        <v>16180793</v>
      </c>
      <c r="X46" s="101">
        <v>46720568</v>
      </c>
      <c r="Y46" s="101">
        <v>2027118</v>
      </c>
      <c r="Z46" s="101">
        <v>1860822</v>
      </c>
      <c r="AA46" s="101"/>
      <c r="AB46" s="101"/>
      <c r="AC46" s="101"/>
      <c r="AD46" s="101"/>
      <c r="AE46" s="101"/>
      <c r="AF46" s="101">
        <v>5773435</v>
      </c>
      <c r="AG46" s="101">
        <v>27460173</v>
      </c>
      <c r="AH46" s="101"/>
      <c r="AI46" s="101"/>
      <c r="AJ46" s="101">
        <v>39173</v>
      </c>
      <c r="AK46" s="101">
        <v>1146275</v>
      </c>
      <c r="AL46" s="101"/>
      <c r="AM46" s="101"/>
      <c r="AN46" s="101"/>
      <c r="AO46" s="101"/>
      <c r="AP46" s="101">
        <v>45582</v>
      </c>
      <c r="AQ46" s="101">
        <v>1276755</v>
      </c>
      <c r="AR46" s="102">
        <v>665.54</v>
      </c>
      <c r="AS46" s="102">
        <v>557.04</v>
      </c>
      <c r="AT46" s="102">
        <v>1222.58</v>
      </c>
      <c r="AU46" s="102">
        <v>1827.08</v>
      </c>
      <c r="AV46" s="102">
        <v>3049.66</v>
      </c>
      <c r="AX46" s="104">
        <v>101767180</v>
      </c>
      <c r="AY46" s="104">
        <v>32990850</v>
      </c>
      <c r="AZ46" s="104"/>
      <c r="BA46" s="104"/>
      <c r="BB46" s="104"/>
      <c r="BC46" s="104">
        <v>16113359</v>
      </c>
      <c r="BD46" s="104">
        <v>1296067</v>
      </c>
      <c r="BE46" s="104">
        <v>690827</v>
      </c>
      <c r="BF46" s="104">
        <v>14472265</v>
      </c>
      <c r="BG46" s="104">
        <v>167330548</v>
      </c>
      <c r="BH46" s="104">
        <v>80294852</v>
      </c>
      <c r="BI46" s="104">
        <v>24701732</v>
      </c>
      <c r="BJ46" s="104"/>
      <c r="BK46" s="104"/>
      <c r="BL46" s="104"/>
      <c r="BM46" s="104"/>
      <c r="BN46" s="104">
        <v>21259839</v>
      </c>
      <c r="BO46" s="104">
        <v>1617574</v>
      </c>
      <c r="BP46" s="104">
        <v>25799742</v>
      </c>
      <c r="BQ46" s="104">
        <v>153673739</v>
      </c>
      <c r="BS46" s="103">
        <v>29.464061276173688</v>
      </c>
      <c r="BT46" s="103">
        <v>25.547383828891451</v>
      </c>
      <c r="BU46" s="104"/>
      <c r="BV46" s="104"/>
      <c r="BW46" s="104"/>
      <c r="BX46" s="104"/>
      <c r="BY46" s="104"/>
      <c r="BZ46" s="104"/>
      <c r="CA46" s="104"/>
      <c r="CB46" s="104"/>
      <c r="CC46" s="104"/>
      <c r="CD46" s="104"/>
      <c r="CE46" s="104"/>
      <c r="CF46" s="104">
        <v>23439713</v>
      </c>
      <c r="CG46" s="101">
        <v>15243204</v>
      </c>
      <c r="CH46" s="101">
        <v>3704251</v>
      </c>
      <c r="CI46" s="101">
        <v>9076673</v>
      </c>
      <c r="CJ46" s="101">
        <v>12841344</v>
      </c>
      <c r="CK46" s="101">
        <v>391089</v>
      </c>
      <c r="CL46" s="101">
        <v>572872</v>
      </c>
      <c r="CM46" s="101">
        <v>1117047</v>
      </c>
      <c r="CN46" s="101">
        <v>304283</v>
      </c>
      <c r="CO46" s="101">
        <v>477240</v>
      </c>
      <c r="CP46" s="101">
        <v>1004257</v>
      </c>
      <c r="CQ46" s="101">
        <v>135406</v>
      </c>
      <c r="CR46" s="101">
        <v>103646</v>
      </c>
      <c r="CS46" s="101"/>
      <c r="CT46" s="101"/>
    </row>
    <row r="47" spans="2:98" x14ac:dyDescent="0.25">
      <c r="B47" s="4" t="s">
        <v>618</v>
      </c>
      <c r="C47" s="100">
        <v>381</v>
      </c>
      <c r="D47" s="100"/>
      <c r="E47" s="101"/>
      <c r="F47" s="101">
        <v>5234350</v>
      </c>
      <c r="G47" s="101">
        <v>78</v>
      </c>
      <c r="H47" s="101">
        <v>15</v>
      </c>
      <c r="I47" s="101">
        <v>374</v>
      </c>
      <c r="J47" s="101">
        <v>12</v>
      </c>
      <c r="K47" s="101">
        <v>970736.5</v>
      </c>
      <c r="L47" s="101"/>
      <c r="M47" s="101">
        <v>18022935</v>
      </c>
      <c r="N47" s="101">
        <v>1423782</v>
      </c>
      <c r="O47" s="101">
        <v>684098</v>
      </c>
      <c r="P47" s="101"/>
      <c r="Q47" s="101">
        <v>579252</v>
      </c>
      <c r="R47" s="101"/>
      <c r="S47" s="101"/>
      <c r="T47" s="101">
        <v>56266</v>
      </c>
      <c r="U47" s="101"/>
      <c r="V47" s="101"/>
      <c r="W47" s="101">
        <v>16404307</v>
      </c>
      <c r="X47" s="101">
        <v>46917519</v>
      </c>
      <c r="Y47" s="101">
        <v>1860812</v>
      </c>
      <c r="Z47" s="101">
        <v>1700276</v>
      </c>
      <c r="AA47" s="101"/>
      <c r="AB47" s="101"/>
      <c r="AC47" s="101"/>
      <c r="AD47" s="101"/>
      <c r="AE47" s="101"/>
      <c r="AF47" s="101">
        <v>6012245</v>
      </c>
      <c r="AG47" s="101">
        <v>27708460</v>
      </c>
      <c r="AH47" s="101"/>
      <c r="AI47" s="101"/>
      <c r="AJ47" s="101">
        <v>36258</v>
      </c>
      <c r="AK47" s="101">
        <v>1120092</v>
      </c>
      <c r="AL47" s="101"/>
      <c r="AM47" s="101"/>
      <c r="AN47" s="101"/>
      <c r="AO47" s="101"/>
      <c r="AP47" s="101">
        <v>41889</v>
      </c>
      <c r="AQ47" s="101">
        <v>1249072</v>
      </c>
      <c r="AR47" s="102">
        <v>650.46</v>
      </c>
      <c r="AS47" s="102">
        <v>533.88999999999987</v>
      </c>
      <c r="AT47" s="102">
        <v>1184.3499999999999</v>
      </c>
      <c r="AU47" s="102">
        <v>1788.95</v>
      </c>
      <c r="AV47" s="102">
        <v>2973.3</v>
      </c>
      <c r="AX47" s="104">
        <v>97582078</v>
      </c>
      <c r="AY47" s="104">
        <v>30952629</v>
      </c>
      <c r="AZ47" s="104"/>
      <c r="BA47" s="104"/>
      <c r="BB47" s="104"/>
      <c r="BC47" s="104">
        <v>15902487</v>
      </c>
      <c r="BD47" s="104">
        <v>1003927</v>
      </c>
      <c r="BE47" s="104">
        <v>307405</v>
      </c>
      <c r="BF47" s="104">
        <v>12830466</v>
      </c>
      <c r="BG47" s="104">
        <v>158578992</v>
      </c>
      <c r="BH47" s="104">
        <v>76522568</v>
      </c>
      <c r="BI47" s="104">
        <v>23798358</v>
      </c>
      <c r="BJ47" s="104"/>
      <c r="BK47" s="104"/>
      <c r="BL47" s="104"/>
      <c r="BM47" s="104"/>
      <c r="BN47" s="104">
        <v>20802488</v>
      </c>
      <c r="BO47" s="104">
        <v>1080143</v>
      </c>
      <c r="BP47" s="104">
        <v>24421489</v>
      </c>
      <c r="BQ47" s="104">
        <v>146625046</v>
      </c>
      <c r="BS47" s="103">
        <v>28.466455921712249</v>
      </c>
      <c r="BT47" s="103">
        <v>24.5559996943269</v>
      </c>
      <c r="CF47">
        <v>18289487</v>
      </c>
      <c r="CG47" s="101"/>
      <c r="CH47" s="101"/>
      <c r="CI47" s="101"/>
      <c r="CJ47" s="101"/>
      <c r="CK47" s="101"/>
      <c r="CL47" s="101"/>
      <c r="CM47" s="101"/>
      <c r="CN47" s="101"/>
      <c r="CO47" s="101"/>
      <c r="CP47" s="101"/>
      <c r="CQ47" s="101"/>
      <c r="CR47" s="101"/>
    </row>
    <row r="48" spans="2:98" x14ac:dyDescent="0.25">
      <c r="B48" s="4" t="s">
        <v>619</v>
      </c>
      <c r="C48" s="100">
        <v>381</v>
      </c>
      <c r="D48" s="100"/>
      <c r="E48" s="101"/>
      <c r="F48" s="101">
        <v>5192298</v>
      </c>
      <c r="G48" s="101">
        <v>77</v>
      </c>
      <c r="H48" s="101">
        <v>14</v>
      </c>
      <c r="I48" s="101">
        <v>386</v>
      </c>
      <c r="J48" s="101">
        <v>12</v>
      </c>
      <c r="K48" s="101">
        <v>951138</v>
      </c>
      <c r="L48" s="101"/>
      <c r="M48" s="101">
        <v>17724408</v>
      </c>
      <c r="N48" s="101">
        <v>1450017</v>
      </c>
      <c r="O48" s="101">
        <v>657226</v>
      </c>
      <c r="P48" s="101"/>
      <c r="Q48" s="101">
        <v>502147</v>
      </c>
      <c r="R48" s="101"/>
      <c r="S48" s="101"/>
      <c r="T48" s="101">
        <v>53742</v>
      </c>
      <c r="U48" s="101"/>
      <c r="V48" s="101"/>
      <c r="W48" s="101">
        <v>16213189</v>
      </c>
      <c r="X48" s="101">
        <v>47720251</v>
      </c>
      <c r="Y48" s="101">
        <v>1642295</v>
      </c>
      <c r="Z48" s="101">
        <v>1510529</v>
      </c>
      <c r="AA48" s="101"/>
      <c r="AB48" s="101"/>
      <c r="AC48" s="101"/>
      <c r="AD48" s="101"/>
      <c r="AE48" s="101"/>
      <c r="AF48" s="101">
        <v>5978625</v>
      </c>
      <c r="AG48" s="101">
        <v>27089328</v>
      </c>
      <c r="AH48" s="101"/>
      <c r="AI48" s="101"/>
      <c r="AJ48" s="101">
        <v>35671</v>
      </c>
      <c r="AK48" s="101">
        <v>1079714</v>
      </c>
      <c r="AL48" s="101"/>
      <c r="AM48" s="101"/>
      <c r="AN48" s="101"/>
      <c r="AO48" s="101"/>
      <c r="AP48" s="101">
        <v>41417</v>
      </c>
      <c r="AQ48" s="101">
        <v>1204476</v>
      </c>
      <c r="AR48" s="102">
        <v>631.46</v>
      </c>
      <c r="AS48" s="102">
        <v>539.09500000000003</v>
      </c>
      <c r="AT48" s="102">
        <v>1170.5550000000001</v>
      </c>
      <c r="AU48" s="102">
        <v>1716.595</v>
      </c>
      <c r="AV48" s="102">
        <v>2887.15</v>
      </c>
      <c r="AX48" s="104">
        <v>92435664</v>
      </c>
      <c r="AY48" s="104">
        <v>28994710</v>
      </c>
      <c r="AZ48" s="104"/>
      <c r="BA48" s="104"/>
      <c r="BB48" s="104"/>
      <c r="BC48" s="104">
        <v>14233236</v>
      </c>
      <c r="BD48" s="104">
        <v>1233459</v>
      </c>
      <c r="BE48" s="104">
        <v>677701</v>
      </c>
      <c r="BF48" s="104">
        <v>12108360</v>
      </c>
      <c r="BG48" s="104">
        <v>149683130</v>
      </c>
      <c r="BH48" s="104">
        <v>72642413</v>
      </c>
      <c r="BI48" s="104">
        <v>22718898</v>
      </c>
      <c r="BJ48" s="104"/>
      <c r="BK48" s="104"/>
      <c r="BL48" s="104"/>
      <c r="BM48" s="104"/>
      <c r="BN48" s="104">
        <v>20581860</v>
      </c>
      <c r="BO48" s="104">
        <v>1325557</v>
      </c>
      <c r="BP48" s="104">
        <v>21853350</v>
      </c>
      <c r="BQ48" s="104">
        <v>139122078</v>
      </c>
      <c r="BS48" s="103">
        <v>27.195968163611571</v>
      </c>
      <c r="BT48" s="103">
        <v>23.386484943660783</v>
      </c>
      <c r="CF48">
        <v>16296263</v>
      </c>
      <c r="CG48" s="101"/>
      <c r="CH48" s="101"/>
      <c r="CI48" s="101"/>
      <c r="CJ48" s="101"/>
      <c r="CK48" s="101"/>
      <c r="CL48" s="101"/>
      <c r="CM48" s="101"/>
      <c r="CN48" s="101"/>
      <c r="CO48" s="101"/>
      <c r="CP48" s="101"/>
      <c r="CQ48" s="101"/>
      <c r="CR48" s="101"/>
    </row>
    <row r="49" spans="2:96" x14ac:dyDescent="0.25">
      <c r="B49" s="4" t="s">
        <v>620</v>
      </c>
      <c r="C49" s="100">
        <v>381</v>
      </c>
      <c r="D49" s="100"/>
      <c r="E49" s="101"/>
      <c r="F49" s="101">
        <v>5142999</v>
      </c>
      <c r="G49" s="101">
        <v>76</v>
      </c>
      <c r="H49" s="101">
        <v>16</v>
      </c>
      <c r="I49" s="101">
        <v>333</v>
      </c>
      <c r="J49" s="101">
        <v>12</v>
      </c>
      <c r="K49" s="101">
        <v>937098.2</v>
      </c>
      <c r="L49" s="101"/>
      <c r="M49" s="101">
        <v>17164678</v>
      </c>
      <c r="N49" s="101">
        <v>1351323</v>
      </c>
      <c r="O49" s="101">
        <v>636004</v>
      </c>
      <c r="P49" s="101"/>
      <c r="Q49" s="101">
        <v>430338</v>
      </c>
      <c r="R49" s="101"/>
      <c r="S49" s="101"/>
      <c r="T49" s="101">
        <v>53443</v>
      </c>
      <c r="U49" s="101"/>
      <c r="V49" s="101"/>
      <c r="W49" s="101">
        <v>17075980</v>
      </c>
      <c r="X49" s="101">
        <v>46565233</v>
      </c>
      <c r="Y49" s="101">
        <v>1427287</v>
      </c>
      <c r="Z49" s="101">
        <v>1396983</v>
      </c>
      <c r="AA49" s="101"/>
      <c r="AB49" s="101"/>
      <c r="AC49" s="101"/>
      <c r="AD49" s="101"/>
      <c r="AE49" s="101"/>
      <c r="AF49" s="101">
        <v>5896918</v>
      </c>
      <c r="AG49" s="101">
        <v>25688168</v>
      </c>
      <c r="AH49" s="101"/>
      <c r="AI49" s="101"/>
      <c r="AJ49" s="101">
        <v>34248</v>
      </c>
      <c r="AK49" s="101">
        <v>1075317</v>
      </c>
      <c r="AL49" s="101"/>
      <c r="AM49" s="101"/>
      <c r="AN49" s="101"/>
      <c r="AO49" s="101"/>
      <c r="AP49" s="101">
        <v>38959</v>
      </c>
      <c r="AQ49" s="101">
        <v>1195241</v>
      </c>
      <c r="AR49" s="102">
        <v>614.00250000000005</v>
      </c>
      <c r="AS49" s="102">
        <v>472.625</v>
      </c>
      <c r="AT49" s="102">
        <v>1086.6275000000001</v>
      </c>
      <c r="AU49" s="102">
        <v>1766.16</v>
      </c>
      <c r="AV49" s="102">
        <v>2852.79</v>
      </c>
      <c r="AX49" s="104">
        <v>87810739</v>
      </c>
      <c r="AY49" s="104">
        <v>27141322</v>
      </c>
      <c r="AZ49" s="104"/>
      <c r="BA49" s="104"/>
      <c r="BB49" s="104"/>
      <c r="BC49" s="104">
        <v>14459618</v>
      </c>
      <c r="BD49" s="104">
        <v>1014931</v>
      </c>
      <c r="BE49" s="104">
        <v>359085</v>
      </c>
      <c r="BF49" s="104">
        <v>10442270</v>
      </c>
      <c r="BG49" s="104">
        <v>141227965</v>
      </c>
      <c r="BH49" s="104">
        <v>69150838</v>
      </c>
      <c r="BI49" s="104">
        <v>21915779</v>
      </c>
      <c r="BJ49" s="104"/>
      <c r="BK49" s="104"/>
      <c r="BL49" s="104"/>
      <c r="BM49" s="104"/>
      <c r="BN49" s="104">
        <v>18817385</v>
      </c>
      <c r="BO49" s="104">
        <v>811444</v>
      </c>
      <c r="BP49" s="104">
        <v>21899458</v>
      </c>
      <c r="BQ49" s="104">
        <v>132594904</v>
      </c>
      <c r="BS49" s="103">
        <v>26.109443911190095</v>
      </c>
      <c r="BT49" s="103">
        <v>22.349569191049813</v>
      </c>
      <c r="CF49">
        <v>15801280</v>
      </c>
      <c r="CG49" s="101"/>
      <c r="CH49" s="101"/>
      <c r="CI49" s="101"/>
      <c r="CJ49" s="101"/>
      <c r="CK49" s="101"/>
      <c r="CL49" s="101"/>
      <c r="CM49" s="101"/>
      <c r="CN49" s="101"/>
      <c r="CO49" s="101"/>
      <c r="CP49" s="101"/>
      <c r="CQ49" s="101"/>
      <c r="CR49" s="101"/>
    </row>
    <row r="50" spans="2:96" x14ac:dyDescent="0.25">
      <c r="B50" s="4" t="s">
        <v>621</v>
      </c>
      <c r="C50" s="100">
        <v>381</v>
      </c>
      <c r="D50" s="100"/>
      <c r="E50" s="101"/>
      <c r="F50" s="101">
        <v>5101581</v>
      </c>
      <c r="G50" s="101">
        <v>76</v>
      </c>
      <c r="H50" s="101">
        <v>17</v>
      </c>
      <c r="I50" s="101">
        <v>351</v>
      </c>
      <c r="J50" s="101">
        <v>11</v>
      </c>
      <c r="K50" s="101">
        <v>919441.5</v>
      </c>
      <c r="L50" s="101"/>
      <c r="M50" s="101">
        <v>17090562</v>
      </c>
      <c r="N50" s="101">
        <v>1225173</v>
      </c>
      <c r="O50" s="101">
        <v>573667</v>
      </c>
      <c r="P50" s="101"/>
      <c r="Q50" s="101">
        <v>369231</v>
      </c>
      <c r="R50" s="101"/>
      <c r="S50" s="101"/>
      <c r="T50" s="101">
        <v>54081</v>
      </c>
      <c r="U50" s="101"/>
      <c r="V50" s="101"/>
      <c r="W50" s="101">
        <v>17417406</v>
      </c>
      <c r="X50" s="101">
        <v>45626544</v>
      </c>
      <c r="Y50" s="101">
        <v>916558</v>
      </c>
      <c r="Z50" s="101">
        <v>963725</v>
      </c>
      <c r="AA50" s="101"/>
      <c r="AB50" s="101"/>
      <c r="AC50" s="101"/>
      <c r="AD50" s="101"/>
      <c r="AE50" s="101"/>
      <c r="AF50" s="101">
        <v>5899335</v>
      </c>
      <c r="AG50" s="101">
        <v>25471440</v>
      </c>
      <c r="AH50" s="101"/>
      <c r="AI50" s="101"/>
      <c r="AJ50" s="101">
        <v>33653</v>
      </c>
      <c r="AK50" s="101">
        <v>1087949</v>
      </c>
      <c r="AL50" s="101"/>
      <c r="AM50" s="101"/>
      <c r="AN50" s="101"/>
      <c r="AO50" s="101"/>
      <c r="AP50" s="101">
        <v>38056</v>
      </c>
      <c r="AQ50" s="101">
        <v>1193737</v>
      </c>
      <c r="AR50" s="102">
        <v>599.04</v>
      </c>
      <c r="AS50" s="102">
        <v>462.49</v>
      </c>
      <c r="AT50" s="102">
        <v>1061.53</v>
      </c>
      <c r="AU50" s="102">
        <v>1738.92</v>
      </c>
      <c r="AV50" s="102">
        <v>2800.45</v>
      </c>
      <c r="AX50" s="104">
        <v>84074044</v>
      </c>
      <c r="AY50" s="104">
        <v>25207128</v>
      </c>
      <c r="AZ50" s="104"/>
      <c r="BA50" s="104"/>
      <c r="BB50" s="104"/>
      <c r="BC50" s="104">
        <v>14076494</v>
      </c>
      <c r="BD50" s="104">
        <v>967365</v>
      </c>
      <c r="BE50" s="104">
        <v>386372</v>
      </c>
      <c r="BF50" s="104">
        <v>9747140</v>
      </c>
      <c r="BG50" s="104">
        <v>134458543</v>
      </c>
      <c r="BH50" s="104">
        <v>66055418</v>
      </c>
      <c r="BI50" s="104">
        <v>20542548</v>
      </c>
      <c r="BJ50" s="104"/>
      <c r="BK50" s="104"/>
      <c r="BL50" s="104"/>
      <c r="BM50" s="104"/>
      <c r="BN50" s="104">
        <v>17621372</v>
      </c>
      <c r="BO50" s="104">
        <v>838861</v>
      </c>
      <c r="BP50" s="104">
        <v>20448067</v>
      </c>
      <c r="BQ50" s="104">
        <v>125506266</v>
      </c>
      <c r="BS50" s="103">
        <v>25.071821168494857</v>
      </c>
      <c r="BT50" s="103">
        <v>21.421040261832559</v>
      </c>
      <c r="CF50">
        <v>20061827</v>
      </c>
      <c r="CG50" s="101"/>
      <c r="CH50" s="101"/>
      <c r="CI50" s="101"/>
      <c r="CJ50" s="101"/>
      <c r="CK50" s="101"/>
      <c r="CL50" s="101"/>
      <c r="CM50" s="101"/>
      <c r="CN50" s="101"/>
      <c r="CO50" s="101"/>
      <c r="CP50" s="101"/>
      <c r="CQ50" s="101"/>
      <c r="CR50" s="101"/>
    </row>
    <row r="51" spans="2:96" x14ac:dyDescent="0.25">
      <c r="B51" s="4" t="s">
        <v>622</v>
      </c>
      <c r="C51" s="100">
        <v>381</v>
      </c>
      <c r="D51" s="100"/>
      <c r="E51" s="101"/>
      <c r="F51" s="101">
        <v>5061451</v>
      </c>
      <c r="G51" s="101">
        <v>76</v>
      </c>
      <c r="H51" s="101">
        <v>20</v>
      </c>
      <c r="I51" s="101">
        <v>375</v>
      </c>
      <c r="J51" s="101">
        <v>8</v>
      </c>
      <c r="K51" s="101"/>
      <c r="L51" s="101"/>
      <c r="M51" s="101">
        <v>16583967</v>
      </c>
      <c r="N51" s="101">
        <v>1183469</v>
      </c>
      <c r="O51" s="101">
        <v>549861</v>
      </c>
      <c r="P51" s="101"/>
      <c r="Q51" s="101">
        <v>304852</v>
      </c>
      <c r="R51" s="101"/>
      <c r="S51" s="101"/>
      <c r="T51" s="101">
        <v>56981</v>
      </c>
      <c r="U51" s="101"/>
      <c r="V51" s="101"/>
      <c r="W51" s="101">
        <v>16745970</v>
      </c>
      <c r="X51" s="101">
        <v>44129384</v>
      </c>
      <c r="Y51" s="101">
        <v>664920</v>
      </c>
      <c r="Z51" s="101">
        <v>643152</v>
      </c>
      <c r="AA51" s="101"/>
      <c r="AB51" s="101"/>
      <c r="AC51" s="101"/>
      <c r="AD51" s="101"/>
      <c r="AE51" s="101"/>
      <c r="AF51" s="101">
        <v>5812864</v>
      </c>
      <c r="AG51" s="101">
        <v>25107834</v>
      </c>
      <c r="AH51" s="101"/>
      <c r="AI51" s="101"/>
      <c r="AJ51" s="101">
        <v>32792</v>
      </c>
      <c r="AK51" s="101">
        <v>1023391</v>
      </c>
      <c r="AL51" s="101"/>
      <c r="AM51" s="101"/>
      <c r="AN51" s="101"/>
      <c r="AO51" s="101"/>
      <c r="AP51" s="101">
        <v>37111</v>
      </c>
      <c r="AQ51" s="101">
        <v>1121407</v>
      </c>
      <c r="AR51" s="102">
        <v>603.05999999999995</v>
      </c>
      <c r="AS51" s="102">
        <v>516.71</v>
      </c>
      <c r="AT51" s="102">
        <v>1119.77</v>
      </c>
      <c r="AU51" s="102">
        <v>1671.2932692307693</v>
      </c>
      <c r="AV51" s="102">
        <v>2791.063269230769</v>
      </c>
      <c r="AX51" s="104">
        <v>81278960</v>
      </c>
      <c r="AY51" s="104">
        <v>23518122</v>
      </c>
      <c r="AZ51" s="104"/>
      <c r="BA51" s="104"/>
      <c r="BB51" s="104"/>
      <c r="BC51" s="104">
        <v>13474706</v>
      </c>
      <c r="BD51" s="104">
        <v>872495</v>
      </c>
      <c r="BE51" s="104">
        <v>281848</v>
      </c>
      <c r="BF51" s="104">
        <v>9691610</v>
      </c>
      <c r="BG51" s="104">
        <v>129117741</v>
      </c>
      <c r="BH51" s="104">
        <v>62727542</v>
      </c>
      <c r="BI51" s="104">
        <v>20124204</v>
      </c>
      <c r="BJ51" s="104"/>
      <c r="BK51" s="104"/>
      <c r="BL51" s="104"/>
      <c r="BM51" s="104"/>
      <c r="BN51" s="104">
        <v>16760043</v>
      </c>
      <c r="BO51" s="104">
        <v>1717343</v>
      </c>
      <c r="BP51" s="104">
        <v>18999748</v>
      </c>
      <c r="BQ51" s="104">
        <v>120328880</v>
      </c>
      <c r="BS51" s="103">
        <v>24.624293136438151</v>
      </c>
      <c r="BT51" s="103">
        <v>20.704948442650142</v>
      </c>
      <c r="CF51">
        <v>15941473.060000001</v>
      </c>
      <c r="CG51" s="101"/>
      <c r="CH51" s="101"/>
      <c r="CI51" s="101"/>
      <c r="CJ51" s="101"/>
      <c r="CK51" s="101"/>
      <c r="CL51" s="101"/>
      <c r="CM51" s="101"/>
      <c r="CN51" s="101"/>
      <c r="CO51" s="101"/>
      <c r="CP51" s="101"/>
      <c r="CQ51" s="101"/>
      <c r="CR51" s="101"/>
    </row>
    <row r="52" spans="2:96" x14ac:dyDescent="0.25">
      <c r="B52" s="4" t="s">
        <v>623</v>
      </c>
      <c r="C52" s="100">
        <v>380</v>
      </c>
      <c r="D52" s="100"/>
      <c r="E52" s="101"/>
      <c r="F52" s="101">
        <v>5020994</v>
      </c>
      <c r="G52" s="101">
        <v>76</v>
      </c>
      <c r="H52" s="101">
        <v>21</v>
      </c>
      <c r="I52" s="101">
        <v>393</v>
      </c>
      <c r="J52" s="101">
        <v>8</v>
      </c>
      <c r="K52" s="101"/>
      <c r="L52" s="101"/>
      <c r="M52" s="101">
        <v>16329214</v>
      </c>
      <c r="N52" s="101">
        <v>1126527</v>
      </c>
      <c r="O52" s="101">
        <v>545025</v>
      </c>
      <c r="P52" s="101"/>
      <c r="Q52" s="101">
        <v>252426</v>
      </c>
      <c r="R52" s="101"/>
      <c r="S52" s="101"/>
      <c r="T52" s="101">
        <v>45425</v>
      </c>
      <c r="U52" s="101"/>
      <c r="V52" s="101"/>
      <c r="W52" s="101">
        <v>15705040</v>
      </c>
      <c r="X52" s="101">
        <v>43812878</v>
      </c>
      <c r="Y52" s="101">
        <v>589301</v>
      </c>
      <c r="Z52" s="101">
        <v>609712</v>
      </c>
      <c r="AA52" s="101"/>
      <c r="AB52" s="101"/>
      <c r="AC52" s="101"/>
      <c r="AD52" s="101"/>
      <c r="AE52" s="101"/>
      <c r="AF52" s="101">
        <v>5537349</v>
      </c>
      <c r="AG52" s="101">
        <v>23781607</v>
      </c>
      <c r="AH52" s="101"/>
      <c r="AI52" s="101"/>
      <c r="AJ52" s="101">
        <v>30794</v>
      </c>
      <c r="AK52" s="101">
        <v>999168</v>
      </c>
      <c r="AL52" s="101"/>
      <c r="AM52" s="101"/>
      <c r="AN52" s="101"/>
      <c r="AO52" s="101"/>
      <c r="AP52" s="101">
        <v>34488</v>
      </c>
      <c r="AQ52" s="101">
        <v>1088375</v>
      </c>
      <c r="AR52" s="102">
        <v>589.07000000000005</v>
      </c>
      <c r="AS52" s="102">
        <v>521.39874999999995</v>
      </c>
      <c r="AT52" s="102">
        <v>1110.46875</v>
      </c>
      <c r="AU52" s="102">
        <v>1619.9575</v>
      </c>
      <c r="AV52" s="102">
        <v>2730.5012499999998</v>
      </c>
      <c r="AX52" s="104">
        <v>77400014.930000007</v>
      </c>
      <c r="AY52" s="104">
        <v>22058334</v>
      </c>
      <c r="AZ52" s="104"/>
      <c r="BA52" s="104"/>
      <c r="BB52" s="104"/>
      <c r="BC52" s="104">
        <v>13059559</v>
      </c>
      <c r="BD52" s="104">
        <v>918033</v>
      </c>
      <c r="BE52" s="104">
        <v>187793</v>
      </c>
      <c r="BF52" s="104">
        <v>8145272.7800000003</v>
      </c>
      <c r="BG52" s="104">
        <v>121769006.70999999</v>
      </c>
      <c r="BH52" s="104">
        <v>59543892.729999997</v>
      </c>
      <c r="BI52" s="104">
        <v>19097111.149999999</v>
      </c>
      <c r="BJ52" s="104"/>
      <c r="BK52" s="104"/>
      <c r="BL52" s="104"/>
      <c r="BM52" s="104"/>
      <c r="BN52" s="104">
        <v>15771856.890000001</v>
      </c>
      <c r="BO52" s="104">
        <v>1276101</v>
      </c>
      <c r="BP52" s="104">
        <v>18604424.789999999</v>
      </c>
      <c r="BQ52" s="104">
        <v>114293385.56</v>
      </c>
      <c r="BS52" s="103">
        <v>23.67467326491451</v>
      </c>
      <c r="BT52" s="103">
        <v>19.808497865163751</v>
      </c>
      <c r="CF52">
        <v>8718504</v>
      </c>
      <c r="CG52" s="101"/>
      <c r="CH52" s="101"/>
      <c r="CI52" s="101"/>
      <c r="CJ52" s="101"/>
      <c r="CK52" s="101"/>
      <c r="CL52" s="101"/>
      <c r="CM52" s="101"/>
      <c r="CN52" s="101"/>
      <c r="CO52" s="101"/>
      <c r="CP52" s="101"/>
      <c r="CQ52" s="101"/>
      <c r="CR52" s="101"/>
    </row>
    <row r="53" spans="2:96" x14ac:dyDescent="0.25">
      <c r="B53" s="4" t="s">
        <v>624</v>
      </c>
      <c r="C53" s="100">
        <v>380</v>
      </c>
      <c r="D53" s="100"/>
      <c r="E53" s="101"/>
      <c r="F53" s="101">
        <v>4968224</v>
      </c>
      <c r="G53" s="101">
        <v>74</v>
      </c>
      <c r="H53" s="101">
        <v>19</v>
      </c>
      <c r="I53" s="101">
        <v>367</v>
      </c>
      <c r="J53" s="101">
        <v>12</v>
      </c>
      <c r="K53" s="101"/>
      <c r="L53" s="101"/>
      <c r="M53" s="101">
        <v>16248511</v>
      </c>
      <c r="N53" s="101">
        <v>1132941</v>
      </c>
      <c r="O53" s="101">
        <v>526952</v>
      </c>
      <c r="P53" s="101"/>
      <c r="Q53" s="101">
        <v>205904</v>
      </c>
      <c r="R53" s="101"/>
      <c r="S53" s="101"/>
      <c r="T53" s="101">
        <v>42628</v>
      </c>
      <c r="U53" s="101"/>
      <c r="V53" s="101"/>
      <c r="W53" s="101">
        <v>16290625</v>
      </c>
      <c r="X53" s="101">
        <v>43403699</v>
      </c>
      <c r="Y53" s="101">
        <v>635630</v>
      </c>
      <c r="Z53" s="101">
        <v>567508</v>
      </c>
      <c r="AA53" s="101"/>
      <c r="AB53" s="101"/>
      <c r="AC53" s="101"/>
      <c r="AD53" s="101"/>
      <c r="AE53" s="101"/>
      <c r="AF53" s="101">
        <v>5246403</v>
      </c>
      <c r="AG53" s="101">
        <v>24185424</v>
      </c>
      <c r="AH53" s="101"/>
      <c r="AI53" s="101"/>
      <c r="AJ53" s="101">
        <v>31372</v>
      </c>
      <c r="AK53" s="101">
        <v>957900</v>
      </c>
      <c r="AL53" s="101"/>
      <c r="AM53" s="101"/>
      <c r="AN53" s="101"/>
      <c r="AO53" s="101"/>
      <c r="AP53" s="101">
        <v>35257</v>
      </c>
      <c r="AQ53" s="101">
        <v>1056856</v>
      </c>
      <c r="AR53" s="102">
        <v>558.9</v>
      </c>
      <c r="AS53" s="102">
        <v>520.00000000000011</v>
      </c>
      <c r="AT53" s="102">
        <v>1078.9000000000001</v>
      </c>
      <c r="AU53" s="102">
        <v>1575.5</v>
      </c>
      <c r="AV53" s="102">
        <v>2654.3</v>
      </c>
      <c r="AX53" s="104">
        <v>72698614</v>
      </c>
      <c r="AY53" s="104">
        <v>20703993</v>
      </c>
      <c r="AZ53" s="104"/>
      <c r="BA53" s="104"/>
      <c r="BB53" s="104"/>
      <c r="BC53" s="104">
        <v>12644126</v>
      </c>
      <c r="BD53" s="104">
        <v>941980</v>
      </c>
      <c r="BE53" s="104">
        <v>242487</v>
      </c>
      <c r="BF53" s="104">
        <v>6026425</v>
      </c>
      <c r="BG53" s="104">
        <v>113257623</v>
      </c>
      <c r="BH53" s="104">
        <v>56639874</v>
      </c>
      <c r="BI53" s="104">
        <v>18379464</v>
      </c>
      <c r="BJ53" s="104"/>
      <c r="BK53" s="104"/>
      <c r="BL53" s="104"/>
      <c r="BM53" s="104"/>
      <c r="BN53" s="104">
        <v>15345799</v>
      </c>
      <c r="BO53" s="104">
        <v>961336</v>
      </c>
      <c r="BP53" s="104">
        <v>16242962</v>
      </c>
      <c r="BQ53" s="104">
        <v>107569435</v>
      </c>
      <c r="BS53" s="103">
        <v>22.53</v>
      </c>
      <c r="BT53" s="103">
        <v>18.8</v>
      </c>
      <c r="CF53">
        <v>17068404.199999999</v>
      </c>
      <c r="CG53" s="101"/>
      <c r="CH53" s="101"/>
      <c r="CI53" s="101"/>
      <c r="CJ53" s="101"/>
      <c r="CK53" s="101"/>
      <c r="CL53" s="101"/>
      <c r="CM53" s="101"/>
      <c r="CN53" s="101"/>
      <c r="CO53" s="101"/>
      <c r="CP53" s="101"/>
      <c r="CQ53" s="101"/>
      <c r="CR53" s="101"/>
    </row>
    <row r="54" spans="2:96" x14ac:dyDescent="0.25">
      <c r="B54" s="4" t="s">
        <v>625</v>
      </c>
      <c r="C54" s="100">
        <v>379</v>
      </c>
      <c r="D54" s="100"/>
      <c r="E54" s="101"/>
      <c r="F54" s="101">
        <v>4920507</v>
      </c>
      <c r="G54" s="101">
        <v>73</v>
      </c>
      <c r="H54" s="101">
        <v>19</v>
      </c>
      <c r="I54" s="101">
        <v>370</v>
      </c>
      <c r="J54" s="101">
        <v>18</v>
      </c>
      <c r="K54" s="101"/>
      <c r="L54" s="101"/>
      <c r="M54" s="101">
        <v>15879289</v>
      </c>
      <c r="N54" s="101">
        <v>1117273</v>
      </c>
      <c r="O54" s="101">
        <v>537681</v>
      </c>
      <c r="P54" s="101"/>
      <c r="Q54" s="101">
        <v>163090</v>
      </c>
      <c r="R54" s="101"/>
      <c r="S54" s="101"/>
      <c r="T54" s="101">
        <v>42964</v>
      </c>
      <c r="U54" s="101"/>
      <c r="V54" s="101"/>
      <c r="W54" s="101">
        <v>14225182</v>
      </c>
      <c r="X54" s="101">
        <v>40860182</v>
      </c>
      <c r="Y54" s="101">
        <v>637483</v>
      </c>
      <c r="Z54" s="101">
        <v>578009</v>
      </c>
      <c r="AA54" s="101"/>
      <c r="AB54" s="101"/>
      <c r="AC54" s="101"/>
      <c r="AD54" s="101"/>
      <c r="AE54" s="101"/>
      <c r="AF54" s="101">
        <v>5147765</v>
      </c>
      <c r="AG54" s="101">
        <v>21595627</v>
      </c>
      <c r="AH54" s="101"/>
      <c r="AI54" s="101"/>
      <c r="AJ54" s="101">
        <v>22108</v>
      </c>
      <c r="AK54" s="101">
        <v>773491</v>
      </c>
      <c r="AL54" s="101"/>
      <c r="AM54" s="101"/>
      <c r="AN54" s="101"/>
      <c r="AO54" s="101"/>
      <c r="AP54" s="101">
        <v>25425</v>
      </c>
      <c r="AQ54" s="101">
        <v>857556</v>
      </c>
      <c r="AR54" s="102">
        <v>554.88</v>
      </c>
      <c r="AS54" s="102">
        <v>518.64749999999992</v>
      </c>
      <c r="AT54" s="102">
        <v>1073.5274999999999</v>
      </c>
      <c r="AU54" s="102">
        <v>1543.3731</v>
      </c>
      <c r="AV54" s="102">
        <v>2616.8506000000002</v>
      </c>
      <c r="AX54" s="104">
        <v>67986488.109999999</v>
      </c>
      <c r="AY54" s="104">
        <v>19093466.140000001</v>
      </c>
      <c r="AZ54" s="104"/>
      <c r="BA54" s="104"/>
      <c r="BB54" s="104"/>
      <c r="BC54" s="104">
        <v>11568915.6</v>
      </c>
      <c r="BD54" s="104">
        <v>1008058.56</v>
      </c>
      <c r="BE54" s="104">
        <v>506208</v>
      </c>
      <c r="BF54" s="104">
        <v>6195514.1600000001</v>
      </c>
      <c r="BG54" s="104">
        <v>106358650.56999999</v>
      </c>
      <c r="BH54" s="104">
        <v>52606678.079999998</v>
      </c>
      <c r="BI54" s="104">
        <v>16429254.59</v>
      </c>
      <c r="BJ54" s="104"/>
      <c r="BK54" s="104"/>
      <c r="BL54" s="104"/>
      <c r="BM54" s="104"/>
      <c r="BN54" s="104">
        <v>14649366.59</v>
      </c>
      <c r="BO54" s="104">
        <v>1978088.89</v>
      </c>
      <c r="BP54" s="104">
        <v>15901643.85</v>
      </c>
      <c r="BQ54" s="104">
        <v>101565032</v>
      </c>
      <c r="BS54" s="103">
        <v>21.311567392405568</v>
      </c>
      <c r="BT54" s="103">
        <v>17.69735400234163</v>
      </c>
      <c r="CF54">
        <v>13978364</v>
      </c>
      <c r="CG54" s="101"/>
      <c r="CH54" s="101"/>
      <c r="CI54" s="101"/>
      <c r="CJ54" s="101"/>
      <c r="CK54" s="101"/>
      <c r="CL54" s="101"/>
      <c r="CM54" s="101"/>
      <c r="CN54" s="101"/>
      <c r="CO54" s="101"/>
      <c r="CP54" s="101"/>
      <c r="CQ54" s="101"/>
      <c r="CR54" s="101"/>
    </row>
    <row r="55" spans="2:96" x14ac:dyDescent="0.25">
      <c r="B55" s="4" t="s">
        <v>626</v>
      </c>
      <c r="C55" s="100">
        <v>377</v>
      </c>
      <c r="D55" s="100"/>
      <c r="E55" s="101"/>
      <c r="F55" s="101">
        <v>4891769</v>
      </c>
      <c r="G55" s="101">
        <v>76</v>
      </c>
      <c r="H55" s="101">
        <v>18</v>
      </c>
      <c r="I55" s="101">
        <v>389</v>
      </c>
      <c r="J55" s="101">
        <v>12</v>
      </c>
      <c r="K55" s="101"/>
      <c r="L55" s="101"/>
      <c r="M55" s="101">
        <v>15432957</v>
      </c>
      <c r="N55" s="101">
        <v>1117855</v>
      </c>
      <c r="O55" s="101">
        <v>513633</v>
      </c>
      <c r="P55" s="101"/>
      <c r="Q55" s="101">
        <v>124706</v>
      </c>
      <c r="R55" s="101"/>
      <c r="S55" s="101"/>
      <c r="T55" s="101"/>
      <c r="U55" s="101"/>
      <c r="V55" s="101"/>
      <c r="W55" s="101">
        <v>13504676</v>
      </c>
      <c r="X55" s="101">
        <v>38728772</v>
      </c>
      <c r="Y55" s="101">
        <v>529731</v>
      </c>
      <c r="Z55" s="101">
        <v>540381</v>
      </c>
      <c r="AA55" s="101"/>
      <c r="AB55" s="101"/>
      <c r="AC55" s="101"/>
      <c r="AD55" s="101"/>
      <c r="AE55" s="101"/>
      <c r="AF55" s="101">
        <v>4649937</v>
      </c>
      <c r="AG55" s="101">
        <v>20160117</v>
      </c>
      <c r="AH55" s="101"/>
      <c r="AI55" s="101"/>
      <c r="AJ55" s="101">
        <v>19658</v>
      </c>
      <c r="AK55" s="101">
        <v>705674</v>
      </c>
      <c r="AL55" s="101"/>
      <c r="AM55" s="101"/>
      <c r="AN55" s="101"/>
      <c r="AO55" s="101"/>
      <c r="AP55" s="101"/>
      <c r="AQ55" s="101"/>
      <c r="AR55" s="102">
        <v>554.6</v>
      </c>
      <c r="AS55" s="102">
        <v>479.1</v>
      </c>
      <c r="AT55" s="102">
        <v>1033.7</v>
      </c>
      <c r="AU55" s="102">
        <v>1524</v>
      </c>
      <c r="AV55" s="102">
        <v>2557.6999999999998</v>
      </c>
      <c r="AX55" s="104">
        <v>64285093</v>
      </c>
      <c r="AY55" s="104">
        <v>17565221</v>
      </c>
      <c r="AZ55" s="104"/>
      <c r="BA55" s="104"/>
      <c r="BB55" s="104"/>
      <c r="BC55" s="104">
        <v>10602537</v>
      </c>
      <c r="BD55" s="104">
        <v>861906</v>
      </c>
      <c r="BE55" s="104">
        <v>811706</v>
      </c>
      <c r="BF55" s="104">
        <v>6223990</v>
      </c>
      <c r="BG55" s="104">
        <v>100350453</v>
      </c>
      <c r="BH55" s="104">
        <v>49498778</v>
      </c>
      <c r="BI55" s="104">
        <v>14540150</v>
      </c>
      <c r="BJ55" s="104"/>
      <c r="BK55" s="104"/>
      <c r="BL55" s="104"/>
      <c r="BM55" s="104"/>
      <c r="BN55" s="104">
        <v>13704573</v>
      </c>
      <c r="BO55" s="104">
        <v>847721</v>
      </c>
      <c r="BP55" s="104">
        <v>16486426</v>
      </c>
      <c r="BQ55" s="104">
        <v>95077648</v>
      </c>
      <c r="BS55" s="103">
        <v>20.22</v>
      </c>
      <c r="BT55" s="103">
        <v>16.73</v>
      </c>
      <c r="CF55">
        <v>16237992</v>
      </c>
      <c r="CG55" s="101"/>
      <c r="CH55" s="101"/>
      <c r="CI55" s="101"/>
      <c r="CJ55" s="101"/>
      <c r="CK55" s="101"/>
      <c r="CL55" s="101"/>
      <c r="CM55" s="101"/>
      <c r="CN55" s="101"/>
      <c r="CO55" s="101"/>
      <c r="CP55" s="101"/>
      <c r="CQ55" s="101"/>
      <c r="CR55" s="101"/>
    </row>
    <row r="56" spans="2:96" x14ac:dyDescent="0.25">
      <c r="B56" s="4" t="s">
        <v>627</v>
      </c>
      <c r="C56" s="100">
        <v>373</v>
      </c>
      <c r="D56" s="100"/>
      <c r="E56" s="101"/>
      <c r="F56" s="101">
        <v>4863154</v>
      </c>
      <c r="G56" s="101">
        <v>78</v>
      </c>
      <c r="H56" s="101">
        <v>19</v>
      </c>
      <c r="I56" s="101">
        <v>450</v>
      </c>
      <c r="J56" s="101">
        <v>9</v>
      </c>
      <c r="K56" s="101"/>
      <c r="L56" s="101"/>
      <c r="M56" s="101">
        <v>14876141</v>
      </c>
      <c r="N56" s="101">
        <v>925553</v>
      </c>
      <c r="O56" s="101">
        <v>494790</v>
      </c>
      <c r="P56" s="101"/>
      <c r="Q56" s="101">
        <v>99870</v>
      </c>
      <c r="R56" s="101"/>
      <c r="S56" s="101"/>
      <c r="T56" s="101"/>
      <c r="U56" s="101"/>
      <c r="V56" s="101"/>
      <c r="W56" s="101">
        <v>13429958</v>
      </c>
      <c r="X56" s="101">
        <v>36332811</v>
      </c>
      <c r="Y56" s="101">
        <v>484878</v>
      </c>
      <c r="Z56" s="101">
        <v>510174</v>
      </c>
      <c r="AA56" s="101"/>
      <c r="AB56" s="101"/>
      <c r="AC56" s="101"/>
      <c r="AD56" s="101"/>
      <c r="AE56" s="101"/>
      <c r="AF56" s="101"/>
      <c r="AG56" s="101"/>
      <c r="AH56" s="101"/>
      <c r="AI56" s="101"/>
      <c r="AJ56" s="101"/>
      <c r="AK56" s="101"/>
      <c r="AL56" s="101"/>
      <c r="AM56" s="101"/>
      <c r="AN56" s="101"/>
      <c r="AO56" s="101"/>
      <c r="AP56" s="101"/>
      <c r="AQ56" s="101"/>
      <c r="AR56" s="102">
        <v>537</v>
      </c>
      <c r="AS56" s="102">
        <v>446.79999999999995</v>
      </c>
      <c r="AT56" s="102">
        <v>983.8</v>
      </c>
      <c r="AU56" s="102">
        <v>1528.8</v>
      </c>
      <c r="AV56" s="102">
        <v>2512.6999999999998</v>
      </c>
      <c r="AX56" s="104">
        <v>59872498</v>
      </c>
      <c r="AY56" s="104">
        <v>15928898</v>
      </c>
      <c r="AZ56" s="104"/>
      <c r="BA56" s="104"/>
      <c r="BB56" s="104"/>
      <c r="BC56" s="104">
        <v>9697142</v>
      </c>
      <c r="BD56" s="104">
        <v>924053</v>
      </c>
      <c r="BE56" s="104">
        <v>814667</v>
      </c>
      <c r="BF56" s="104">
        <v>6304146</v>
      </c>
      <c r="BG56" s="104">
        <v>93541404</v>
      </c>
      <c r="BH56" s="104">
        <v>46890364.478764482</v>
      </c>
      <c r="BI56" s="104">
        <v>13832657.521235518</v>
      </c>
      <c r="BJ56" s="104"/>
      <c r="BK56" s="104"/>
      <c r="BL56" s="104"/>
      <c r="BM56" s="104"/>
      <c r="BN56" s="104">
        <v>12843791</v>
      </c>
      <c r="BO56" s="104">
        <v>1004188</v>
      </c>
      <c r="BP56" s="104">
        <v>13455716</v>
      </c>
      <c r="BQ56" s="104">
        <v>88026717</v>
      </c>
      <c r="BS56" s="103">
        <v>19.02</v>
      </c>
      <c r="BT56" s="103">
        <v>15.59</v>
      </c>
      <c r="CG56" s="101"/>
      <c r="CH56" s="101"/>
      <c r="CI56" s="101"/>
      <c r="CJ56" s="101"/>
      <c r="CK56" s="101"/>
      <c r="CL56" s="101"/>
      <c r="CM56" s="101"/>
      <c r="CN56" s="101"/>
      <c r="CO56" s="101"/>
      <c r="CP56" s="101"/>
      <c r="CQ56" s="101"/>
      <c r="CR56" s="101"/>
    </row>
    <row r="57" spans="2:96" x14ac:dyDescent="0.25">
      <c r="AX57" s="104"/>
      <c r="AY57" s="104"/>
      <c r="AZ57" s="104"/>
      <c r="BA57" s="104"/>
      <c r="BB57" s="104"/>
      <c r="BC57" s="104"/>
      <c r="BD57" s="104"/>
      <c r="BE57" s="104"/>
      <c r="BF57" s="104"/>
      <c r="BG57" s="104"/>
      <c r="BH57" s="104"/>
      <c r="BI57" s="104"/>
      <c r="BJ57" s="104"/>
      <c r="BK57" s="104"/>
      <c r="BL57" s="104"/>
      <c r="BM57" s="104"/>
      <c r="BN57" s="104"/>
      <c r="BO57" s="104"/>
      <c r="BP57" s="104"/>
      <c r="BQ57" s="104"/>
      <c r="CG57" s="101"/>
      <c r="CH57" s="101"/>
      <c r="CI57" s="101"/>
      <c r="CJ57" s="101"/>
      <c r="CK57" s="101"/>
      <c r="CL57" s="101"/>
      <c r="CM57" s="101"/>
      <c r="CN57" s="101"/>
      <c r="CO57" s="101"/>
      <c r="CP57" s="101"/>
      <c r="CQ57" s="101"/>
      <c r="CR57" s="101"/>
    </row>
    <row r="58" spans="2:96" x14ac:dyDescent="0.25">
      <c r="AX58" s="104"/>
      <c r="AY58" s="104"/>
      <c r="AZ58" s="104"/>
      <c r="BA58" s="104"/>
      <c r="BB58" s="104"/>
      <c r="BC58" s="104"/>
      <c r="BD58" s="104"/>
      <c r="BE58" s="104"/>
      <c r="BF58" s="104"/>
      <c r="BG58" s="104"/>
      <c r="BH58" s="104"/>
      <c r="BI58" s="104"/>
      <c r="BJ58" s="104"/>
      <c r="BK58" s="104"/>
      <c r="BL58" s="104"/>
      <c r="BM58" s="104"/>
      <c r="BN58" s="104"/>
      <c r="BO58" s="104"/>
      <c r="BP58" s="104"/>
      <c r="BQ58" s="104"/>
      <c r="CG58" s="101"/>
      <c r="CH58" s="101"/>
      <c r="CI58" s="101"/>
      <c r="CJ58" s="101"/>
      <c r="CK58" s="101"/>
      <c r="CL58" s="101"/>
      <c r="CM58" s="101"/>
      <c r="CN58" s="101"/>
      <c r="CO58" s="101"/>
      <c r="CP58" s="101"/>
      <c r="CQ58" s="101"/>
      <c r="CR58" s="101"/>
    </row>
    <row r="59" spans="2:96" x14ac:dyDescent="0.25">
      <c r="CG59" s="101"/>
      <c r="CH59" s="101"/>
      <c r="CI59" s="101"/>
      <c r="CJ59" s="101"/>
      <c r="CK59" s="101"/>
      <c r="CL59" s="101"/>
      <c r="CM59" s="101"/>
      <c r="CN59" s="101"/>
      <c r="CO59" s="101"/>
      <c r="CP59" s="101"/>
      <c r="CQ59" s="101"/>
      <c r="CR59" s="101"/>
    </row>
    <row r="60" spans="2:96" x14ac:dyDescent="0.25">
      <c r="CG60" s="101"/>
      <c r="CH60" s="101"/>
      <c r="CI60" s="101"/>
      <c r="CJ60" s="101"/>
      <c r="CK60" s="101"/>
      <c r="CL60" s="101"/>
      <c r="CM60" s="101"/>
      <c r="CN60" s="101"/>
      <c r="CO60" s="101"/>
      <c r="CP60" s="101"/>
      <c r="CQ60" s="101"/>
      <c r="CR60" s="101"/>
    </row>
    <row r="61" spans="2:96" x14ac:dyDescent="0.25">
      <c r="CG61" s="101"/>
      <c r="CH61" s="101"/>
      <c r="CI61" s="101"/>
      <c r="CJ61" s="101"/>
      <c r="CK61" s="101"/>
      <c r="CL61" s="101"/>
      <c r="CM61" s="101"/>
      <c r="CN61" s="101"/>
      <c r="CO61" s="101"/>
      <c r="CP61" s="101"/>
      <c r="CQ61" s="101"/>
      <c r="CR61" s="101"/>
    </row>
    <row r="62" spans="2:96" x14ac:dyDescent="0.25">
      <c r="CG62" s="101"/>
      <c r="CH62" s="101"/>
      <c r="CI62" s="101"/>
      <c r="CJ62" s="101"/>
      <c r="CK62" s="101"/>
      <c r="CL62" s="101"/>
      <c r="CM62" s="101"/>
      <c r="CN62" s="101"/>
      <c r="CO62" s="101"/>
      <c r="CP62" s="101"/>
      <c r="CQ62" s="101"/>
      <c r="CR62" s="101"/>
    </row>
    <row r="63" spans="2:96" x14ac:dyDescent="0.25">
      <c r="CG63" s="101"/>
      <c r="CH63" s="101"/>
      <c r="CI63" s="101"/>
      <c r="CJ63" s="101"/>
      <c r="CK63" s="101"/>
      <c r="CL63" s="101"/>
      <c r="CM63" s="101"/>
      <c r="CN63" s="101"/>
      <c r="CO63" s="101"/>
      <c r="CP63" s="101"/>
      <c r="CQ63" s="101"/>
      <c r="CR63" s="101"/>
    </row>
    <row r="64" spans="2:96" x14ac:dyDescent="0.25">
      <c r="CG64" s="101"/>
      <c r="CH64" s="101"/>
      <c r="CI64" s="101"/>
      <c r="CJ64" s="101"/>
      <c r="CK64" s="101"/>
      <c r="CL64" s="101"/>
      <c r="CM64" s="101"/>
      <c r="CN64" s="101"/>
      <c r="CO64" s="101"/>
      <c r="CP64" s="101"/>
      <c r="CQ64" s="101"/>
      <c r="CR64" s="101"/>
    </row>
    <row r="65" spans="85:96" x14ac:dyDescent="0.25">
      <c r="CG65" s="101"/>
      <c r="CH65" s="101"/>
      <c r="CI65" s="101"/>
      <c r="CJ65" s="101"/>
      <c r="CK65" s="101"/>
      <c r="CL65" s="101"/>
      <c r="CM65" s="101"/>
      <c r="CN65" s="101"/>
      <c r="CO65" s="101"/>
      <c r="CP65" s="101"/>
      <c r="CQ65" s="101"/>
      <c r="CR65" s="101"/>
    </row>
    <row r="66" spans="85:96" x14ac:dyDescent="0.25">
      <c r="CG66" s="101"/>
      <c r="CH66" s="101"/>
      <c r="CI66" s="101"/>
      <c r="CJ66" s="101"/>
      <c r="CK66" s="101"/>
      <c r="CL66" s="101"/>
      <c r="CM66" s="101"/>
      <c r="CN66" s="101"/>
      <c r="CO66" s="101"/>
      <c r="CP66" s="101"/>
      <c r="CQ66" s="101"/>
      <c r="CR66" s="101"/>
    </row>
    <row r="67" spans="85:96" x14ac:dyDescent="0.25">
      <c r="CG67" s="101"/>
      <c r="CH67" s="101"/>
      <c r="CI67" s="101"/>
      <c r="CJ67" s="101"/>
      <c r="CK67" s="101"/>
      <c r="CL67" s="101"/>
      <c r="CM67" s="101"/>
      <c r="CN67" s="101"/>
      <c r="CO67" s="101"/>
      <c r="CP67" s="101"/>
      <c r="CQ67" s="101"/>
      <c r="CR67" s="101"/>
    </row>
    <row r="68" spans="85:96" x14ac:dyDescent="0.25">
      <c r="CG68" s="101"/>
      <c r="CH68" s="101"/>
      <c r="CI68" s="101"/>
      <c r="CJ68" s="101"/>
      <c r="CK68" s="101"/>
      <c r="CL68" s="101"/>
      <c r="CM68" s="101"/>
      <c r="CN68" s="101"/>
      <c r="CO68" s="101"/>
      <c r="CP68" s="101"/>
      <c r="CQ68" s="101"/>
      <c r="CR68" s="101"/>
    </row>
    <row r="69" spans="85:96" x14ac:dyDescent="0.25">
      <c r="CG69" s="101"/>
      <c r="CH69" s="101"/>
      <c r="CI69" s="101"/>
      <c r="CJ69" s="101"/>
      <c r="CK69" s="101"/>
      <c r="CL69" s="101"/>
      <c r="CM69" s="101"/>
      <c r="CN69" s="101"/>
      <c r="CO69" s="101"/>
      <c r="CP69" s="101"/>
      <c r="CQ69" s="101"/>
      <c r="CR69" s="101"/>
    </row>
    <row r="70" spans="85:96" x14ac:dyDescent="0.25">
      <c r="CG70" s="101"/>
      <c r="CH70" s="101"/>
      <c r="CI70" s="101"/>
      <c r="CJ70" s="101"/>
      <c r="CK70" s="101"/>
      <c r="CL70" s="101"/>
      <c r="CM70" s="101"/>
      <c r="CN70" s="101"/>
      <c r="CO70" s="101"/>
      <c r="CP70" s="101"/>
      <c r="CQ70" s="101"/>
      <c r="CR70" s="101"/>
    </row>
    <row r="71" spans="85:96" x14ac:dyDescent="0.25">
      <c r="CG71" s="101"/>
      <c r="CH71" s="101"/>
      <c r="CI71" s="101"/>
      <c r="CJ71" s="101"/>
      <c r="CK71" s="101"/>
      <c r="CL71" s="101"/>
      <c r="CM71" s="101"/>
      <c r="CN71" s="101"/>
      <c r="CO71" s="101"/>
      <c r="CP71" s="101"/>
      <c r="CQ71" s="101"/>
      <c r="CR71" s="101"/>
    </row>
    <row r="72" spans="85:96" x14ac:dyDescent="0.25">
      <c r="CG72" s="101"/>
      <c r="CH72" s="101"/>
      <c r="CI72" s="101"/>
      <c r="CJ72" s="101"/>
      <c r="CK72" s="101"/>
      <c r="CL72" s="101"/>
      <c r="CM72" s="101"/>
      <c r="CN72" s="101"/>
      <c r="CO72" s="101"/>
      <c r="CP72" s="101"/>
      <c r="CQ72" s="101"/>
      <c r="CR72" s="101"/>
    </row>
    <row r="73" spans="85:96" x14ac:dyDescent="0.25">
      <c r="CG73" s="101"/>
      <c r="CH73" s="101"/>
      <c r="CI73" s="101"/>
      <c r="CJ73" s="101"/>
      <c r="CK73" s="101"/>
      <c r="CL73" s="101"/>
      <c r="CM73" s="101"/>
      <c r="CN73" s="101"/>
      <c r="CO73" s="101"/>
      <c r="CP73" s="101"/>
      <c r="CQ73" s="101"/>
      <c r="CR73" s="101"/>
    </row>
    <row r="74" spans="85:96" x14ac:dyDescent="0.25">
      <c r="CG74" s="101"/>
      <c r="CH74" s="101"/>
      <c r="CI74" s="101"/>
      <c r="CJ74" s="101"/>
      <c r="CK74" s="101"/>
      <c r="CL74" s="101"/>
      <c r="CM74" s="101"/>
      <c r="CN74" s="101"/>
      <c r="CO74" s="101"/>
      <c r="CP74" s="101"/>
      <c r="CQ74" s="101"/>
      <c r="CR74" s="101"/>
    </row>
    <row r="75" spans="85:96" x14ac:dyDescent="0.25">
      <c r="CG75" s="101"/>
      <c r="CH75" s="101"/>
      <c r="CI75" s="101"/>
      <c r="CJ75" s="101"/>
      <c r="CK75" s="101"/>
      <c r="CL75" s="101"/>
      <c r="CM75" s="101"/>
      <c r="CN75" s="101"/>
      <c r="CO75" s="101"/>
      <c r="CP75" s="101"/>
      <c r="CQ75" s="101"/>
      <c r="CR75" s="101"/>
    </row>
    <row r="76" spans="85:96" x14ac:dyDescent="0.25">
      <c r="CG76" s="101"/>
      <c r="CH76" s="101"/>
      <c r="CI76" s="101"/>
      <c r="CJ76" s="101"/>
      <c r="CK76" s="101"/>
      <c r="CL76" s="101"/>
      <c r="CM76" s="101"/>
      <c r="CN76" s="101"/>
      <c r="CO76" s="101"/>
      <c r="CP76" s="101"/>
      <c r="CQ76" s="101"/>
      <c r="CR76" s="101"/>
    </row>
    <row r="77" spans="85:96" x14ac:dyDescent="0.25">
      <c r="CG77" s="101"/>
      <c r="CH77" s="101"/>
      <c r="CI77" s="101"/>
      <c r="CJ77" s="101"/>
      <c r="CK77" s="101"/>
      <c r="CL77" s="101"/>
      <c r="CM77" s="101"/>
      <c r="CN77" s="101"/>
      <c r="CO77" s="101"/>
      <c r="CP77" s="101"/>
      <c r="CQ77" s="101"/>
      <c r="CR77" s="101"/>
    </row>
    <row r="78" spans="85:96" x14ac:dyDescent="0.25">
      <c r="CG78" s="101"/>
      <c r="CH78" s="101"/>
      <c r="CI78" s="101"/>
      <c r="CJ78" s="101"/>
      <c r="CK78" s="101"/>
      <c r="CL78" s="101"/>
      <c r="CM78" s="101"/>
      <c r="CN78" s="101"/>
      <c r="CO78" s="101"/>
      <c r="CP78" s="101"/>
      <c r="CQ78" s="101"/>
      <c r="CR78" s="101"/>
    </row>
    <row r="79" spans="85:96" x14ac:dyDescent="0.25">
      <c r="CG79" s="101"/>
      <c r="CH79" s="101"/>
      <c r="CI79" s="101"/>
      <c r="CJ79" s="101"/>
      <c r="CK79" s="101"/>
      <c r="CL79" s="101"/>
      <c r="CM79" s="101"/>
      <c r="CN79" s="101"/>
      <c r="CO79" s="101"/>
      <c r="CP79" s="101"/>
      <c r="CQ79" s="101"/>
      <c r="CR79" s="101"/>
    </row>
    <row r="80" spans="85:96" x14ac:dyDescent="0.25">
      <c r="CG80" s="101"/>
      <c r="CH80" s="101"/>
      <c r="CI80" s="101"/>
      <c r="CJ80" s="101"/>
      <c r="CK80" s="101"/>
      <c r="CL80" s="101"/>
      <c r="CM80" s="101"/>
      <c r="CN80" s="101"/>
      <c r="CO80" s="101"/>
      <c r="CP80" s="101"/>
      <c r="CQ80" s="101"/>
      <c r="CR80" s="101"/>
    </row>
    <row r="81" spans="85:96" x14ac:dyDescent="0.25">
      <c r="CG81" s="101"/>
      <c r="CH81" s="101"/>
      <c r="CI81" s="101"/>
      <c r="CJ81" s="101"/>
      <c r="CK81" s="101"/>
      <c r="CL81" s="101"/>
      <c r="CM81" s="101"/>
      <c r="CN81" s="101"/>
      <c r="CO81" s="101"/>
      <c r="CP81" s="101"/>
      <c r="CQ81" s="101"/>
      <c r="CR81" s="101"/>
    </row>
    <row r="82" spans="85:96" x14ac:dyDescent="0.25">
      <c r="CG82" s="101"/>
      <c r="CH82" s="101"/>
      <c r="CI82" s="101"/>
      <c r="CJ82" s="101"/>
      <c r="CK82" s="101"/>
      <c r="CL82" s="101"/>
      <c r="CM82" s="101"/>
      <c r="CN82" s="101"/>
      <c r="CO82" s="101"/>
      <c r="CP82" s="101"/>
      <c r="CQ82" s="101"/>
      <c r="CR82" s="101"/>
    </row>
    <row r="83" spans="85:96" x14ac:dyDescent="0.25">
      <c r="CG83" s="101"/>
      <c r="CH83" s="101"/>
      <c r="CI83" s="101"/>
      <c r="CJ83" s="101"/>
      <c r="CK83" s="101"/>
      <c r="CL83" s="101"/>
      <c r="CM83" s="101"/>
      <c r="CN83" s="101"/>
      <c r="CO83" s="101"/>
      <c r="CP83" s="101"/>
      <c r="CQ83" s="101"/>
      <c r="CR83" s="101"/>
    </row>
    <row r="84" spans="85:96" x14ac:dyDescent="0.25">
      <c r="CG84" s="101"/>
      <c r="CH84" s="101"/>
      <c r="CI84" s="101"/>
      <c r="CJ84" s="101"/>
      <c r="CK84" s="101"/>
      <c r="CL84" s="101"/>
      <c r="CM84" s="101"/>
      <c r="CN84" s="101"/>
      <c r="CO84" s="101"/>
      <c r="CP84" s="101"/>
      <c r="CQ84" s="101"/>
      <c r="CR84" s="101"/>
    </row>
    <row r="85" spans="85:96" x14ac:dyDescent="0.25">
      <c r="CG85" s="101"/>
      <c r="CH85" s="101"/>
      <c r="CI85" s="101"/>
      <c r="CJ85" s="101"/>
      <c r="CK85" s="101"/>
      <c r="CL85" s="101"/>
      <c r="CM85" s="101"/>
      <c r="CN85" s="101"/>
      <c r="CO85" s="101"/>
      <c r="CP85" s="101"/>
      <c r="CQ85" s="101"/>
      <c r="CR85" s="101"/>
    </row>
    <row r="86" spans="85:96" x14ac:dyDescent="0.25">
      <c r="CG86" s="101"/>
      <c r="CH86" s="101"/>
      <c r="CI86" s="101"/>
      <c r="CJ86" s="101"/>
      <c r="CK86" s="101"/>
      <c r="CL86" s="101"/>
      <c r="CM86" s="101"/>
      <c r="CN86" s="101"/>
      <c r="CO86" s="101"/>
      <c r="CP86" s="101"/>
      <c r="CQ86" s="101"/>
      <c r="CR86" s="101"/>
    </row>
    <row r="87" spans="85:96" x14ac:dyDescent="0.25">
      <c r="CG87" s="101"/>
      <c r="CH87" s="101"/>
      <c r="CI87" s="101"/>
      <c r="CJ87" s="101"/>
      <c r="CK87" s="101"/>
      <c r="CL87" s="101"/>
      <c r="CM87" s="101"/>
      <c r="CN87" s="101"/>
      <c r="CO87" s="101"/>
      <c r="CP87" s="101"/>
      <c r="CQ87" s="101"/>
      <c r="CR87" s="101"/>
    </row>
    <row r="88" spans="85:96" x14ac:dyDescent="0.25">
      <c r="CG88" s="101"/>
      <c r="CH88" s="101"/>
      <c r="CI88" s="101"/>
      <c r="CJ88" s="101"/>
      <c r="CK88" s="101"/>
      <c r="CL88" s="101"/>
      <c r="CM88" s="101"/>
      <c r="CN88" s="101"/>
      <c r="CO88" s="101"/>
      <c r="CP88" s="101"/>
      <c r="CQ88" s="101"/>
      <c r="CR88" s="101"/>
    </row>
    <row r="89" spans="85:96" x14ac:dyDescent="0.25">
      <c r="CG89" s="101"/>
      <c r="CH89" s="101"/>
      <c r="CI89" s="101"/>
      <c r="CJ89" s="101"/>
      <c r="CK89" s="101"/>
      <c r="CL89" s="101"/>
      <c r="CM89" s="101"/>
      <c r="CN89" s="101"/>
      <c r="CO89" s="101"/>
      <c r="CP89" s="101"/>
      <c r="CQ89" s="101"/>
      <c r="CR89" s="101"/>
    </row>
    <row r="90" spans="85:96" x14ac:dyDescent="0.25">
      <c r="CG90" s="101"/>
      <c r="CH90" s="101"/>
      <c r="CI90" s="101"/>
      <c r="CJ90" s="101"/>
      <c r="CK90" s="101"/>
      <c r="CL90" s="101"/>
      <c r="CM90" s="101"/>
      <c r="CN90" s="101"/>
      <c r="CO90" s="101"/>
      <c r="CP90" s="101"/>
      <c r="CQ90" s="101"/>
      <c r="CR90" s="101"/>
    </row>
    <row r="91" spans="85:96" x14ac:dyDescent="0.25">
      <c r="CG91" s="101"/>
      <c r="CH91" s="101"/>
      <c r="CI91" s="101"/>
      <c r="CJ91" s="101"/>
      <c r="CK91" s="101"/>
      <c r="CL91" s="101"/>
      <c r="CM91" s="101"/>
      <c r="CN91" s="101"/>
      <c r="CO91" s="101"/>
      <c r="CP91" s="101"/>
      <c r="CQ91" s="101"/>
      <c r="CR91" s="101"/>
    </row>
    <row r="92" spans="85:96" x14ac:dyDescent="0.25">
      <c r="CG92" s="101"/>
      <c r="CH92" s="101"/>
      <c r="CI92" s="101"/>
      <c r="CJ92" s="101"/>
      <c r="CK92" s="101"/>
      <c r="CL92" s="101"/>
      <c r="CM92" s="101"/>
      <c r="CN92" s="101"/>
      <c r="CO92" s="101"/>
      <c r="CP92" s="101"/>
      <c r="CQ92" s="101"/>
      <c r="CR92" s="101"/>
    </row>
    <row r="93" spans="85:96" x14ac:dyDescent="0.25">
      <c r="CG93" s="101"/>
      <c r="CH93" s="101"/>
      <c r="CI93" s="101"/>
      <c r="CJ93" s="101"/>
      <c r="CK93" s="101"/>
      <c r="CL93" s="101"/>
      <c r="CM93" s="101"/>
      <c r="CN93" s="101"/>
      <c r="CO93" s="101"/>
      <c r="CP93" s="101"/>
      <c r="CQ93" s="101"/>
      <c r="CR93" s="101"/>
    </row>
    <row r="94" spans="85:96" x14ac:dyDescent="0.25">
      <c r="CG94" s="101"/>
      <c r="CH94" s="101"/>
      <c r="CI94" s="101"/>
      <c r="CJ94" s="101"/>
      <c r="CK94" s="101"/>
      <c r="CL94" s="101"/>
      <c r="CM94" s="101"/>
      <c r="CN94" s="101"/>
      <c r="CO94" s="101"/>
      <c r="CP94" s="101"/>
      <c r="CQ94" s="101"/>
      <c r="CR94" s="101"/>
    </row>
    <row r="95" spans="85:96" x14ac:dyDescent="0.25">
      <c r="CG95" s="101"/>
      <c r="CH95" s="101"/>
      <c r="CI95" s="101"/>
      <c r="CJ95" s="101"/>
      <c r="CK95" s="101"/>
      <c r="CL95" s="101"/>
      <c r="CM95" s="101"/>
      <c r="CN95" s="101"/>
      <c r="CO95" s="101"/>
      <c r="CP95" s="101"/>
      <c r="CQ95" s="101"/>
      <c r="CR95" s="101"/>
    </row>
    <row r="96" spans="85:96" x14ac:dyDescent="0.25">
      <c r="CG96" s="101"/>
      <c r="CH96" s="101"/>
      <c r="CI96" s="101"/>
      <c r="CJ96" s="101"/>
      <c r="CK96" s="101"/>
      <c r="CL96" s="101"/>
      <c r="CM96" s="101"/>
      <c r="CN96" s="101"/>
      <c r="CO96" s="101"/>
      <c r="CP96" s="101"/>
      <c r="CQ96" s="101"/>
      <c r="CR96" s="101"/>
    </row>
    <row r="97" spans="85:96" x14ac:dyDescent="0.25">
      <c r="CG97" s="101"/>
      <c r="CH97" s="101"/>
      <c r="CI97" s="101"/>
      <c r="CJ97" s="101"/>
      <c r="CK97" s="101"/>
      <c r="CL97" s="101"/>
      <c r="CM97" s="101"/>
      <c r="CN97" s="101"/>
      <c r="CO97" s="101"/>
      <c r="CP97" s="101"/>
      <c r="CQ97" s="101"/>
      <c r="CR97" s="101"/>
    </row>
    <row r="98" spans="85:96" x14ac:dyDescent="0.25">
      <c r="CG98" s="101"/>
      <c r="CH98" s="101"/>
      <c r="CI98" s="101"/>
      <c r="CJ98" s="101"/>
      <c r="CK98" s="101"/>
      <c r="CL98" s="101"/>
      <c r="CM98" s="101"/>
      <c r="CN98" s="101"/>
      <c r="CO98" s="101"/>
      <c r="CP98" s="101"/>
      <c r="CQ98" s="101"/>
      <c r="CR98" s="101"/>
    </row>
    <row r="99" spans="85:96" x14ac:dyDescent="0.25">
      <c r="CG99" s="101"/>
      <c r="CH99" s="101"/>
      <c r="CI99" s="101"/>
      <c r="CJ99" s="101"/>
      <c r="CK99" s="101"/>
      <c r="CL99" s="101"/>
      <c r="CM99" s="101"/>
      <c r="CN99" s="101"/>
      <c r="CO99" s="101"/>
      <c r="CP99" s="101"/>
      <c r="CQ99" s="101"/>
      <c r="CR99" s="101"/>
    </row>
    <row r="100" spans="85:96" x14ac:dyDescent="0.25">
      <c r="CG100" s="101"/>
      <c r="CH100" s="101"/>
      <c r="CI100" s="101"/>
      <c r="CJ100" s="101"/>
      <c r="CK100" s="101"/>
      <c r="CL100" s="101"/>
      <c r="CM100" s="101"/>
      <c r="CN100" s="101"/>
      <c r="CO100" s="101"/>
      <c r="CP100" s="101"/>
      <c r="CQ100" s="101"/>
      <c r="CR100" s="101"/>
    </row>
    <row r="101" spans="85:96" x14ac:dyDescent="0.25">
      <c r="CG101" s="101"/>
      <c r="CH101" s="101"/>
      <c r="CI101" s="101"/>
      <c r="CJ101" s="101"/>
      <c r="CK101" s="101"/>
      <c r="CL101" s="101"/>
      <c r="CM101" s="101"/>
      <c r="CN101" s="101"/>
      <c r="CO101" s="101"/>
      <c r="CP101" s="101"/>
      <c r="CQ101" s="101"/>
      <c r="CR101" s="101"/>
    </row>
    <row r="102" spans="85:96" x14ac:dyDescent="0.25">
      <c r="CG102" s="101"/>
      <c r="CH102" s="101"/>
      <c r="CI102" s="101"/>
      <c r="CJ102" s="101"/>
      <c r="CK102" s="101"/>
      <c r="CL102" s="101"/>
      <c r="CM102" s="101"/>
      <c r="CN102" s="101"/>
      <c r="CO102" s="101"/>
      <c r="CP102" s="101"/>
      <c r="CQ102" s="101"/>
      <c r="CR102" s="101"/>
    </row>
    <row r="103" spans="85:96" x14ac:dyDescent="0.25">
      <c r="CG103" s="101"/>
      <c r="CH103" s="101"/>
      <c r="CI103" s="101"/>
      <c r="CJ103" s="101"/>
      <c r="CK103" s="101"/>
      <c r="CL103" s="101"/>
      <c r="CM103" s="101"/>
      <c r="CN103" s="101"/>
      <c r="CO103" s="101"/>
      <c r="CP103" s="101"/>
      <c r="CQ103" s="101"/>
      <c r="CR103" s="101"/>
    </row>
    <row r="104" spans="85:96" x14ac:dyDescent="0.25">
      <c r="CG104" s="101"/>
      <c r="CH104" s="101"/>
      <c r="CI104" s="101"/>
      <c r="CJ104" s="101"/>
      <c r="CK104" s="101"/>
      <c r="CL104" s="101"/>
      <c r="CM104" s="101"/>
      <c r="CN104" s="101"/>
      <c r="CO104" s="101"/>
      <c r="CP104" s="101"/>
      <c r="CQ104" s="101"/>
      <c r="CR104" s="101"/>
    </row>
    <row r="105" spans="85:96" x14ac:dyDescent="0.25">
      <c r="CG105" s="101"/>
      <c r="CH105" s="101"/>
      <c r="CI105" s="101"/>
      <c r="CJ105" s="101"/>
      <c r="CK105" s="101"/>
      <c r="CL105" s="101"/>
      <c r="CM105" s="101"/>
      <c r="CN105" s="101"/>
      <c r="CO105" s="101"/>
      <c r="CP105" s="101"/>
      <c r="CQ105" s="101"/>
      <c r="CR105" s="101"/>
    </row>
    <row r="106" spans="85:96" x14ac:dyDescent="0.25">
      <c r="CG106" s="101"/>
      <c r="CH106" s="101"/>
      <c r="CI106" s="101"/>
      <c r="CJ106" s="101"/>
      <c r="CK106" s="101"/>
      <c r="CL106" s="101"/>
      <c r="CM106" s="101"/>
      <c r="CN106" s="101"/>
      <c r="CO106" s="101"/>
      <c r="CP106" s="101"/>
      <c r="CQ106" s="101"/>
      <c r="CR106" s="101"/>
    </row>
    <row r="107" spans="85:96" x14ac:dyDescent="0.25">
      <c r="CG107" s="101"/>
      <c r="CH107" s="101"/>
      <c r="CI107" s="101"/>
      <c r="CJ107" s="101"/>
      <c r="CK107" s="101"/>
      <c r="CL107" s="101"/>
      <c r="CM107" s="101"/>
      <c r="CN107" s="101"/>
      <c r="CO107" s="101"/>
      <c r="CP107" s="101"/>
      <c r="CQ107" s="101"/>
      <c r="CR107" s="101"/>
    </row>
    <row r="108" spans="85:96" x14ac:dyDescent="0.25">
      <c r="CG108" s="101"/>
      <c r="CH108" s="101"/>
      <c r="CI108" s="101"/>
      <c r="CJ108" s="101"/>
      <c r="CK108" s="101"/>
      <c r="CL108" s="101"/>
      <c r="CM108" s="101"/>
      <c r="CN108" s="101"/>
      <c r="CO108" s="101"/>
      <c r="CP108" s="101"/>
      <c r="CQ108" s="101"/>
      <c r="CR108" s="101"/>
    </row>
    <row r="109" spans="85:96" x14ac:dyDescent="0.25">
      <c r="CG109" s="101"/>
      <c r="CH109" s="101"/>
      <c r="CI109" s="101"/>
      <c r="CJ109" s="101"/>
      <c r="CK109" s="101"/>
      <c r="CL109" s="101"/>
      <c r="CM109" s="101"/>
      <c r="CN109" s="101"/>
      <c r="CO109" s="101"/>
      <c r="CP109" s="101"/>
      <c r="CQ109" s="101"/>
      <c r="CR109" s="101"/>
    </row>
    <row r="110" spans="85:96" x14ac:dyDescent="0.25">
      <c r="CG110" s="101"/>
      <c r="CH110" s="101"/>
      <c r="CI110" s="101"/>
      <c r="CJ110" s="101"/>
      <c r="CK110" s="101"/>
      <c r="CL110" s="101"/>
      <c r="CM110" s="101"/>
      <c r="CN110" s="101"/>
      <c r="CO110" s="101"/>
      <c r="CP110" s="101"/>
      <c r="CQ110" s="101"/>
      <c r="CR110" s="101"/>
    </row>
    <row r="111" spans="85:96" x14ac:dyDescent="0.25">
      <c r="CG111" s="101"/>
      <c r="CH111" s="101"/>
      <c r="CI111" s="101"/>
      <c r="CJ111" s="101"/>
      <c r="CK111" s="101"/>
      <c r="CL111" s="101"/>
      <c r="CM111" s="101"/>
      <c r="CN111" s="101"/>
      <c r="CO111" s="101"/>
      <c r="CP111" s="101"/>
      <c r="CQ111" s="101"/>
      <c r="CR111" s="101"/>
    </row>
    <row r="112" spans="85:96" x14ac:dyDescent="0.25">
      <c r="CG112" s="101"/>
      <c r="CH112" s="101"/>
      <c r="CI112" s="101"/>
      <c r="CJ112" s="101"/>
      <c r="CK112" s="101"/>
      <c r="CL112" s="101"/>
      <c r="CM112" s="101"/>
      <c r="CN112" s="101"/>
      <c r="CO112" s="101"/>
      <c r="CP112" s="101"/>
      <c r="CQ112" s="101"/>
      <c r="CR112" s="101"/>
    </row>
  </sheetData>
  <mergeCells count="21">
    <mergeCell ref="DC1:DJ1"/>
    <mergeCell ref="DK1:DQ1"/>
    <mergeCell ref="DR1:DZ1"/>
    <mergeCell ref="CH1:CJ1"/>
    <mergeCell ref="CK1:CM1"/>
    <mergeCell ref="CN1:CP1"/>
    <mergeCell ref="CQ1:CR1"/>
    <mergeCell ref="CS1:CT1"/>
    <mergeCell ref="CX1:DA1"/>
    <mergeCell ref="CE1:CF1"/>
    <mergeCell ref="Y1:Z1"/>
    <mergeCell ref="W1:X1"/>
    <mergeCell ref="AC1:AE1"/>
    <mergeCell ref="AR1:AV1"/>
    <mergeCell ref="AX1:BG1"/>
    <mergeCell ref="BH1:BR1"/>
    <mergeCell ref="BU1:BV1"/>
    <mergeCell ref="BW1:BX1"/>
    <mergeCell ref="BY1:BZ1"/>
    <mergeCell ref="CA1:CB1"/>
    <mergeCell ref="CC1:CD1"/>
  </mergeCells>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EA2F-FC5E-41D7-A236-E2375E3063B5}">
  <dimension ref="A1:D142"/>
  <sheetViews>
    <sheetView workbookViewId="0"/>
  </sheetViews>
  <sheetFormatPr defaultRowHeight="12" x14ac:dyDescent="0.2"/>
  <cols>
    <col min="1" max="1" width="40.85546875" style="3" customWidth="1"/>
    <col min="2" max="2" width="27.7109375" style="3" bestFit="1" customWidth="1"/>
    <col min="3" max="3" width="47" style="3" customWidth="1"/>
    <col min="4" max="4" width="59.7109375" style="3" customWidth="1"/>
    <col min="5" max="16384" width="9.140625" style="3"/>
  </cols>
  <sheetData>
    <row r="1" spans="1:4" x14ac:dyDescent="0.2">
      <c r="A1" s="2" t="s">
        <v>250</v>
      </c>
      <c r="B1" s="2" t="s">
        <v>251</v>
      </c>
      <c r="C1" s="2" t="s">
        <v>252</v>
      </c>
      <c r="D1" s="2" t="s">
        <v>253</v>
      </c>
    </row>
    <row r="2" spans="1:4" ht="20.100000000000001" customHeight="1" x14ac:dyDescent="0.2">
      <c r="A2" s="3" t="s">
        <v>254</v>
      </c>
      <c r="B2" s="3" t="s">
        <v>126</v>
      </c>
      <c r="C2" s="3" t="s">
        <v>255</v>
      </c>
      <c r="D2" s="3" t="s">
        <v>256</v>
      </c>
    </row>
    <row r="3" spans="1:4" ht="20.100000000000001" customHeight="1" x14ac:dyDescent="0.2">
      <c r="A3" s="3" t="s">
        <v>257</v>
      </c>
      <c r="B3" s="3" t="s">
        <v>258</v>
      </c>
      <c r="C3" s="3" t="s">
        <v>259</v>
      </c>
      <c r="D3" s="3" t="s">
        <v>260</v>
      </c>
    </row>
    <row r="4" spans="1:4" ht="20.100000000000001" customHeight="1" x14ac:dyDescent="0.2">
      <c r="A4" s="3" t="s">
        <v>261</v>
      </c>
      <c r="B4" s="3" t="s">
        <v>262</v>
      </c>
      <c r="C4" s="3" t="s">
        <v>263</v>
      </c>
      <c r="D4" s="3" t="s">
        <v>264</v>
      </c>
    </row>
    <row r="5" spans="1:4" ht="20.100000000000001" customHeight="1" x14ac:dyDescent="0.2">
      <c r="A5" s="3" t="s">
        <v>3</v>
      </c>
      <c r="B5" s="3" t="s">
        <v>125</v>
      </c>
      <c r="C5" s="3" t="s">
        <v>265</v>
      </c>
      <c r="D5" s="3" t="s">
        <v>266</v>
      </c>
    </row>
    <row r="6" spans="1:4" ht="20.100000000000001" customHeight="1" x14ac:dyDescent="0.2">
      <c r="A6" s="3" t="s">
        <v>4</v>
      </c>
      <c r="B6" s="3" t="s">
        <v>127</v>
      </c>
      <c r="C6" s="3" t="s">
        <v>267</v>
      </c>
      <c r="D6" s="3" t="s">
        <v>268</v>
      </c>
    </row>
    <row r="7" spans="1:4" ht="20.100000000000001" customHeight="1" x14ac:dyDescent="0.2">
      <c r="A7" s="3" t="s">
        <v>5</v>
      </c>
      <c r="B7" s="3" t="s">
        <v>128</v>
      </c>
      <c r="C7" s="3" t="s">
        <v>269</v>
      </c>
      <c r="D7" s="3" t="s">
        <v>270</v>
      </c>
    </row>
    <row r="8" spans="1:4" ht="20.100000000000001" customHeight="1" x14ac:dyDescent="0.2">
      <c r="A8" s="3" t="s">
        <v>6</v>
      </c>
      <c r="B8" s="3" t="s">
        <v>129</v>
      </c>
      <c r="C8" s="3" t="s">
        <v>271</v>
      </c>
      <c r="D8" s="3" t="s">
        <v>272</v>
      </c>
    </row>
    <row r="9" spans="1:4" ht="20.100000000000001" customHeight="1" x14ac:dyDescent="0.2">
      <c r="A9" s="3" t="s">
        <v>7</v>
      </c>
      <c r="B9" s="3" t="s">
        <v>130</v>
      </c>
      <c r="C9" s="3" t="s">
        <v>273</v>
      </c>
      <c r="D9" s="3" t="s">
        <v>274</v>
      </c>
    </row>
    <row r="10" spans="1:4" ht="20.100000000000001" customHeight="1" x14ac:dyDescent="0.2">
      <c r="A10" s="3" t="s">
        <v>8</v>
      </c>
      <c r="B10" s="3" t="s">
        <v>131</v>
      </c>
      <c r="C10" s="3" t="s">
        <v>275</v>
      </c>
      <c r="D10" s="3" t="s">
        <v>276</v>
      </c>
    </row>
    <row r="11" spans="1:4" ht="20.100000000000001" customHeight="1" x14ac:dyDescent="0.2">
      <c r="A11" s="3" t="s">
        <v>9</v>
      </c>
      <c r="B11" s="3" t="s">
        <v>132</v>
      </c>
      <c r="C11" s="3" t="s">
        <v>277</v>
      </c>
      <c r="D11" s="3" t="s">
        <v>278</v>
      </c>
    </row>
    <row r="12" spans="1:4" ht="20.100000000000001" customHeight="1" x14ac:dyDescent="0.2">
      <c r="A12" s="3" t="s">
        <v>10</v>
      </c>
      <c r="B12" s="3" t="s">
        <v>133</v>
      </c>
      <c r="C12" s="3" t="s">
        <v>279</v>
      </c>
      <c r="D12" s="3" t="s">
        <v>280</v>
      </c>
    </row>
    <row r="13" spans="1:4" ht="20.100000000000001" customHeight="1" x14ac:dyDescent="0.2">
      <c r="A13" s="3" t="s">
        <v>281</v>
      </c>
      <c r="B13" s="3" t="s">
        <v>134</v>
      </c>
      <c r="C13" s="3" t="s">
        <v>282</v>
      </c>
      <c r="D13" s="3" t="s">
        <v>283</v>
      </c>
    </row>
    <row r="14" spans="1:4" ht="20.100000000000001" customHeight="1" x14ac:dyDescent="0.2">
      <c r="A14" s="3" t="s">
        <v>284</v>
      </c>
      <c r="B14" s="3" t="s">
        <v>285</v>
      </c>
      <c r="C14" s="3" t="s">
        <v>286</v>
      </c>
      <c r="D14" s="3" t="s">
        <v>287</v>
      </c>
    </row>
    <row r="15" spans="1:4" ht="20.100000000000001" customHeight="1" x14ac:dyDescent="0.2">
      <c r="A15" s="3" t="s">
        <v>288</v>
      </c>
      <c r="B15" s="3" t="s">
        <v>289</v>
      </c>
      <c r="C15" s="3" t="s">
        <v>290</v>
      </c>
      <c r="D15" s="3" t="s">
        <v>291</v>
      </c>
    </row>
    <row r="16" spans="1:4" ht="20.100000000000001" customHeight="1" x14ac:dyDescent="0.2">
      <c r="A16" s="3" t="s">
        <v>11</v>
      </c>
      <c r="B16" s="3" t="s">
        <v>135</v>
      </c>
      <c r="C16" s="3" t="s">
        <v>292</v>
      </c>
      <c r="D16" s="3" t="s">
        <v>293</v>
      </c>
    </row>
    <row r="17" spans="1:4" ht="20.100000000000001" customHeight="1" x14ac:dyDescent="0.2">
      <c r="A17" s="3" t="s">
        <v>12</v>
      </c>
      <c r="B17" s="3" t="s">
        <v>136</v>
      </c>
      <c r="C17" s="3" t="s">
        <v>294</v>
      </c>
      <c r="D17" s="3" t="s">
        <v>295</v>
      </c>
    </row>
    <row r="18" spans="1:4" ht="20.100000000000001" customHeight="1" x14ac:dyDescent="0.2">
      <c r="A18" s="3" t="s">
        <v>13</v>
      </c>
      <c r="B18" s="3" t="s">
        <v>137</v>
      </c>
      <c r="C18" s="3" t="s">
        <v>296</v>
      </c>
      <c r="D18" s="3" t="s">
        <v>297</v>
      </c>
    </row>
    <row r="19" spans="1:4" ht="20.100000000000001" customHeight="1" x14ac:dyDescent="0.2">
      <c r="A19" s="3" t="s">
        <v>14</v>
      </c>
      <c r="B19" s="3" t="s">
        <v>138</v>
      </c>
      <c r="C19" s="3" t="s">
        <v>298</v>
      </c>
      <c r="D19" s="3" t="s">
        <v>299</v>
      </c>
    </row>
    <row r="20" spans="1:4" ht="20.100000000000001" customHeight="1" x14ac:dyDescent="0.2">
      <c r="A20" s="3" t="s">
        <v>15</v>
      </c>
      <c r="B20" s="3" t="s">
        <v>139</v>
      </c>
      <c r="C20" s="3" t="s">
        <v>300</v>
      </c>
      <c r="D20" s="3" t="s">
        <v>301</v>
      </c>
    </row>
    <row r="21" spans="1:4" ht="20.100000000000001" customHeight="1" x14ac:dyDescent="0.2">
      <c r="A21" s="3" t="s">
        <v>16</v>
      </c>
      <c r="B21" s="3" t="s">
        <v>140</v>
      </c>
      <c r="C21" s="3" t="s">
        <v>302</v>
      </c>
      <c r="D21" s="3" t="s">
        <v>303</v>
      </c>
    </row>
    <row r="22" spans="1:4" ht="20.100000000000001" customHeight="1" x14ac:dyDescent="0.2">
      <c r="A22" s="3" t="s">
        <v>17</v>
      </c>
      <c r="B22" s="3" t="s">
        <v>141</v>
      </c>
      <c r="C22" s="3" t="s">
        <v>304</v>
      </c>
      <c r="D22" s="3" t="s">
        <v>305</v>
      </c>
    </row>
    <row r="23" spans="1:4" ht="20.100000000000001" customHeight="1" x14ac:dyDescent="0.2">
      <c r="A23" s="3" t="s">
        <v>18</v>
      </c>
      <c r="B23" s="3" t="s">
        <v>142</v>
      </c>
      <c r="C23" s="3" t="s">
        <v>306</v>
      </c>
      <c r="D23" s="3" t="s">
        <v>307</v>
      </c>
    </row>
    <row r="24" spans="1:4" ht="20.100000000000001" customHeight="1" x14ac:dyDescent="0.2">
      <c r="A24" s="3" t="s">
        <v>308</v>
      </c>
      <c r="B24" s="3" t="s">
        <v>309</v>
      </c>
      <c r="C24" s="3" t="s">
        <v>310</v>
      </c>
      <c r="D24" s="3" t="s">
        <v>311</v>
      </c>
    </row>
    <row r="25" spans="1:4" ht="20.100000000000001" customHeight="1" x14ac:dyDescent="0.2">
      <c r="A25" s="3" t="s">
        <v>312</v>
      </c>
      <c r="B25" s="3" t="s">
        <v>313</v>
      </c>
      <c r="C25" s="3" t="s">
        <v>314</v>
      </c>
      <c r="D25" s="3" t="s">
        <v>315</v>
      </c>
    </row>
    <row r="26" spans="1:4" ht="20.100000000000001" customHeight="1" x14ac:dyDescent="0.2">
      <c r="A26" s="3" t="s">
        <v>19</v>
      </c>
      <c r="B26" s="3" t="s">
        <v>143</v>
      </c>
      <c r="C26" s="3" t="s">
        <v>316</v>
      </c>
      <c r="D26" s="3" t="s">
        <v>317</v>
      </c>
    </row>
    <row r="27" spans="1:4" ht="20.100000000000001" customHeight="1" x14ac:dyDescent="0.2">
      <c r="A27" s="3" t="s">
        <v>20</v>
      </c>
      <c r="B27" s="3" t="s">
        <v>144</v>
      </c>
      <c r="C27" s="3" t="s">
        <v>318</v>
      </c>
      <c r="D27" s="3" t="s">
        <v>319</v>
      </c>
    </row>
    <row r="28" spans="1:4" ht="20.100000000000001" customHeight="1" x14ac:dyDescent="0.2">
      <c r="A28" s="3" t="s">
        <v>21</v>
      </c>
      <c r="B28" s="3" t="s">
        <v>145</v>
      </c>
      <c r="C28" s="3" t="s">
        <v>320</v>
      </c>
      <c r="D28" s="3" t="s">
        <v>321</v>
      </c>
    </row>
    <row r="29" spans="1:4" ht="20.100000000000001" customHeight="1" x14ac:dyDescent="0.2">
      <c r="A29" s="3" t="s">
        <v>22</v>
      </c>
      <c r="B29" s="3" t="s">
        <v>146</v>
      </c>
      <c r="C29" s="3" t="s">
        <v>322</v>
      </c>
      <c r="D29" s="3" t="s">
        <v>323</v>
      </c>
    </row>
    <row r="30" spans="1:4" ht="20.100000000000001" customHeight="1" x14ac:dyDescent="0.2">
      <c r="A30" s="3" t="s">
        <v>23</v>
      </c>
      <c r="B30" s="3" t="s">
        <v>147</v>
      </c>
      <c r="C30" s="3" t="s">
        <v>324</v>
      </c>
      <c r="D30" s="3" t="s">
        <v>325</v>
      </c>
    </row>
    <row r="31" spans="1:4" ht="20.100000000000001" customHeight="1" x14ac:dyDescent="0.2">
      <c r="A31" s="3" t="s">
        <v>24</v>
      </c>
      <c r="B31" s="3" t="s">
        <v>148</v>
      </c>
      <c r="C31" s="3" t="s">
        <v>326</v>
      </c>
      <c r="D31" s="3" t="s">
        <v>327</v>
      </c>
    </row>
    <row r="32" spans="1:4" ht="20.100000000000001" customHeight="1" x14ac:dyDescent="0.2">
      <c r="A32" s="3" t="s">
        <v>25</v>
      </c>
      <c r="B32" s="3" t="s">
        <v>149</v>
      </c>
      <c r="C32" s="3" t="s">
        <v>328</v>
      </c>
      <c r="D32" s="3" t="s">
        <v>329</v>
      </c>
    </row>
    <row r="33" spans="1:4" ht="20.100000000000001" customHeight="1" x14ac:dyDescent="0.2">
      <c r="A33" s="3" t="s">
        <v>26</v>
      </c>
      <c r="B33" s="3" t="s">
        <v>150</v>
      </c>
      <c r="C33" s="3" t="s">
        <v>330</v>
      </c>
      <c r="D33" s="3" t="s">
        <v>331</v>
      </c>
    </row>
    <row r="34" spans="1:4" ht="20.100000000000001" customHeight="1" x14ac:dyDescent="0.2">
      <c r="A34" s="3" t="s">
        <v>27</v>
      </c>
      <c r="B34" s="3" t="s">
        <v>151</v>
      </c>
      <c r="C34" s="3" t="s">
        <v>332</v>
      </c>
      <c r="D34" s="3" t="s">
        <v>333</v>
      </c>
    </row>
    <row r="35" spans="1:4" ht="20.100000000000001" customHeight="1" x14ac:dyDescent="0.2">
      <c r="A35" s="3" t="s">
        <v>28</v>
      </c>
      <c r="B35" s="3" t="s">
        <v>152</v>
      </c>
      <c r="C35" s="3" t="s">
        <v>334</v>
      </c>
      <c r="D35" s="3" t="s">
        <v>335</v>
      </c>
    </row>
    <row r="36" spans="1:4" ht="20.100000000000001" customHeight="1" x14ac:dyDescent="0.2">
      <c r="A36" s="3" t="s">
        <v>29</v>
      </c>
      <c r="B36" s="3" t="s">
        <v>153</v>
      </c>
      <c r="C36" s="3" t="s">
        <v>336</v>
      </c>
      <c r="D36" s="3" t="s">
        <v>337</v>
      </c>
    </row>
    <row r="37" spans="1:4" ht="20.100000000000001" customHeight="1" x14ac:dyDescent="0.2">
      <c r="A37" s="3" t="s">
        <v>30</v>
      </c>
      <c r="B37" s="3" t="s">
        <v>154</v>
      </c>
      <c r="C37" s="3" t="s">
        <v>338</v>
      </c>
      <c r="D37" s="3" t="s">
        <v>339</v>
      </c>
    </row>
    <row r="38" spans="1:4" ht="20.100000000000001" customHeight="1" x14ac:dyDescent="0.2">
      <c r="A38" s="3" t="s">
        <v>31</v>
      </c>
      <c r="B38" s="3" t="s">
        <v>155</v>
      </c>
      <c r="C38" s="3" t="s">
        <v>340</v>
      </c>
      <c r="D38" s="3" t="s">
        <v>341</v>
      </c>
    </row>
    <row r="39" spans="1:4" ht="20.100000000000001" customHeight="1" x14ac:dyDescent="0.2">
      <c r="A39" s="3" t="s">
        <v>32</v>
      </c>
      <c r="B39" s="3" t="s">
        <v>156</v>
      </c>
      <c r="C39" s="3" t="s">
        <v>342</v>
      </c>
      <c r="D39" s="3" t="s">
        <v>343</v>
      </c>
    </row>
    <row r="40" spans="1:4" ht="20.100000000000001" customHeight="1" x14ac:dyDescent="0.2">
      <c r="A40" s="3" t="s">
        <v>33</v>
      </c>
      <c r="B40" s="3" t="s">
        <v>157</v>
      </c>
      <c r="C40" s="3" t="s">
        <v>344</v>
      </c>
      <c r="D40" s="3" t="s">
        <v>345</v>
      </c>
    </row>
    <row r="41" spans="1:4" ht="20.100000000000001" customHeight="1" x14ac:dyDescent="0.2">
      <c r="A41" s="3" t="s">
        <v>34</v>
      </c>
      <c r="B41" s="3" t="s">
        <v>158</v>
      </c>
      <c r="C41" s="3" t="s">
        <v>346</v>
      </c>
      <c r="D41" s="3" t="s">
        <v>347</v>
      </c>
    </row>
    <row r="42" spans="1:4" ht="20.100000000000001" customHeight="1" x14ac:dyDescent="0.2">
      <c r="A42" s="3" t="s">
        <v>35</v>
      </c>
      <c r="B42" s="3" t="s">
        <v>159</v>
      </c>
      <c r="C42" s="3" t="s">
        <v>348</v>
      </c>
      <c r="D42" s="3" t="s">
        <v>349</v>
      </c>
    </row>
    <row r="43" spans="1:4" ht="20.100000000000001" customHeight="1" x14ac:dyDescent="0.2">
      <c r="A43" s="3" t="s">
        <v>36</v>
      </c>
      <c r="B43" s="3" t="s">
        <v>160</v>
      </c>
      <c r="C43" s="3" t="s">
        <v>350</v>
      </c>
      <c r="D43" s="3" t="s">
        <v>351</v>
      </c>
    </row>
    <row r="44" spans="1:4" ht="20.100000000000001" customHeight="1" x14ac:dyDescent="0.2">
      <c r="A44" s="3" t="s">
        <v>37</v>
      </c>
      <c r="B44" s="3" t="s">
        <v>161</v>
      </c>
      <c r="C44" s="3" t="s">
        <v>352</v>
      </c>
      <c r="D44" s="3" t="s">
        <v>353</v>
      </c>
    </row>
    <row r="45" spans="1:4" ht="20.100000000000001" customHeight="1" x14ac:dyDescent="0.2">
      <c r="A45" s="3" t="s">
        <v>354</v>
      </c>
      <c r="B45" s="3" t="s">
        <v>162</v>
      </c>
      <c r="C45" s="3" t="s">
        <v>355</v>
      </c>
      <c r="D45" s="3" t="s">
        <v>356</v>
      </c>
    </row>
    <row r="46" spans="1:4" ht="20.100000000000001" customHeight="1" x14ac:dyDescent="0.2">
      <c r="A46" s="3" t="s">
        <v>39</v>
      </c>
      <c r="B46" s="3" t="s">
        <v>163</v>
      </c>
      <c r="C46" s="3" t="s">
        <v>357</v>
      </c>
      <c r="D46" s="3" t="s">
        <v>358</v>
      </c>
    </row>
    <row r="47" spans="1:4" ht="20.100000000000001" customHeight="1" x14ac:dyDescent="0.2">
      <c r="A47" s="3" t="s">
        <v>40</v>
      </c>
      <c r="B47" s="3" t="s">
        <v>164</v>
      </c>
      <c r="C47" s="3" t="s">
        <v>359</v>
      </c>
      <c r="D47" s="3" t="s">
        <v>360</v>
      </c>
    </row>
    <row r="48" spans="1:4" ht="20.100000000000001" customHeight="1" x14ac:dyDescent="0.2">
      <c r="A48" s="3" t="s">
        <v>41</v>
      </c>
      <c r="B48" s="3" t="s">
        <v>165</v>
      </c>
      <c r="C48" s="3" t="s">
        <v>361</v>
      </c>
      <c r="D48" s="3" t="s">
        <v>362</v>
      </c>
    </row>
    <row r="49" spans="1:4" ht="20.100000000000001" customHeight="1" x14ac:dyDescent="0.2">
      <c r="A49" s="3" t="s">
        <v>42</v>
      </c>
      <c r="B49" s="3" t="s">
        <v>166</v>
      </c>
      <c r="C49" s="3" t="s">
        <v>363</v>
      </c>
      <c r="D49" s="3" t="s">
        <v>364</v>
      </c>
    </row>
    <row r="50" spans="1:4" ht="20.100000000000001" customHeight="1" x14ac:dyDescent="0.2">
      <c r="A50" s="3" t="s">
        <v>43</v>
      </c>
      <c r="B50" s="3" t="s">
        <v>167</v>
      </c>
      <c r="C50" s="3" t="s">
        <v>365</v>
      </c>
      <c r="D50" s="3" t="s">
        <v>366</v>
      </c>
    </row>
    <row r="51" spans="1:4" ht="20.100000000000001" customHeight="1" x14ac:dyDescent="0.2">
      <c r="A51" s="3" t="s">
        <v>44</v>
      </c>
      <c r="B51" s="3" t="s">
        <v>168</v>
      </c>
      <c r="C51" s="3" t="s">
        <v>367</v>
      </c>
      <c r="D51" s="3" t="s">
        <v>368</v>
      </c>
    </row>
    <row r="52" spans="1:4" ht="20.100000000000001" customHeight="1" x14ac:dyDescent="0.2">
      <c r="A52" s="3" t="s">
        <v>45</v>
      </c>
      <c r="B52" s="3" t="s">
        <v>169</v>
      </c>
      <c r="C52" s="3" t="s">
        <v>369</v>
      </c>
      <c r="D52" s="3" t="s">
        <v>370</v>
      </c>
    </row>
    <row r="53" spans="1:4" ht="20.100000000000001" customHeight="1" x14ac:dyDescent="0.2">
      <c r="A53" s="3" t="s">
        <v>46</v>
      </c>
      <c r="B53" s="3" t="s">
        <v>170</v>
      </c>
      <c r="C53" s="3" t="s">
        <v>371</v>
      </c>
      <c r="D53" s="3" t="s">
        <v>372</v>
      </c>
    </row>
    <row r="54" spans="1:4" ht="20.100000000000001" customHeight="1" x14ac:dyDescent="0.2">
      <c r="A54" s="3" t="s">
        <v>47</v>
      </c>
      <c r="B54" s="3" t="s">
        <v>171</v>
      </c>
      <c r="C54" s="3" t="s">
        <v>373</v>
      </c>
      <c r="D54" s="3" t="s">
        <v>374</v>
      </c>
    </row>
    <row r="55" spans="1:4" ht="20.100000000000001" customHeight="1" x14ac:dyDescent="0.2">
      <c r="A55" s="3" t="s">
        <v>375</v>
      </c>
      <c r="B55" s="3" t="s">
        <v>172</v>
      </c>
      <c r="C55" s="3" t="s">
        <v>376</v>
      </c>
      <c r="D55" s="3" t="s">
        <v>377</v>
      </c>
    </row>
    <row r="56" spans="1:4" ht="20.100000000000001" customHeight="1" x14ac:dyDescent="0.2">
      <c r="A56" s="3" t="s">
        <v>48</v>
      </c>
      <c r="B56" s="3" t="s">
        <v>173</v>
      </c>
      <c r="C56" s="3" t="s">
        <v>378</v>
      </c>
      <c r="D56" s="3" t="s">
        <v>379</v>
      </c>
    </row>
    <row r="57" spans="1:4" ht="20.100000000000001" customHeight="1" x14ac:dyDescent="0.2">
      <c r="A57" s="3" t="s">
        <v>49</v>
      </c>
      <c r="B57" s="3" t="s">
        <v>174</v>
      </c>
      <c r="C57" s="3" t="s">
        <v>380</v>
      </c>
      <c r="D57" s="3" t="s">
        <v>381</v>
      </c>
    </row>
    <row r="58" spans="1:4" ht="20.100000000000001" customHeight="1" x14ac:dyDescent="0.2">
      <c r="A58" s="3" t="s">
        <v>50</v>
      </c>
      <c r="B58" s="3" t="s">
        <v>175</v>
      </c>
      <c r="C58" s="3" t="s">
        <v>382</v>
      </c>
      <c r="D58" s="3" t="s">
        <v>383</v>
      </c>
    </row>
    <row r="59" spans="1:4" ht="20.100000000000001" customHeight="1" x14ac:dyDescent="0.2">
      <c r="A59" s="3" t="s">
        <v>51</v>
      </c>
      <c r="B59" s="3" t="s">
        <v>176</v>
      </c>
      <c r="C59" s="3" t="s">
        <v>384</v>
      </c>
      <c r="D59" s="3" t="s">
        <v>385</v>
      </c>
    </row>
    <row r="60" spans="1:4" ht="20.100000000000001" customHeight="1" x14ac:dyDescent="0.2">
      <c r="A60" s="3" t="s">
        <v>52</v>
      </c>
      <c r="B60" s="3" t="s">
        <v>177</v>
      </c>
      <c r="C60" s="3" t="s">
        <v>386</v>
      </c>
      <c r="D60" s="3" t="s">
        <v>387</v>
      </c>
    </row>
    <row r="61" spans="1:4" ht="20.100000000000001" customHeight="1" x14ac:dyDescent="0.2">
      <c r="A61" s="3" t="s">
        <v>53</v>
      </c>
      <c r="B61" s="3" t="s">
        <v>178</v>
      </c>
      <c r="C61" s="3" t="s">
        <v>388</v>
      </c>
      <c r="D61" s="3" t="s">
        <v>389</v>
      </c>
    </row>
    <row r="62" spans="1:4" ht="20.100000000000001" customHeight="1" x14ac:dyDescent="0.2">
      <c r="A62" s="3" t="s">
        <v>54</v>
      </c>
      <c r="B62" s="3" t="s">
        <v>179</v>
      </c>
      <c r="C62" s="3" t="s">
        <v>390</v>
      </c>
      <c r="D62" s="3" t="s">
        <v>391</v>
      </c>
    </row>
    <row r="63" spans="1:4" ht="20.100000000000001" customHeight="1" x14ac:dyDescent="0.2">
      <c r="A63" s="3" t="s">
        <v>55</v>
      </c>
      <c r="B63" s="3" t="s">
        <v>180</v>
      </c>
      <c r="C63" s="3" t="s">
        <v>392</v>
      </c>
      <c r="D63" s="3" t="s">
        <v>393</v>
      </c>
    </row>
    <row r="64" spans="1:4" ht="20.100000000000001" customHeight="1" x14ac:dyDescent="0.2">
      <c r="A64" s="3" t="s">
        <v>56</v>
      </c>
      <c r="B64" s="3" t="s">
        <v>181</v>
      </c>
      <c r="C64" s="3" t="s">
        <v>394</v>
      </c>
      <c r="D64" s="3" t="s">
        <v>395</v>
      </c>
    </row>
    <row r="65" spans="1:4" ht="20.100000000000001" customHeight="1" x14ac:dyDescent="0.2">
      <c r="A65" s="3" t="s">
        <v>57</v>
      </c>
      <c r="B65" s="3" t="s">
        <v>182</v>
      </c>
      <c r="C65" s="3" t="s">
        <v>396</v>
      </c>
      <c r="D65" s="3" t="s">
        <v>397</v>
      </c>
    </row>
    <row r="66" spans="1:4" ht="20.100000000000001" customHeight="1" x14ac:dyDescent="0.2">
      <c r="A66" s="3" t="s">
        <v>58</v>
      </c>
      <c r="B66" s="3" t="s">
        <v>183</v>
      </c>
      <c r="C66" s="3" t="s">
        <v>398</v>
      </c>
      <c r="D66" s="3" t="s">
        <v>399</v>
      </c>
    </row>
    <row r="67" spans="1:4" ht="20.100000000000001" customHeight="1" x14ac:dyDescent="0.2">
      <c r="A67" s="3" t="s">
        <v>59</v>
      </c>
      <c r="B67" s="3" t="s">
        <v>184</v>
      </c>
      <c r="C67" s="3" t="s">
        <v>400</v>
      </c>
      <c r="D67" s="3" t="s">
        <v>401</v>
      </c>
    </row>
    <row r="68" spans="1:4" ht="20.100000000000001" customHeight="1" x14ac:dyDescent="0.2">
      <c r="A68" s="3" t="s">
        <v>60</v>
      </c>
      <c r="B68" s="3" t="s">
        <v>185</v>
      </c>
      <c r="C68" s="3" t="s">
        <v>402</v>
      </c>
      <c r="D68" s="3" t="s">
        <v>403</v>
      </c>
    </row>
    <row r="69" spans="1:4" ht="20.100000000000001" customHeight="1" x14ac:dyDescent="0.2">
      <c r="A69" s="3" t="s">
        <v>61</v>
      </c>
      <c r="B69" s="3" t="s">
        <v>186</v>
      </c>
      <c r="C69" s="3" t="s">
        <v>404</v>
      </c>
      <c r="D69" s="3" t="s">
        <v>405</v>
      </c>
    </row>
    <row r="70" spans="1:4" ht="20.100000000000001" customHeight="1" x14ac:dyDescent="0.2">
      <c r="A70" s="3" t="s">
        <v>62</v>
      </c>
      <c r="B70" s="3" t="s">
        <v>187</v>
      </c>
      <c r="C70" s="3" t="s">
        <v>406</v>
      </c>
      <c r="D70" s="3" t="s">
        <v>407</v>
      </c>
    </row>
    <row r="71" spans="1:4" ht="20.100000000000001" customHeight="1" x14ac:dyDescent="0.2">
      <c r="A71" s="3" t="s">
        <v>63</v>
      </c>
      <c r="B71" s="3" t="s">
        <v>188</v>
      </c>
      <c r="C71" s="3" t="s">
        <v>408</v>
      </c>
      <c r="D71" s="3" t="s">
        <v>409</v>
      </c>
    </row>
    <row r="72" spans="1:4" ht="20.100000000000001" customHeight="1" x14ac:dyDescent="0.2">
      <c r="A72" s="3" t="s">
        <v>64</v>
      </c>
      <c r="B72" s="3" t="s">
        <v>189</v>
      </c>
      <c r="C72" s="3" t="s">
        <v>410</v>
      </c>
      <c r="D72" s="3" t="s">
        <v>411</v>
      </c>
    </row>
    <row r="73" spans="1:4" ht="20.100000000000001" customHeight="1" x14ac:dyDescent="0.2">
      <c r="A73" s="3" t="s">
        <v>65</v>
      </c>
      <c r="B73" s="3" t="s">
        <v>190</v>
      </c>
      <c r="C73" s="3" t="s">
        <v>412</v>
      </c>
      <c r="D73" s="3" t="s">
        <v>413</v>
      </c>
    </row>
    <row r="74" spans="1:4" ht="20.100000000000001" customHeight="1" x14ac:dyDescent="0.2">
      <c r="A74" s="3" t="s">
        <v>414</v>
      </c>
      <c r="B74" s="3" t="s">
        <v>415</v>
      </c>
      <c r="C74" s="3" t="s">
        <v>416</v>
      </c>
      <c r="D74" s="3" t="s">
        <v>417</v>
      </c>
    </row>
    <row r="75" spans="1:4" ht="20.100000000000001" customHeight="1" x14ac:dyDescent="0.2">
      <c r="A75" s="3" t="s">
        <v>418</v>
      </c>
      <c r="B75" s="3" t="s">
        <v>419</v>
      </c>
      <c r="C75" s="3" t="s">
        <v>420</v>
      </c>
      <c r="D75" s="3" t="s">
        <v>421</v>
      </c>
    </row>
    <row r="76" spans="1:4" ht="20.100000000000001" customHeight="1" x14ac:dyDescent="0.2">
      <c r="A76" s="3" t="s">
        <v>422</v>
      </c>
      <c r="B76" s="3" t="s">
        <v>423</v>
      </c>
      <c r="C76" s="3" t="s">
        <v>424</v>
      </c>
      <c r="D76" s="3" t="s">
        <v>425</v>
      </c>
    </row>
    <row r="77" spans="1:4" ht="20.100000000000001" customHeight="1" x14ac:dyDescent="0.2">
      <c r="A77" s="3" t="s">
        <v>66</v>
      </c>
      <c r="B77" s="3" t="s">
        <v>191</v>
      </c>
      <c r="C77" s="3" t="s">
        <v>426</v>
      </c>
      <c r="D77" s="3" t="s">
        <v>427</v>
      </c>
    </row>
    <row r="78" spans="1:4" ht="20.100000000000001" customHeight="1" x14ac:dyDescent="0.2">
      <c r="A78" s="3" t="s">
        <v>67</v>
      </c>
      <c r="B78" s="3" t="s">
        <v>192</v>
      </c>
      <c r="C78" s="3" t="s">
        <v>428</v>
      </c>
      <c r="D78" s="3" t="s">
        <v>429</v>
      </c>
    </row>
    <row r="79" spans="1:4" ht="20.100000000000001" customHeight="1" x14ac:dyDescent="0.2">
      <c r="A79" s="3" t="s">
        <v>430</v>
      </c>
      <c r="B79" s="3" t="s">
        <v>431</v>
      </c>
      <c r="C79" s="3" t="s">
        <v>432</v>
      </c>
      <c r="D79" s="3" t="s">
        <v>425</v>
      </c>
    </row>
    <row r="80" spans="1:4" ht="20.100000000000001" customHeight="1" x14ac:dyDescent="0.2">
      <c r="A80" s="3" t="s">
        <v>68</v>
      </c>
      <c r="B80" s="3" t="s">
        <v>193</v>
      </c>
      <c r="C80" s="3" t="s">
        <v>426</v>
      </c>
      <c r="D80" s="3" t="s">
        <v>433</v>
      </c>
    </row>
    <row r="81" spans="1:4" ht="20.100000000000001" customHeight="1" x14ac:dyDescent="0.2">
      <c r="A81" s="3" t="s">
        <v>69</v>
      </c>
      <c r="B81" s="3" t="s">
        <v>194</v>
      </c>
      <c r="C81" s="3" t="s">
        <v>428</v>
      </c>
      <c r="D81" s="3" t="s">
        <v>434</v>
      </c>
    </row>
    <row r="82" spans="1:4" ht="20.100000000000001" customHeight="1" x14ac:dyDescent="0.2">
      <c r="A82" s="3" t="s">
        <v>435</v>
      </c>
      <c r="B82" s="3" t="s">
        <v>436</v>
      </c>
      <c r="C82" s="3" t="s">
        <v>437</v>
      </c>
      <c r="D82" s="3" t="s">
        <v>425</v>
      </c>
    </row>
    <row r="83" spans="1:4" ht="20.100000000000001" customHeight="1" x14ac:dyDescent="0.2">
      <c r="A83" s="3" t="s">
        <v>70</v>
      </c>
      <c r="B83" s="3" t="s">
        <v>195</v>
      </c>
      <c r="C83" s="3" t="s">
        <v>426</v>
      </c>
      <c r="D83" s="3" t="s">
        <v>438</v>
      </c>
    </row>
    <row r="84" spans="1:4" ht="20.100000000000001" customHeight="1" x14ac:dyDescent="0.2">
      <c r="A84" s="3" t="s">
        <v>71</v>
      </c>
      <c r="B84" s="3" t="s">
        <v>196</v>
      </c>
      <c r="C84" s="3" t="s">
        <v>428</v>
      </c>
      <c r="D84" s="3" t="s">
        <v>439</v>
      </c>
    </row>
    <row r="85" spans="1:4" ht="20.100000000000001" customHeight="1" x14ac:dyDescent="0.2">
      <c r="A85" s="3" t="s">
        <v>440</v>
      </c>
      <c r="B85" s="3" t="s">
        <v>441</v>
      </c>
      <c r="C85" s="3" t="s">
        <v>442</v>
      </c>
      <c r="D85" s="3" t="s">
        <v>425</v>
      </c>
    </row>
    <row r="86" spans="1:4" ht="20.100000000000001" customHeight="1" x14ac:dyDescent="0.2">
      <c r="A86" s="3" t="s">
        <v>72</v>
      </c>
      <c r="B86" s="3" t="s">
        <v>197</v>
      </c>
      <c r="C86" s="3" t="s">
        <v>426</v>
      </c>
      <c r="D86" s="3" t="s">
        <v>443</v>
      </c>
    </row>
    <row r="87" spans="1:4" ht="20.100000000000001" customHeight="1" x14ac:dyDescent="0.2">
      <c r="A87" s="3" t="s">
        <v>73</v>
      </c>
      <c r="B87" s="3" t="s">
        <v>198</v>
      </c>
      <c r="C87" s="3" t="s">
        <v>428</v>
      </c>
      <c r="D87" s="3" t="s">
        <v>444</v>
      </c>
    </row>
    <row r="88" spans="1:4" ht="20.100000000000001" customHeight="1" x14ac:dyDescent="0.2">
      <c r="A88" s="3" t="s">
        <v>445</v>
      </c>
      <c r="B88" s="3" t="s">
        <v>446</v>
      </c>
      <c r="C88" s="3" t="s">
        <v>447</v>
      </c>
      <c r="D88" s="3" t="s">
        <v>425</v>
      </c>
    </row>
    <row r="89" spans="1:4" ht="20.100000000000001" customHeight="1" x14ac:dyDescent="0.2">
      <c r="A89" s="3" t="s">
        <v>74</v>
      </c>
      <c r="B89" s="3" t="s">
        <v>199</v>
      </c>
      <c r="C89" s="3" t="s">
        <v>426</v>
      </c>
      <c r="D89" s="3" t="s">
        <v>448</v>
      </c>
    </row>
    <row r="90" spans="1:4" ht="20.100000000000001" customHeight="1" x14ac:dyDescent="0.2">
      <c r="A90" s="3" t="s">
        <v>75</v>
      </c>
      <c r="B90" s="3" t="s">
        <v>200</v>
      </c>
      <c r="C90" s="3" t="s">
        <v>428</v>
      </c>
      <c r="D90" s="3" t="s">
        <v>449</v>
      </c>
    </row>
    <row r="91" spans="1:4" ht="20.100000000000001" customHeight="1" x14ac:dyDescent="0.2">
      <c r="A91" s="3" t="s">
        <v>76</v>
      </c>
      <c r="B91" s="3" t="s">
        <v>201</v>
      </c>
      <c r="C91" s="3" t="s">
        <v>450</v>
      </c>
      <c r="D91" s="3" t="s">
        <v>451</v>
      </c>
    </row>
    <row r="92" spans="1:4" ht="20.100000000000001" customHeight="1" x14ac:dyDescent="0.2">
      <c r="A92" s="3" t="s">
        <v>77</v>
      </c>
      <c r="B92" s="3" t="s">
        <v>202</v>
      </c>
      <c r="C92" s="3" t="s">
        <v>452</v>
      </c>
      <c r="D92" s="3" t="s">
        <v>453</v>
      </c>
    </row>
    <row r="93" spans="1:4" ht="20.100000000000001" customHeight="1" x14ac:dyDescent="0.2">
      <c r="A93" s="3" t="s">
        <v>78</v>
      </c>
      <c r="B93" s="3" t="s">
        <v>203</v>
      </c>
      <c r="C93" s="3" t="s">
        <v>454</v>
      </c>
      <c r="D93" s="3" t="s">
        <v>455</v>
      </c>
    </row>
    <row r="94" spans="1:4" ht="20.100000000000001" customHeight="1" x14ac:dyDescent="0.2">
      <c r="A94" s="3" t="s">
        <v>79</v>
      </c>
      <c r="B94" s="3" t="s">
        <v>204</v>
      </c>
      <c r="C94" s="3" t="s">
        <v>456</v>
      </c>
      <c r="D94" s="3" t="s">
        <v>457</v>
      </c>
    </row>
    <row r="95" spans="1:4" ht="20.100000000000001" customHeight="1" x14ac:dyDescent="0.2">
      <c r="A95" s="3" t="s">
        <v>80</v>
      </c>
      <c r="B95" s="3" t="s">
        <v>205</v>
      </c>
      <c r="C95" s="3" t="s">
        <v>458</v>
      </c>
      <c r="D95" s="3" t="s">
        <v>459</v>
      </c>
    </row>
    <row r="96" spans="1:4" ht="20.100000000000001" customHeight="1" x14ac:dyDescent="0.2">
      <c r="A96" s="3" t="s">
        <v>81</v>
      </c>
      <c r="B96" s="3" t="s">
        <v>206</v>
      </c>
      <c r="C96" s="3" t="s">
        <v>460</v>
      </c>
      <c r="D96" s="3" t="s">
        <v>461</v>
      </c>
    </row>
    <row r="97" spans="1:4" ht="20.100000000000001" customHeight="1" x14ac:dyDescent="0.2">
      <c r="A97" s="3" t="s">
        <v>82</v>
      </c>
      <c r="B97" s="3" t="s">
        <v>207</v>
      </c>
      <c r="C97" s="3" t="s">
        <v>462</v>
      </c>
      <c r="D97" s="3" t="s">
        <v>463</v>
      </c>
    </row>
    <row r="98" spans="1:4" ht="20.100000000000001" customHeight="1" x14ac:dyDescent="0.2">
      <c r="A98" s="3" t="s">
        <v>83</v>
      </c>
      <c r="B98" s="3" t="s">
        <v>208</v>
      </c>
      <c r="C98" s="3" t="s">
        <v>464</v>
      </c>
      <c r="D98" s="3" t="s">
        <v>465</v>
      </c>
    </row>
    <row r="99" spans="1:4" ht="20.100000000000001" customHeight="1" x14ac:dyDescent="0.2">
      <c r="A99" s="3" t="s">
        <v>84</v>
      </c>
      <c r="B99" s="3" t="s">
        <v>209</v>
      </c>
      <c r="C99" s="3" t="s">
        <v>466</v>
      </c>
      <c r="D99" s="3" t="s">
        <v>467</v>
      </c>
    </row>
    <row r="100" spans="1:4" ht="20.100000000000001" customHeight="1" x14ac:dyDescent="0.2">
      <c r="A100" s="3" t="s">
        <v>85</v>
      </c>
      <c r="B100" s="3" t="s">
        <v>210</v>
      </c>
      <c r="C100" s="3" t="s">
        <v>468</v>
      </c>
      <c r="D100" s="3" t="s">
        <v>469</v>
      </c>
    </row>
    <row r="101" spans="1:4" ht="20.100000000000001" customHeight="1" x14ac:dyDescent="0.2">
      <c r="A101" s="3" t="s">
        <v>86</v>
      </c>
      <c r="B101" s="3" t="s">
        <v>211</v>
      </c>
      <c r="C101" s="3" t="s">
        <v>470</v>
      </c>
      <c r="D101" s="3" t="s">
        <v>471</v>
      </c>
    </row>
    <row r="102" spans="1:4" ht="20.100000000000001" customHeight="1" x14ac:dyDescent="0.2">
      <c r="A102" s="3" t="s">
        <v>87</v>
      </c>
      <c r="B102" s="3" t="s">
        <v>212</v>
      </c>
      <c r="C102" s="3" t="s">
        <v>472</v>
      </c>
      <c r="D102" s="3" t="s">
        <v>473</v>
      </c>
    </row>
    <row r="103" spans="1:4" ht="20.100000000000001" customHeight="1" x14ac:dyDescent="0.2">
      <c r="A103" s="3" t="s">
        <v>88</v>
      </c>
      <c r="B103" s="3" t="s">
        <v>213</v>
      </c>
      <c r="C103" s="3" t="s">
        <v>474</v>
      </c>
      <c r="D103" s="3" t="s">
        <v>475</v>
      </c>
    </row>
    <row r="104" spans="1:4" ht="20.100000000000001" customHeight="1" x14ac:dyDescent="0.2">
      <c r="A104" s="3" t="s">
        <v>89</v>
      </c>
      <c r="B104" s="3" t="s">
        <v>214</v>
      </c>
      <c r="C104" s="3" t="s">
        <v>476</v>
      </c>
      <c r="D104" s="3" t="s">
        <v>477</v>
      </c>
    </row>
    <row r="105" spans="1:4" ht="20.100000000000001" customHeight="1" x14ac:dyDescent="0.2">
      <c r="A105" s="3" t="s">
        <v>90</v>
      </c>
      <c r="B105" s="3" t="s">
        <v>215</v>
      </c>
      <c r="C105" s="3" t="s">
        <v>478</v>
      </c>
      <c r="D105" s="3" t="s">
        <v>479</v>
      </c>
    </row>
    <row r="106" spans="1:4" ht="20.100000000000001" customHeight="1" x14ac:dyDescent="0.2">
      <c r="A106" s="3" t="s">
        <v>91</v>
      </c>
      <c r="B106" s="3" t="s">
        <v>216</v>
      </c>
      <c r="C106" s="3" t="s">
        <v>480</v>
      </c>
      <c r="D106" s="3" t="s">
        <v>481</v>
      </c>
    </row>
    <row r="107" spans="1:4" ht="20.100000000000001" customHeight="1" x14ac:dyDescent="0.2">
      <c r="A107" s="3" t="s">
        <v>92</v>
      </c>
      <c r="B107" s="3" t="s">
        <v>217</v>
      </c>
      <c r="C107" s="3" t="s">
        <v>482</v>
      </c>
      <c r="D107" s="3" t="s">
        <v>483</v>
      </c>
    </row>
    <row r="108" spans="1:4" ht="20.100000000000001" customHeight="1" x14ac:dyDescent="0.2">
      <c r="A108" s="3" t="s">
        <v>484</v>
      </c>
      <c r="B108" s="3" t="s">
        <v>485</v>
      </c>
      <c r="C108" s="3" t="s">
        <v>485</v>
      </c>
      <c r="D108" s="3" t="s">
        <v>486</v>
      </c>
    </row>
    <row r="109" spans="1:4" ht="20.100000000000001" customHeight="1" x14ac:dyDescent="0.2">
      <c r="A109" s="3" t="s">
        <v>487</v>
      </c>
      <c r="B109" s="3" t="s">
        <v>485</v>
      </c>
      <c r="C109" s="3" t="s">
        <v>485</v>
      </c>
      <c r="D109" s="3" t="s">
        <v>488</v>
      </c>
    </row>
    <row r="110" spans="1:4" ht="20.100000000000001" customHeight="1" x14ac:dyDescent="0.2">
      <c r="A110" s="3" t="s">
        <v>581</v>
      </c>
      <c r="B110" s="3" t="s">
        <v>485</v>
      </c>
      <c r="C110" s="3" t="s">
        <v>485</v>
      </c>
      <c r="D110" s="3" t="s">
        <v>582</v>
      </c>
    </row>
    <row r="111" spans="1:4" ht="20.100000000000001" customHeight="1" x14ac:dyDescent="0.2">
      <c r="A111" s="3" t="s">
        <v>93</v>
      </c>
      <c r="B111" s="3" t="s">
        <v>218</v>
      </c>
      <c r="C111" s="3" t="s">
        <v>489</v>
      </c>
      <c r="D111" s="3" t="s">
        <v>490</v>
      </c>
    </row>
    <row r="112" spans="1:4" ht="20.100000000000001" customHeight="1" x14ac:dyDescent="0.2">
      <c r="A112" s="3" t="s">
        <v>94</v>
      </c>
      <c r="B112" s="3" t="s">
        <v>219</v>
      </c>
      <c r="C112" s="3" t="s">
        <v>491</v>
      </c>
      <c r="D112" s="3" t="s">
        <v>492</v>
      </c>
    </row>
    <row r="113" spans="1:4" ht="20.100000000000001" customHeight="1" x14ac:dyDescent="0.2">
      <c r="A113" s="3" t="s">
        <v>95</v>
      </c>
      <c r="B113" s="3" t="s">
        <v>220</v>
      </c>
      <c r="C113" s="3" t="s">
        <v>493</v>
      </c>
      <c r="D113" s="3" t="s">
        <v>494</v>
      </c>
    </row>
    <row r="114" spans="1:4" ht="20.100000000000001" customHeight="1" x14ac:dyDescent="0.2">
      <c r="A114" s="3" t="s">
        <v>96</v>
      </c>
      <c r="B114" s="3" t="s">
        <v>221</v>
      </c>
      <c r="C114" s="3" t="s">
        <v>495</v>
      </c>
      <c r="D114" s="3" t="s">
        <v>496</v>
      </c>
    </row>
    <row r="115" spans="1:4" ht="20.100000000000001" customHeight="1" x14ac:dyDescent="0.2">
      <c r="A115" s="3" t="s">
        <v>97</v>
      </c>
      <c r="B115" s="3" t="s">
        <v>222</v>
      </c>
      <c r="C115" s="3" t="s">
        <v>497</v>
      </c>
      <c r="D115" s="3" t="s">
        <v>498</v>
      </c>
    </row>
    <row r="116" spans="1:4" ht="20.100000000000001" customHeight="1" x14ac:dyDescent="0.2">
      <c r="A116" s="3" t="s">
        <v>98</v>
      </c>
      <c r="B116" s="3" t="s">
        <v>223</v>
      </c>
      <c r="C116" s="3" t="s">
        <v>499</v>
      </c>
      <c r="D116" s="3" t="s">
        <v>500</v>
      </c>
    </row>
    <row r="117" spans="1:4" ht="20.100000000000001" customHeight="1" x14ac:dyDescent="0.2">
      <c r="A117" s="3" t="s">
        <v>99</v>
      </c>
      <c r="B117" s="3" t="s">
        <v>224</v>
      </c>
      <c r="C117" s="3" t="s">
        <v>501</v>
      </c>
      <c r="D117" s="3" t="s">
        <v>502</v>
      </c>
    </row>
    <row r="118" spans="1:4" ht="20.100000000000001" customHeight="1" x14ac:dyDescent="0.2">
      <c r="A118" s="3" t="s">
        <v>100</v>
      </c>
      <c r="B118" s="3" t="s">
        <v>225</v>
      </c>
      <c r="C118" s="3" t="s">
        <v>504</v>
      </c>
      <c r="D118" s="3" t="s">
        <v>505</v>
      </c>
    </row>
    <row r="119" spans="1:4" ht="20.100000000000001" customHeight="1" x14ac:dyDescent="0.2">
      <c r="A119" s="3" t="s">
        <v>101</v>
      </c>
      <c r="B119" s="3" t="s">
        <v>226</v>
      </c>
      <c r="C119" s="3" t="s">
        <v>506</v>
      </c>
      <c r="D119" s="3" t="s">
        <v>507</v>
      </c>
    </row>
    <row r="120" spans="1:4" ht="20.100000000000001" customHeight="1" x14ac:dyDescent="0.2">
      <c r="A120" s="3" t="s">
        <v>102</v>
      </c>
      <c r="B120" s="3" t="s">
        <v>227</v>
      </c>
      <c r="C120" s="3" t="s">
        <v>508</v>
      </c>
      <c r="D120" s="3" t="s">
        <v>509</v>
      </c>
    </row>
    <row r="121" spans="1:4" ht="20.100000000000001" customHeight="1" x14ac:dyDescent="0.2">
      <c r="A121" s="3" t="s">
        <v>103</v>
      </c>
      <c r="B121" s="3" t="s">
        <v>228</v>
      </c>
      <c r="C121" s="3" t="s">
        <v>510</v>
      </c>
      <c r="D121" s="3" t="s">
        <v>511</v>
      </c>
    </row>
    <row r="122" spans="1:4" ht="20.100000000000001" customHeight="1" x14ac:dyDescent="0.2">
      <c r="A122" s="3" t="s">
        <v>104</v>
      </c>
      <c r="B122" s="3" t="s">
        <v>229</v>
      </c>
      <c r="C122" s="3" t="s">
        <v>512</v>
      </c>
      <c r="D122" s="3" t="s">
        <v>513</v>
      </c>
    </row>
    <row r="123" spans="1:4" ht="20.100000000000001" customHeight="1" x14ac:dyDescent="0.2">
      <c r="A123" s="3" t="s">
        <v>105</v>
      </c>
      <c r="B123" s="3" t="s">
        <v>230</v>
      </c>
      <c r="C123" s="3" t="s">
        <v>514</v>
      </c>
      <c r="D123" s="3" t="s">
        <v>515</v>
      </c>
    </row>
    <row r="124" spans="1:4" ht="20.100000000000001" customHeight="1" x14ac:dyDescent="0.2">
      <c r="A124" s="3" t="s">
        <v>106</v>
      </c>
      <c r="B124" s="3" t="s">
        <v>231</v>
      </c>
      <c r="C124" s="3" t="s">
        <v>516</v>
      </c>
      <c r="D124" s="3" t="s">
        <v>517</v>
      </c>
    </row>
    <row r="125" spans="1:4" ht="20.100000000000001" customHeight="1" x14ac:dyDescent="0.2">
      <c r="A125" s="3" t="s">
        <v>107</v>
      </c>
      <c r="B125" s="3" t="s">
        <v>232</v>
      </c>
      <c r="C125" s="3" t="s">
        <v>518</v>
      </c>
      <c r="D125" s="3" t="s">
        <v>519</v>
      </c>
    </row>
    <row r="126" spans="1:4" ht="20.100000000000001" customHeight="1" x14ac:dyDescent="0.2">
      <c r="A126" s="3" t="s">
        <v>108</v>
      </c>
      <c r="B126" s="3" t="s">
        <v>233</v>
      </c>
      <c r="C126" s="3" t="s">
        <v>520</v>
      </c>
      <c r="D126" s="3" t="s">
        <v>521</v>
      </c>
    </row>
    <row r="127" spans="1:4" ht="19.5" customHeight="1" x14ac:dyDescent="0.2">
      <c r="A127" s="3" t="s">
        <v>109</v>
      </c>
      <c r="B127" s="3" t="s">
        <v>234</v>
      </c>
      <c r="C127" s="3" t="s">
        <v>109</v>
      </c>
      <c r="D127" s="3" t="s">
        <v>583</v>
      </c>
    </row>
    <row r="128" spans="1:4" ht="19.5" customHeight="1" x14ac:dyDescent="0.2">
      <c r="A128" s="3" t="s">
        <v>110</v>
      </c>
      <c r="B128" s="3" t="s">
        <v>235</v>
      </c>
      <c r="C128" s="3" t="s">
        <v>110</v>
      </c>
      <c r="D128" s="3" t="s">
        <v>584</v>
      </c>
    </row>
    <row r="129" spans="1:4" ht="19.5" customHeight="1" x14ac:dyDescent="0.2">
      <c r="A129" s="3" t="s">
        <v>111</v>
      </c>
      <c r="B129" s="3" t="s">
        <v>236</v>
      </c>
      <c r="C129" s="3" t="s">
        <v>111</v>
      </c>
      <c r="D129" s="3" t="s">
        <v>585</v>
      </c>
    </row>
    <row r="130" spans="1:4" ht="19.5" customHeight="1" x14ac:dyDescent="0.2">
      <c r="A130" s="3" t="s">
        <v>112</v>
      </c>
      <c r="B130" s="3" t="s">
        <v>237</v>
      </c>
      <c r="C130" s="3" t="s">
        <v>112</v>
      </c>
      <c r="D130" s="3" t="s">
        <v>586</v>
      </c>
    </row>
    <row r="131" spans="1:4" ht="19.5" customHeight="1" x14ac:dyDescent="0.2">
      <c r="A131" s="3" t="s">
        <v>113</v>
      </c>
      <c r="B131" s="3" t="s">
        <v>238</v>
      </c>
      <c r="C131" s="3" t="s">
        <v>113</v>
      </c>
      <c r="D131" s="3" t="s">
        <v>587</v>
      </c>
    </row>
    <row r="132" spans="1:4" ht="19.5" customHeight="1" x14ac:dyDescent="0.2">
      <c r="A132" s="3" t="s">
        <v>114</v>
      </c>
      <c r="B132" s="3" t="s">
        <v>239</v>
      </c>
      <c r="C132" s="3" t="s">
        <v>114</v>
      </c>
      <c r="D132" s="3" t="s">
        <v>588</v>
      </c>
    </row>
    <row r="133" spans="1:4" ht="19.5" customHeight="1" x14ac:dyDescent="0.2">
      <c r="A133" s="3" t="s">
        <v>115</v>
      </c>
      <c r="B133" s="3" t="s">
        <v>240</v>
      </c>
      <c r="C133" s="3" t="s">
        <v>115</v>
      </c>
      <c r="D133" s="3" t="s">
        <v>589</v>
      </c>
    </row>
    <row r="134" spans="1:4" ht="19.5" customHeight="1" x14ac:dyDescent="0.2">
      <c r="A134" s="3" t="s">
        <v>116</v>
      </c>
      <c r="B134" s="3" t="s">
        <v>241</v>
      </c>
      <c r="C134" s="3" t="s">
        <v>116</v>
      </c>
      <c r="D134" s="3" t="s">
        <v>590</v>
      </c>
    </row>
    <row r="135" spans="1:4" ht="19.5" customHeight="1" x14ac:dyDescent="0.2">
      <c r="A135" s="3" t="s">
        <v>117</v>
      </c>
      <c r="B135" s="3" t="s">
        <v>242</v>
      </c>
      <c r="C135" s="3" t="s">
        <v>117</v>
      </c>
      <c r="D135" s="3" t="s">
        <v>591</v>
      </c>
    </row>
    <row r="136" spans="1:4" ht="19.5" customHeight="1" x14ac:dyDescent="0.2">
      <c r="A136" s="3" t="s">
        <v>118</v>
      </c>
      <c r="B136" s="3" t="s">
        <v>243</v>
      </c>
      <c r="C136" s="3" t="s">
        <v>118</v>
      </c>
      <c r="D136" s="3" t="s">
        <v>592</v>
      </c>
    </row>
    <row r="137" spans="1:4" ht="19.5" customHeight="1" x14ac:dyDescent="0.2">
      <c r="A137" s="3" t="s">
        <v>119</v>
      </c>
      <c r="B137" s="3" t="s">
        <v>244</v>
      </c>
      <c r="C137" s="3" t="s">
        <v>119</v>
      </c>
      <c r="D137" s="3" t="s">
        <v>593</v>
      </c>
    </row>
    <row r="138" spans="1:4" ht="19.5" customHeight="1" x14ac:dyDescent="0.2">
      <c r="A138" s="3" t="s">
        <v>120</v>
      </c>
      <c r="B138" s="3" t="s">
        <v>245</v>
      </c>
      <c r="C138" s="3" t="s">
        <v>120</v>
      </c>
      <c r="D138" s="3" t="s">
        <v>594</v>
      </c>
    </row>
    <row r="139" spans="1:4" ht="19.5" customHeight="1" x14ac:dyDescent="0.2">
      <c r="A139" s="3" t="s">
        <v>121</v>
      </c>
      <c r="B139" s="3" t="s">
        <v>246</v>
      </c>
      <c r="C139" s="3" t="s">
        <v>121</v>
      </c>
      <c r="D139" s="3" t="s">
        <v>595</v>
      </c>
    </row>
    <row r="140" spans="1:4" ht="19.5" customHeight="1" x14ac:dyDescent="0.2">
      <c r="A140" s="3" t="s">
        <v>122</v>
      </c>
      <c r="B140" s="3" t="s">
        <v>247</v>
      </c>
      <c r="C140" s="3" t="s">
        <v>122</v>
      </c>
      <c r="D140" s="3" t="s">
        <v>596</v>
      </c>
    </row>
    <row r="141" spans="1:4" ht="19.5" customHeight="1" x14ac:dyDescent="0.2">
      <c r="A141" s="3" t="s">
        <v>123</v>
      </c>
      <c r="B141" s="3" t="s">
        <v>248</v>
      </c>
      <c r="C141" s="3" t="s">
        <v>123</v>
      </c>
      <c r="D141" s="3" t="s">
        <v>597</v>
      </c>
    </row>
    <row r="142" spans="1:4" ht="19.5" customHeight="1" x14ac:dyDescent="0.2">
      <c r="A142" s="3" t="s">
        <v>124</v>
      </c>
      <c r="B142" s="3" t="s">
        <v>249</v>
      </c>
      <c r="C142" s="3" t="s">
        <v>124</v>
      </c>
      <c r="D142" s="3" t="s">
        <v>598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by System</vt:lpstr>
      <vt:lpstr>Data Elements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2022-06-29T17:53:47Z</dcterms:created>
  <dcterms:modified xsi:type="dcterms:W3CDTF">2022-08-02T17:01:08Z</dcterms:modified>
</cp:coreProperties>
</file>