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045" activeTab="0"/>
  </bookViews>
  <sheets>
    <sheet name="2RMemHis16-17" sheetId="1" r:id="rId1"/>
  </sheets>
  <definedNames/>
  <calcPr fullCalcOnLoad="1"/>
</workbook>
</file>

<file path=xl/sharedStrings.xml><?xml version="1.0" encoding="utf-8"?>
<sst xmlns="http://schemas.openxmlformats.org/spreadsheetml/2006/main" count="85" uniqueCount="55">
  <si>
    <t>School Name</t>
  </si>
  <si>
    <t>Capitol West Academy</t>
  </si>
  <si>
    <t>Woodlands School</t>
  </si>
  <si>
    <t>Darrell Lynn Hines (DLH) Academy</t>
  </si>
  <si>
    <t>Milwaukee Academy of Science</t>
  </si>
  <si>
    <t>Central City Cyberschool of Milwaukee</t>
  </si>
  <si>
    <t>School for Early Development and Achievement</t>
  </si>
  <si>
    <t>21st Century Preparatory School</t>
  </si>
  <si>
    <t xml:space="preserve"> </t>
  </si>
  <si>
    <t>Downtown Montessori</t>
  </si>
  <si>
    <t>Bruce Guadalupe</t>
  </si>
  <si>
    <t>Milwaukee Math &amp; Science Academy</t>
  </si>
  <si>
    <t>3rd Friday in September</t>
  </si>
  <si>
    <t>Authorizer</t>
  </si>
  <si>
    <t>UW-Parkside</t>
  </si>
  <si>
    <t>UW-Milwaukee</t>
  </si>
  <si>
    <t>City of Milwaukee</t>
  </si>
  <si>
    <t>Totals</t>
  </si>
  <si>
    <t>2nd Friday in January</t>
  </si>
  <si>
    <t>Escuela Verde</t>
  </si>
  <si>
    <t>Milwaukee Collegiate Academy</t>
  </si>
  <si>
    <t>Woodlands School East (WSE)</t>
  </si>
  <si>
    <t>Rocketship Southside Community Prep</t>
  </si>
  <si>
    <t>LEA</t>
  </si>
  <si>
    <t>Milwaukee Scholars Charter School</t>
  </si>
  <si>
    <t>La Casa de Esperanza Charter School</t>
  </si>
  <si>
    <t>8001</t>
  </si>
  <si>
    <t>8124 Veritas High School</t>
  </si>
  <si>
    <t>8115 Tenor High School</t>
  </si>
  <si>
    <t>8121 Seeds of Health Elementary School</t>
  </si>
  <si>
    <t>2016-17 School Year</t>
  </si>
  <si>
    <t xml:space="preserve">Penfield Montessori Academy </t>
  </si>
  <si>
    <t xml:space="preserve">Stellar Collegiate Academy </t>
  </si>
  <si>
    <t xml:space="preserve">UCC Acosta Middle School </t>
  </si>
  <si>
    <t>**Seeds of Health, Inc.</t>
  </si>
  <si>
    <t>Headcount</t>
  </si>
  <si>
    <t>FTE</t>
  </si>
  <si>
    <t>Average Headcount</t>
  </si>
  <si>
    <t>Average FTE</t>
  </si>
  <si>
    <t>Wisconsin 2r Charter Schools - Headcount and FTE*</t>
  </si>
  <si>
    <t>*Audited Numbers</t>
  </si>
  <si>
    <t xml:space="preserve">Total Paid </t>
  </si>
  <si>
    <t>Payment Per FTE = $8,188</t>
  </si>
  <si>
    <t>Grade Levels</t>
  </si>
  <si>
    <t>Last Updated July 20, 2017</t>
  </si>
  <si>
    <t>4K-8</t>
  </si>
  <si>
    <t>PK-8</t>
  </si>
  <si>
    <t>7-12</t>
  </si>
  <si>
    <t>4K-12</t>
  </si>
  <si>
    <t>9-12</t>
  </si>
  <si>
    <t>PK-KG</t>
  </si>
  <si>
    <t>4K-5</t>
  </si>
  <si>
    <t>PK-2</t>
  </si>
  <si>
    <t xml:space="preserve">4K-1 </t>
  </si>
  <si>
    <t>6-8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</si>
</sst>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"/>
    <numFmt numFmtId="166" formatCode="#,##0.0"/>
    <numFmt numFmtId="167" formatCode="0.000"/>
    <numFmt numFmtId="168" formatCode="&quot;$&quot;#,##0.0_);\(&quot;$&quot;#,##0.0\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[$-409]dddd\,\ mmmm\ dd\,\ yyyy"/>
    <numFmt numFmtId="172" formatCode="[$-409]h:mm:ss\ AM/PM"/>
    <numFmt numFmtId="173" formatCode="&quot;$&quot;#,##0.00"/>
    <numFmt numFmtId="174" formatCode="&quot;$&quot;#,##0.0"/>
    <numFmt numFmtId="175" formatCode="_(* #,##0.0_);_(* \(#,##0.0\);_(* &quot;-&quot;??_);_(@_)"/>
    <numFmt numFmtId="176" formatCode="_(* #,##0_);_(* \(#,##0\);_(* &quot;-&quot;??_);_(@_)"/>
  </numFmts>
  <fonts count="45">
    <font>
      <sz val="10"/>
      <name val="Arial"/>
      <family val="0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b/>
      <sz val="14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3" fillId="0" borderId="0" xfId="0" applyFont="1" applyFill="1" applyBorder="1" applyAlignment="1" applyProtection="1">
      <alignment/>
      <protection locked="0"/>
    </xf>
    <xf numFmtId="166" fontId="0" fillId="0" borderId="0" xfId="0" applyNumberFormat="1" applyBorder="1" applyAlignment="1">
      <alignment/>
    </xf>
    <xf numFmtId="0" fontId="1" fillId="0" borderId="10" xfId="0" applyFont="1" applyBorder="1" applyAlignment="1">
      <alignment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0" xfId="0" applyAlignment="1">
      <alignment horizontal="left" indent="2"/>
    </xf>
    <xf numFmtId="0" fontId="1" fillId="0" borderId="0" xfId="0" applyFont="1" applyAlignment="1" quotePrefix="1">
      <alignment/>
    </xf>
    <xf numFmtId="0" fontId="1" fillId="0" borderId="0" xfId="0" applyFont="1" applyAlignment="1">
      <alignment/>
    </xf>
    <xf numFmtId="0" fontId="0" fillId="0" borderId="10" xfId="0" applyNumberFormat="1" applyBorder="1" applyAlignment="1">
      <alignment/>
    </xf>
    <xf numFmtId="0" fontId="4" fillId="0" borderId="10" xfId="0" applyFont="1" applyFill="1" applyBorder="1" applyAlignment="1">
      <alignment wrapText="1"/>
    </xf>
    <xf numFmtId="1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1" fillId="0" borderId="10" xfId="53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 locked="0"/>
    </xf>
    <xf numFmtId="3" fontId="3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73" fontId="0" fillId="0" borderId="0" xfId="0" applyNumberFormat="1" applyAlignment="1">
      <alignment/>
    </xf>
    <xf numFmtId="0" fontId="1" fillId="0" borderId="10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26" fillId="0" borderId="10" xfId="0" applyNumberFormat="1" applyFont="1" applyFill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3" fontId="3" fillId="0" borderId="10" xfId="42" applyNumberFormat="1" applyFont="1" applyBorder="1" applyAlignment="1">
      <alignment horizontal="center" vertical="center"/>
    </xf>
    <xf numFmtId="0" fontId="7" fillId="0" borderId="0" xfId="0" applyFont="1" applyAlignment="1">
      <alignment horizontal="left" indent="2"/>
    </xf>
    <xf numFmtId="0" fontId="1" fillId="0" borderId="10" xfId="0" applyFont="1" applyBorder="1" applyAlignment="1" applyProtection="1">
      <alignment horizontal="center"/>
      <protection locked="0"/>
    </xf>
    <xf numFmtId="49" fontId="1" fillId="0" borderId="10" xfId="0" applyNumberFormat="1" applyFont="1" applyBorder="1" applyAlignment="1" applyProtection="1">
      <alignment horizontal="center"/>
      <protection locked="0"/>
    </xf>
    <xf numFmtId="0" fontId="1" fillId="0" borderId="10" xfId="0" applyNumberFormat="1" applyFont="1" applyBorder="1" applyAlignment="1" applyProtection="1">
      <alignment horizontal="center"/>
      <protection locked="0"/>
    </xf>
    <xf numFmtId="1" fontId="5" fillId="33" borderId="10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173" fontId="1" fillId="10" borderId="10" xfId="0" applyNumberFormat="1" applyFont="1" applyFill="1" applyBorder="1" applyAlignment="1">
      <alignment/>
    </xf>
    <xf numFmtId="173" fontId="3" fillId="10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2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5" fillId="33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abSelected="1" zoomScalePageLayoutView="0" workbookViewId="0" topLeftCell="A1">
      <selection activeCell="E31" sqref="E31"/>
    </sheetView>
  </sheetViews>
  <sheetFormatPr defaultColWidth="9.140625" defaultRowHeight="12.75"/>
  <cols>
    <col min="1" max="1" width="5.57421875" style="0" bestFit="1" customWidth="1"/>
    <col min="2" max="2" width="57.28125" style="0" customWidth="1"/>
    <col min="3" max="3" width="17.421875" style="0" bestFit="1" customWidth="1"/>
    <col min="4" max="4" width="13.140625" style="0" bestFit="1" customWidth="1"/>
    <col min="5" max="6" width="17.28125" style="0" bestFit="1" customWidth="1"/>
    <col min="7" max="7" width="15.421875" style="0" bestFit="1" customWidth="1"/>
    <col min="8" max="8" width="16.140625" style="0" bestFit="1" customWidth="1"/>
    <col min="9" max="9" width="12.57421875" style="0" customWidth="1"/>
    <col min="10" max="10" width="15.421875" style="0" bestFit="1" customWidth="1"/>
    <col min="11" max="11" width="16.8515625" style="11" customWidth="1"/>
  </cols>
  <sheetData>
    <row r="1" spans="2:9" ht="18.75">
      <c r="B1" s="36" t="s">
        <v>39</v>
      </c>
      <c r="C1" s="36"/>
      <c r="D1" s="36"/>
      <c r="E1" s="36"/>
      <c r="F1" s="36"/>
      <c r="G1" s="36"/>
      <c r="H1" s="36"/>
      <c r="I1" s="36"/>
    </row>
    <row r="2" spans="2:9" ht="18.75">
      <c r="B2" s="36" t="s">
        <v>30</v>
      </c>
      <c r="C2" s="36"/>
      <c r="D2" s="36"/>
      <c r="E2" s="36"/>
      <c r="F2" s="36"/>
      <c r="G2" s="36"/>
      <c r="H2" s="36"/>
      <c r="I2" s="36"/>
    </row>
    <row r="3" spans="2:9" ht="18.75">
      <c r="B3" s="36" t="s">
        <v>42</v>
      </c>
      <c r="C3" s="37"/>
      <c r="D3" s="37"/>
      <c r="E3" s="37"/>
      <c r="F3" s="37"/>
      <c r="G3" s="37"/>
      <c r="H3" s="37"/>
      <c r="I3" s="37"/>
    </row>
    <row r="4" spans="2:9" ht="15">
      <c r="B4" s="42" t="s">
        <v>8</v>
      </c>
      <c r="C4" s="42"/>
      <c r="D4" s="42"/>
      <c r="E4" s="42"/>
      <c r="F4" s="42"/>
      <c r="G4" s="42"/>
      <c r="H4" s="42"/>
      <c r="I4" s="42"/>
    </row>
    <row r="5" spans="1:11" ht="12.75" customHeight="1">
      <c r="A5" s="38" t="s">
        <v>23</v>
      </c>
      <c r="B5" s="38" t="s">
        <v>0</v>
      </c>
      <c r="C5" s="38" t="s">
        <v>13</v>
      </c>
      <c r="D5" s="38" t="s">
        <v>43</v>
      </c>
      <c r="E5" s="43" t="s">
        <v>12</v>
      </c>
      <c r="F5" s="43"/>
      <c r="G5" s="44" t="s">
        <v>18</v>
      </c>
      <c r="H5" s="45"/>
      <c r="I5" s="40" t="s">
        <v>37</v>
      </c>
      <c r="J5" s="40" t="s">
        <v>38</v>
      </c>
      <c r="K5" s="34" t="s">
        <v>41</v>
      </c>
    </row>
    <row r="6" spans="1:11" ht="26.25" customHeight="1">
      <c r="A6" s="39"/>
      <c r="B6" s="39"/>
      <c r="C6" s="39"/>
      <c r="D6" s="39"/>
      <c r="E6" s="30" t="s">
        <v>35</v>
      </c>
      <c r="F6" s="31" t="s">
        <v>36</v>
      </c>
      <c r="G6" s="30" t="s">
        <v>35</v>
      </c>
      <c r="H6" s="31" t="s">
        <v>36</v>
      </c>
      <c r="I6" s="41"/>
      <c r="J6" s="41"/>
      <c r="K6" s="35"/>
    </row>
    <row r="7" spans="1:13" ht="15">
      <c r="A7" s="7">
        <v>8110</v>
      </c>
      <c r="B7" s="6" t="s">
        <v>7</v>
      </c>
      <c r="C7" s="17" t="s">
        <v>14</v>
      </c>
      <c r="D7" s="27" t="s">
        <v>45</v>
      </c>
      <c r="E7" s="24">
        <v>499</v>
      </c>
      <c r="F7" s="19">
        <v>483</v>
      </c>
      <c r="G7" s="24">
        <v>500</v>
      </c>
      <c r="H7" s="19">
        <v>484</v>
      </c>
      <c r="I7" s="21">
        <v>500</v>
      </c>
      <c r="J7" s="23">
        <v>484</v>
      </c>
      <c r="K7" s="32">
        <v>3962992</v>
      </c>
      <c r="M7" s="20"/>
    </row>
    <row r="8" spans="1:13" ht="15">
      <c r="A8" s="7">
        <v>8123</v>
      </c>
      <c r="B8" s="6" t="s">
        <v>10</v>
      </c>
      <c r="C8" s="17" t="s">
        <v>15</v>
      </c>
      <c r="D8" s="27" t="s">
        <v>45</v>
      </c>
      <c r="E8" s="24">
        <v>1235</v>
      </c>
      <c r="F8" s="19">
        <v>1177</v>
      </c>
      <c r="G8" s="24">
        <v>1228</v>
      </c>
      <c r="H8" s="19">
        <v>1170</v>
      </c>
      <c r="I8" s="21">
        <v>1232</v>
      </c>
      <c r="J8" s="23">
        <v>1174</v>
      </c>
      <c r="K8" s="32">
        <v>9612712</v>
      </c>
      <c r="M8" s="20"/>
    </row>
    <row r="9" spans="1:13" ht="12.75">
      <c r="A9" s="7">
        <v>8114</v>
      </c>
      <c r="B9" s="6" t="s">
        <v>1</v>
      </c>
      <c r="C9" s="17" t="s">
        <v>15</v>
      </c>
      <c r="D9" s="27" t="s">
        <v>45</v>
      </c>
      <c r="E9" s="24">
        <v>287</v>
      </c>
      <c r="F9" s="19">
        <v>277</v>
      </c>
      <c r="G9" s="24">
        <v>272</v>
      </c>
      <c r="H9" s="19">
        <v>263</v>
      </c>
      <c r="I9" s="21">
        <v>280</v>
      </c>
      <c r="J9" s="21">
        <v>270</v>
      </c>
      <c r="K9" s="32">
        <v>2210760</v>
      </c>
      <c r="M9" s="20"/>
    </row>
    <row r="10" spans="1:13" ht="15">
      <c r="A10" s="7">
        <v>8105</v>
      </c>
      <c r="B10" s="6" t="s">
        <v>5</v>
      </c>
      <c r="C10" s="17" t="s">
        <v>16</v>
      </c>
      <c r="D10" s="27" t="s">
        <v>45</v>
      </c>
      <c r="E10" s="24">
        <v>419</v>
      </c>
      <c r="F10" s="19">
        <v>407</v>
      </c>
      <c r="G10" s="24">
        <v>413</v>
      </c>
      <c r="H10" s="19">
        <v>402</v>
      </c>
      <c r="I10" s="21">
        <v>416</v>
      </c>
      <c r="J10" s="23">
        <v>405</v>
      </c>
      <c r="K10" s="32">
        <v>3316140</v>
      </c>
      <c r="M10" s="20"/>
    </row>
    <row r="11" spans="1:13" ht="15">
      <c r="A11" s="7">
        <v>8109</v>
      </c>
      <c r="B11" s="6" t="s">
        <v>3</v>
      </c>
      <c r="C11" s="17" t="s">
        <v>16</v>
      </c>
      <c r="D11" s="27" t="s">
        <v>45</v>
      </c>
      <c r="E11" s="24">
        <v>287</v>
      </c>
      <c r="F11" s="19">
        <v>277</v>
      </c>
      <c r="G11" s="24">
        <v>279</v>
      </c>
      <c r="H11" s="19">
        <v>268</v>
      </c>
      <c r="I11" s="21">
        <v>283</v>
      </c>
      <c r="J11" s="23">
        <v>273</v>
      </c>
      <c r="K11" s="32">
        <v>2235324</v>
      </c>
      <c r="M11" s="20"/>
    </row>
    <row r="12" spans="1:13" ht="12.75">
      <c r="A12" s="7">
        <v>8101</v>
      </c>
      <c r="B12" s="6" t="s">
        <v>9</v>
      </c>
      <c r="C12" s="17" t="s">
        <v>16</v>
      </c>
      <c r="D12" s="27" t="s">
        <v>46</v>
      </c>
      <c r="E12" s="24">
        <v>249</v>
      </c>
      <c r="F12" s="19">
        <v>235</v>
      </c>
      <c r="G12" s="24">
        <v>247</v>
      </c>
      <c r="H12" s="19">
        <v>233</v>
      </c>
      <c r="I12" s="21">
        <v>248</v>
      </c>
      <c r="J12" s="21">
        <v>234</v>
      </c>
      <c r="K12" s="32">
        <v>1915992</v>
      </c>
      <c r="M12" s="20"/>
    </row>
    <row r="13" spans="1:13" ht="12.75">
      <c r="A13" s="7">
        <v>8131</v>
      </c>
      <c r="B13" s="6" t="s">
        <v>19</v>
      </c>
      <c r="C13" s="17" t="s">
        <v>16</v>
      </c>
      <c r="D13" s="28" t="s">
        <v>47</v>
      </c>
      <c r="E13" s="24">
        <v>117</v>
      </c>
      <c r="F13" s="19">
        <v>117</v>
      </c>
      <c r="G13" s="24">
        <v>115</v>
      </c>
      <c r="H13" s="19">
        <v>115</v>
      </c>
      <c r="I13" s="21">
        <v>116</v>
      </c>
      <c r="J13" s="21">
        <v>116</v>
      </c>
      <c r="K13" s="32">
        <v>949808</v>
      </c>
      <c r="M13" s="20"/>
    </row>
    <row r="14" spans="1:13" ht="15">
      <c r="A14" s="7">
        <v>8135</v>
      </c>
      <c r="B14" s="8" t="s">
        <v>25</v>
      </c>
      <c r="C14" s="17" t="s">
        <v>15</v>
      </c>
      <c r="D14" s="29" t="s">
        <v>45</v>
      </c>
      <c r="E14" s="24">
        <v>117</v>
      </c>
      <c r="F14" s="19">
        <v>99</v>
      </c>
      <c r="G14" s="24">
        <v>112</v>
      </c>
      <c r="H14" s="19">
        <v>94</v>
      </c>
      <c r="I14" s="21">
        <v>115</v>
      </c>
      <c r="J14" s="23">
        <v>97</v>
      </c>
      <c r="K14" s="32">
        <v>794236</v>
      </c>
      <c r="M14" s="20"/>
    </row>
    <row r="15" spans="1:13" ht="12.75">
      <c r="A15" s="7">
        <v>8106</v>
      </c>
      <c r="B15" s="6" t="s">
        <v>4</v>
      </c>
      <c r="C15" s="17" t="s">
        <v>16</v>
      </c>
      <c r="D15" s="29" t="s">
        <v>48</v>
      </c>
      <c r="E15" s="24">
        <v>1056</v>
      </c>
      <c r="F15" s="19">
        <v>1032</v>
      </c>
      <c r="G15" s="24">
        <v>1031</v>
      </c>
      <c r="H15" s="19">
        <v>1008</v>
      </c>
      <c r="I15" s="21">
        <v>1044</v>
      </c>
      <c r="J15" s="21">
        <v>1020</v>
      </c>
      <c r="K15" s="32">
        <v>8351760</v>
      </c>
      <c r="M15" s="20"/>
    </row>
    <row r="16" spans="1:13" ht="15">
      <c r="A16" s="7">
        <v>8127</v>
      </c>
      <c r="B16" s="6" t="s">
        <v>20</v>
      </c>
      <c r="C16" s="17" t="s">
        <v>16</v>
      </c>
      <c r="D16" s="28" t="s">
        <v>49</v>
      </c>
      <c r="E16" s="24">
        <v>300</v>
      </c>
      <c r="F16" s="19">
        <v>300</v>
      </c>
      <c r="G16" s="24">
        <v>279</v>
      </c>
      <c r="H16" s="19">
        <v>279</v>
      </c>
      <c r="I16" s="21">
        <v>290</v>
      </c>
      <c r="J16" s="23">
        <v>290</v>
      </c>
      <c r="K16" s="32">
        <v>2374520</v>
      </c>
      <c r="M16" s="20"/>
    </row>
    <row r="17" spans="1:13" ht="15">
      <c r="A17" s="7">
        <v>8128</v>
      </c>
      <c r="B17" s="6" t="s">
        <v>11</v>
      </c>
      <c r="C17" s="17" t="s">
        <v>16</v>
      </c>
      <c r="D17" s="28" t="s">
        <v>45</v>
      </c>
      <c r="E17" s="24">
        <v>378</v>
      </c>
      <c r="F17" s="19">
        <v>368</v>
      </c>
      <c r="G17" s="24">
        <v>361</v>
      </c>
      <c r="H17" s="19">
        <v>351</v>
      </c>
      <c r="I17" s="21">
        <v>370</v>
      </c>
      <c r="J17" s="23">
        <v>360</v>
      </c>
      <c r="K17" s="32">
        <v>2947680</v>
      </c>
      <c r="M17" s="20"/>
    </row>
    <row r="18" spans="1:13" ht="12.75">
      <c r="A18" s="7">
        <v>8129</v>
      </c>
      <c r="B18" s="6" t="s">
        <v>24</v>
      </c>
      <c r="C18" s="17" t="s">
        <v>15</v>
      </c>
      <c r="D18" s="28" t="s">
        <v>45</v>
      </c>
      <c r="E18" s="24">
        <v>654</v>
      </c>
      <c r="F18" s="19">
        <v>629</v>
      </c>
      <c r="G18" s="24">
        <v>605</v>
      </c>
      <c r="H18" s="19">
        <v>583</v>
      </c>
      <c r="I18" s="21">
        <v>630</v>
      </c>
      <c r="J18" s="21">
        <v>606</v>
      </c>
      <c r="K18" s="32">
        <v>4961928</v>
      </c>
      <c r="M18" s="20"/>
    </row>
    <row r="19" spans="1:13" ht="15">
      <c r="A19" s="12">
        <v>8138</v>
      </c>
      <c r="B19" s="6" t="s">
        <v>31</v>
      </c>
      <c r="C19" s="17" t="s">
        <v>15</v>
      </c>
      <c r="D19" s="28" t="s">
        <v>50</v>
      </c>
      <c r="E19" s="24">
        <v>38</v>
      </c>
      <c r="F19" s="19">
        <v>28</v>
      </c>
      <c r="G19" s="24">
        <v>38</v>
      </c>
      <c r="H19" s="19">
        <v>29</v>
      </c>
      <c r="I19" s="21">
        <v>38</v>
      </c>
      <c r="J19" s="23">
        <v>29</v>
      </c>
      <c r="K19" s="32">
        <v>237452</v>
      </c>
      <c r="M19" s="20"/>
    </row>
    <row r="20" spans="1:13" ht="15">
      <c r="A20" s="7">
        <v>8133</v>
      </c>
      <c r="B20" s="6" t="s">
        <v>22</v>
      </c>
      <c r="C20" s="17" t="s">
        <v>16</v>
      </c>
      <c r="D20" s="28" t="s">
        <v>51</v>
      </c>
      <c r="E20" s="24">
        <v>509</v>
      </c>
      <c r="F20" s="19">
        <v>476</v>
      </c>
      <c r="G20" s="24">
        <v>505</v>
      </c>
      <c r="H20" s="19">
        <v>473</v>
      </c>
      <c r="I20" s="21">
        <v>507</v>
      </c>
      <c r="J20" s="23">
        <v>475</v>
      </c>
      <c r="K20" s="32">
        <v>3889300</v>
      </c>
      <c r="M20" s="20"/>
    </row>
    <row r="21" spans="1:13" ht="12.75">
      <c r="A21" s="7">
        <v>8107</v>
      </c>
      <c r="B21" s="6" t="s">
        <v>6</v>
      </c>
      <c r="C21" s="17" t="s">
        <v>15</v>
      </c>
      <c r="D21" s="28" t="s">
        <v>52</v>
      </c>
      <c r="E21" s="24">
        <v>79</v>
      </c>
      <c r="F21" s="19">
        <v>71</v>
      </c>
      <c r="G21" s="24">
        <v>77</v>
      </c>
      <c r="H21" s="19">
        <v>69</v>
      </c>
      <c r="I21" s="21">
        <v>78</v>
      </c>
      <c r="J21" s="21">
        <v>70</v>
      </c>
      <c r="K21" s="32">
        <v>573160</v>
      </c>
      <c r="M21" s="20"/>
    </row>
    <row r="22" spans="1:13" ht="15">
      <c r="A22" s="7">
        <v>8001</v>
      </c>
      <c r="B22" s="11" t="s">
        <v>34</v>
      </c>
      <c r="C22" s="17" t="s">
        <v>15</v>
      </c>
      <c r="D22" s="28" t="s">
        <v>48</v>
      </c>
      <c r="E22" s="24">
        <v>938</v>
      </c>
      <c r="F22" s="19">
        <v>923</v>
      </c>
      <c r="G22" s="24">
        <v>927</v>
      </c>
      <c r="H22" s="19">
        <v>914</v>
      </c>
      <c r="I22" s="21">
        <v>933</v>
      </c>
      <c r="J22" s="23">
        <v>919</v>
      </c>
      <c r="K22" s="32">
        <v>7524772</v>
      </c>
      <c r="M22" s="20"/>
    </row>
    <row r="23" spans="1:13" ht="15">
      <c r="A23" s="13">
        <v>8136</v>
      </c>
      <c r="B23" s="16" t="s">
        <v>32</v>
      </c>
      <c r="C23" s="17" t="s">
        <v>15</v>
      </c>
      <c r="D23" s="28" t="s">
        <v>53</v>
      </c>
      <c r="E23" s="24">
        <v>95</v>
      </c>
      <c r="F23" s="19">
        <v>79</v>
      </c>
      <c r="G23" s="24">
        <v>89</v>
      </c>
      <c r="H23" s="19">
        <v>74</v>
      </c>
      <c r="I23" s="21">
        <v>92</v>
      </c>
      <c r="J23" s="23">
        <v>77</v>
      </c>
      <c r="K23" s="32">
        <v>630476</v>
      </c>
      <c r="M23" s="20"/>
    </row>
    <row r="24" spans="1:13" ht="15">
      <c r="A24" s="12">
        <v>8137</v>
      </c>
      <c r="B24" s="16" t="s">
        <v>33</v>
      </c>
      <c r="C24" s="17" t="s">
        <v>15</v>
      </c>
      <c r="D24" s="28" t="s">
        <v>54</v>
      </c>
      <c r="E24" s="24">
        <v>53</v>
      </c>
      <c r="F24" s="19">
        <v>53</v>
      </c>
      <c r="G24" s="24">
        <v>54</v>
      </c>
      <c r="H24" s="19">
        <v>54</v>
      </c>
      <c r="I24" s="21">
        <v>54</v>
      </c>
      <c r="J24" s="23">
        <v>54</v>
      </c>
      <c r="K24" s="32">
        <v>442152</v>
      </c>
      <c r="M24" s="20"/>
    </row>
    <row r="25" spans="1:13" ht="12.75">
      <c r="A25" s="7">
        <v>8113</v>
      </c>
      <c r="B25" s="6" t="s">
        <v>2</v>
      </c>
      <c r="C25" s="17" t="s">
        <v>15</v>
      </c>
      <c r="D25" s="28" t="s">
        <v>45</v>
      </c>
      <c r="E25" s="24">
        <v>351</v>
      </c>
      <c r="F25" s="19">
        <v>338</v>
      </c>
      <c r="G25" s="24">
        <v>351</v>
      </c>
      <c r="H25" s="19">
        <v>338</v>
      </c>
      <c r="I25" s="21">
        <v>351</v>
      </c>
      <c r="J25" s="21">
        <v>338</v>
      </c>
      <c r="K25" s="32">
        <v>2767544</v>
      </c>
      <c r="M25" s="20"/>
    </row>
    <row r="26" spans="1:13" ht="15">
      <c r="A26" s="7">
        <v>8132</v>
      </c>
      <c r="B26" s="6" t="s">
        <v>21</v>
      </c>
      <c r="C26" s="17" t="s">
        <v>15</v>
      </c>
      <c r="D26" s="28" t="s">
        <v>45</v>
      </c>
      <c r="E26" s="24">
        <v>245</v>
      </c>
      <c r="F26" s="19">
        <v>233</v>
      </c>
      <c r="G26" s="24">
        <v>249</v>
      </c>
      <c r="H26" s="19">
        <v>236</v>
      </c>
      <c r="I26" s="21">
        <v>247</v>
      </c>
      <c r="J26" s="23">
        <v>235</v>
      </c>
      <c r="K26" s="32">
        <v>1924180</v>
      </c>
      <c r="M26" s="20"/>
    </row>
    <row r="27" spans="1:13" ht="15">
      <c r="A27" s="1"/>
      <c r="B27" s="2" t="s">
        <v>17</v>
      </c>
      <c r="C27" s="2"/>
      <c r="D27" s="2"/>
      <c r="E27" s="25">
        <v>7906</v>
      </c>
      <c r="F27" s="18">
        <f>SUM(F7:F26)</f>
        <v>7602</v>
      </c>
      <c r="G27" s="18">
        <f>SUM(G7:G26)</f>
        <v>7732</v>
      </c>
      <c r="H27" s="18">
        <f>SUM(H7:H26)</f>
        <v>7437</v>
      </c>
      <c r="I27" s="18">
        <f>SUM(I7:I26)</f>
        <v>7824</v>
      </c>
      <c r="J27" s="18">
        <f>SUM(J7:J26)</f>
        <v>7526</v>
      </c>
      <c r="K27" s="33">
        <v>61622888</v>
      </c>
      <c r="M27" s="20"/>
    </row>
    <row r="28" spans="1:11" ht="15">
      <c r="A28" s="3"/>
      <c r="B28" s="4"/>
      <c r="C28" s="4"/>
      <c r="D28" s="4"/>
      <c r="E28" s="5"/>
      <c r="F28" s="5"/>
      <c r="G28" s="5"/>
      <c r="H28" s="5"/>
      <c r="I28" s="5"/>
      <c r="J28" s="11"/>
      <c r="K28"/>
    </row>
    <row r="29" spans="1:2" ht="12.75">
      <c r="A29" s="14"/>
      <c r="B29" s="22" t="s">
        <v>40</v>
      </c>
    </row>
    <row r="30" spans="1:2" ht="12.75">
      <c r="A30" s="14"/>
      <c r="B30" s="15"/>
    </row>
    <row r="32" spans="1:2" ht="12.75">
      <c r="A32" s="10" t="s">
        <v>26</v>
      </c>
      <c r="B32" s="11" t="s">
        <v>34</v>
      </c>
    </row>
    <row r="33" ht="12.75">
      <c r="B33" s="9" t="s">
        <v>29</v>
      </c>
    </row>
    <row r="34" ht="12.75">
      <c r="B34" s="9" t="s">
        <v>28</v>
      </c>
    </row>
    <row r="35" ht="12.75">
      <c r="B35" s="9" t="s">
        <v>27</v>
      </c>
    </row>
    <row r="37" ht="12.75">
      <c r="B37" s="26" t="s">
        <v>44</v>
      </c>
    </row>
  </sheetData>
  <sheetProtection/>
  <mergeCells count="13">
    <mergeCell ref="B1:I1"/>
    <mergeCell ref="B2:I2"/>
    <mergeCell ref="B4:I4"/>
    <mergeCell ref="E5:F5"/>
    <mergeCell ref="G5:H5"/>
    <mergeCell ref="K5:K6"/>
    <mergeCell ref="B3:I3"/>
    <mergeCell ref="C5:C6"/>
    <mergeCell ref="D5:D6"/>
    <mergeCell ref="A5:A6"/>
    <mergeCell ref="B5:B6"/>
    <mergeCell ref="I5:I6"/>
    <mergeCell ref="J5:J6"/>
  </mergeCells>
  <printOptions/>
  <pageMargins left="0.25" right="0.25" top="0.75" bottom="0.75" header="0.3" footer="0.3"/>
  <pageSetup fitToHeight="1" fitToWidth="1" horizontalDpi="600" verticalDpi="600" orientation="landscape" paperSize="5" scale="86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NTSETUP</dc:creator>
  <cp:keywords/>
  <dc:description/>
  <cp:lastModifiedBy>Latoya M. Holiday</cp:lastModifiedBy>
  <cp:lastPrinted>2017-07-20T16:03:26Z</cp:lastPrinted>
  <dcterms:created xsi:type="dcterms:W3CDTF">2004-02-09T19:48:54Z</dcterms:created>
  <dcterms:modified xsi:type="dcterms:W3CDTF">2017-07-20T18:07:07Z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-1481220554</vt:i4>
  </property>
  <property fmtid="{D5CDD505-2E9C-101B-9397-08002B2CF9AE}" pid="3" name="_EmailSubject">
    <vt:lpwstr>2R Charters Count/Payment update</vt:lpwstr>
  </property>
  <property fmtid="{D5CDD505-2E9C-101B-9397-08002B2CF9AE}" pid="4" name="_AuthorEmail">
    <vt:lpwstr>Jacqueline.Jordee@dpi.wi.gov</vt:lpwstr>
  </property>
  <property fmtid="{D5CDD505-2E9C-101B-9397-08002B2CF9AE}" pid="5" name="_AuthorEmailDisplayName">
    <vt:lpwstr>Jordee, Jacqueline  DPI</vt:lpwstr>
  </property>
  <property fmtid="{D5CDD505-2E9C-101B-9397-08002B2CF9AE}" pid="6" name="_NewReviewCycle">
    <vt:lpwstr/>
  </property>
  <property fmtid="{D5CDD505-2E9C-101B-9397-08002B2CF9AE}" pid="7" name="_PreviousAdHocReviewCycleID">
    <vt:i4>-356035536</vt:i4>
  </property>
  <property fmtid="{D5CDD505-2E9C-101B-9397-08002B2CF9AE}" pid="8" name="_ReviewingToolsShownOnce">
    <vt:lpwstr/>
  </property>
</Properties>
</file>