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50" windowHeight="12075" activeTab="0"/>
  </bookViews>
  <sheets>
    <sheet name="15 State by Sys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<sst xmlns="http://schemas.openxmlformats.org/spreadsheetml/2006/main" count="156" uniqueCount="137">
  <si>
    <t>Computer&amp;Terminals</t>
  </si>
  <si>
    <t>Circulation</t>
  </si>
  <si>
    <t>Interlibrary Loan</t>
  </si>
  <si>
    <t>Registered Borrowers</t>
  </si>
  <si>
    <t>Library Staff</t>
  </si>
  <si>
    <t>Public Library Operating Revenue</t>
  </si>
  <si>
    <t>Public Library Operating Expenditures</t>
  </si>
  <si>
    <t>Capital Outlay Federal</t>
  </si>
  <si>
    <t>Capital Outlay - State</t>
  </si>
  <si>
    <t>Capital Outlay - County</t>
  </si>
  <si>
    <t>Capital Outlay - Municipal</t>
  </si>
  <si>
    <t>Capital Outlay - Other</t>
  </si>
  <si>
    <t>Capital Outlay Totals</t>
  </si>
  <si>
    <t>Home County</t>
  </si>
  <si>
    <t>Other System Counties</t>
  </si>
  <si>
    <t>Nonsystem Adjacent County</t>
  </si>
  <si>
    <t>Other Circulation</t>
  </si>
  <si>
    <t>State Totals</t>
  </si>
  <si>
    <t>Public Library System Members</t>
  </si>
  <si>
    <t>Additional County Population</t>
  </si>
  <si>
    <t>Extended County Population</t>
  </si>
  <si>
    <t>Branches</t>
  </si>
  <si>
    <t>Book- mobiles</t>
  </si>
  <si>
    <t>Other Service Outlets</t>
  </si>
  <si>
    <t>Books-by-Mail 1=Yes</t>
  </si>
  <si>
    <t>Annual Hours Open</t>
  </si>
  <si>
    <t>Square Footage of Library</t>
  </si>
  <si>
    <t>Book and Serial Volumes Owned</t>
  </si>
  <si>
    <t>Book and Serial Volumes Added</t>
  </si>
  <si>
    <t>Audio Materials</t>
  </si>
  <si>
    <t>Audio Materials Added</t>
  </si>
  <si>
    <t>Video Materials</t>
  </si>
  <si>
    <t>Video Materials Added</t>
  </si>
  <si>
    <t>Periodical Subscrip-tions</t>
  </si>
  <si>
    <t>Public Use Total</t>
  </si>
  <si>
    <t>Public Use Internet Connected</t>
  </si>
  <si>
    <t>Children's Material</t>
  </si>
  <si>
    <t>Total</t>
  </si>
  <si>
    <t>Loaned to:</t>
  </si>
  <si>
    <t>Received from:</t>
  </si>
  <si>
    <t>Uses of Downloadable Content</t>
  </si>
  <si>
    <t>Resident</t>
  </si>
  <si>
    <t>Nonresident (est.)</t>
  </si>
  <si>
    <t>Total (est.)</t>
  </si>
  <si>
    <t>Reference Transaction</t>
  </si>
  <si>
    <t>Library Visits</t>
  </si>
  <si>
    <t>Uses of Public Internet Computers</t>
  </si>
  <si>
    <t>Wireless Internet Uses</t>
  </si>
  <si>
    <t>Children's Programs</t>
  </si>
  <si>
    <t>Attendance</t>
  </si>
  <si>
    <t>Young Adult Programs</t>
  </si>
  <si>
    <t>Other Programs</t>
  </si>
  <si>
    <t>Total Programs</t>
  </si>
  <si>
    <t>Total Attendance</t>
  </si>
  <si>
    <t>Librarians with ALA MLS</t>
  </si>
  <si>
    <t>Other Librarians</t>
  </si>
  <si>
    <t>Total Librarians</t>
  </si>
  <si>
    <t>Other Paid Staff</t>
  </si>
  <si>
    <t>Total Staff</t>
  </si>
  <si>
    <t>Joint Library under s.43.53 1=Yes</t>
  </si>
  <si>
    <t>Municipal Appropriation</t>
  </si>
  <si>
    <t>County Appropriation</t>
  </si>
  <si>
    <t>Appropriation from non system counties</t>
  </si>
  <si>
    <t>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</si>
  <si>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</si>
  <si>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</si>
  <si>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</si>
  <si>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</si>
  <si>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</si>
  <si>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</si>
  <si>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</si>
  <si>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Electronic format</t>
  </si>
  <si>
    <t>Audiovisual Materials</t>
  </si>
  <si>
    <t>All Other Materials</t>
  </si>
  <si>
    <t>Library Materials Total</t>
  </si>
  <si>
    <t>Contracted Services / System aid to members</t>
  </si>
  <si>
    <t>Other Operating Expenditures</t>
  </si>
  <si>
    <t>Total Operating Expenditures</t>
  </si>
  <si>
    <t>Resident Support Per Capita</t>
  </si>
  <si>
    <t>Average Support Per Capita</t>
  </si>
  <si>
    <t>Income</t>
  </si>
  <si>
    <t>Expended</t>
  </si>
  <si>
    <t>Total Nonresident Circulation</t>
  </si>
  <si>
    <t>Circulation to those with a library</t>
  </si>
  <si>
    <t>Circulation to those without a library</t>
  </si>
  <si>
    <t>All Other State Residents</t>
  </si>
  <si>
    <t>Users from Out of State</t>
  </si>
  <si>
    <t>Arrowhead Library System Total</t>
  </si>
  <si>
    <t>Eastern Shores Library System Total</t>
  </si>
  <si>
    <t>Indianhead Federated Library System Total</t>
  </si>
  <si>
    <t>Kenosha County Library System Total</t>
  </si>
  <si>
    <t>Lakeshores Library System Total</t>
  </si>
  <si>
    <t>Manitowoc-Calumet Library System Total</t>
  </si>
  <si>
    <t>Mid-Wisconsin Federated Library System Total</t>
  </si>
  <si>
    <t>Milwaukee County Federated Library System Total</t>
  </si>
  <si>
    <t>Nicolet Federated Library System Total</t>
  </si>
  <si>
    <t>Northern Waters Library Service Total</t>
  </si>
  <si>
    <t>Outagamie Waupaca Library System Total</t>
  </si>
  <si>
    <t>South Central Library System Total</t>
  </si>
  <si>
    <t>Southwest Wisconsin Library System Total</t>
  </si>
  <si>
    <t>Waukesha County Federated Library System Total</t>
  </si>
  <si>
    <t>Winding Rivers Library System Total</t>
  </si>
  <si>
    <t>Winnefox Library System Total</t>
  </si>
  <si>
    <t>Wisconsin Valley Library Service Total</t>
  </si>
  <si>
    <t>Adjustment for fund transfers</t>
  </si>
  <si>
    <t>2013 State Totals</t>
  </si>
  <si>
    <t>Percent Change</t>
  </si>
  <si>
    <t>Response Rate</t>
  </si>
  <si>
    <t>2012 State Totals</t>
  </si>
  <si>
    <t>2011 State Totals</t>
  </si>
  <si>
    <t>2010 Totals</t>
  </si>
  <si>
    <t>2009 Totals</t>
  </si>
  <si>
    <t>2008 Totals</t>
  </si>
  <si>
    <t>2007 Totals</t>
  </si>
  <si>
    <t>2006 Totals</t>
  </si>
  <si>
    <t>2005 Totals</t>
  </si>
  <si>
    <t>2004 Totals</t>
  </si>
  <si>
    <t>2003 Totals</t>
  </si>
  <si>
    <t>2002 Totals</t>
  </si>
  <si>
    <t>2001 Totals</t>
  </si>
  <si>
    <t>2000 Totals</t>
  </si>
  <si>
    <t>1999 Totals</t>
  </si>
  <si>
    <t>1998 Totals</t>
  </si>
  <si>
    <t>1997 Totals</t>
  </si>
  <si>
    <t>1996 Totals</t>
  </si>
  <si>
    <t>1995 Totals</t>
  </si>
  <si>
    <t>1994 Totals</t>
  </si>
  <si>
    <t>1993 Totals</t>
  </si>
  <si>
    <t>1992 Totals</t>
  </si>
  <si>
    <t>1991 Totals</t>
  </si>
  <si>
    <t>1990 Totals</t>
  </si>
  <si>
    <t>Resident Population</t>
  </si>
  <si>
    <t>2014 State Totals</t>
  </si>
  <si>
    <t>Children's E-Content</t>
  </si>
  <si>
    <t>Total E-Content</t>
  </si>
  <si>
    <t>2015 State Totals</t>
  </si>
  <si>
    <t>2015 Wisconsin Public Library Service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</si>
</sst>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#,##0.0"/>
    <numFmt numFmtId="169" formatCode="&quot;$&quot;#,##0.0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164" fontId="4" fillId="0" borderId="0" xfId="42" applyNumberFormat="1" applyFont="1" applyFill="1" applyAlignment="1">
      <alignment horizontal="right"/>
    </xf>
    <xf numFmtId="164" fontId="4" fillId="0" borderId="0" xfId="42" applyNumberFormat="1" applyFont="1" applyFill="1" applyAlignment="1">
      <alignment/>
    </xf>
    <xf numFmtId="3" fontId="5" fillId="0" borderId="0" xfId="42" applyNumberFormat="1" applyFont="1" applyFill="1" applyBorder="1" applyAlignment="1">
      <alignment/>
    </xf>
    <xf numFmtId="3" fontId="5" fillId="0" borderId="0" xfId="44" applyNumberFormat="1" applyFont="1" applyFill="1" applyBorder="1" applyAlignment="1">
      <alignment horizontal="center"/>
    </xf>
    <xf numFmtId="0" fontId="3" fillId="0" borderId="10" xfId="56" applyFont="1" applyFill="1" applyBorder="1" applyAlignment="1">
      <alignment horizontal="center"/>
      <protection/>
    </xf>
    <xf numFmtId="166" fontId="3" fillId="0" borderId="10" xfId="45" applyNumberFormat="1" applyFont="1" applyFill="1" applyBorder="1" applyAlignment="1">
      <alignment/>
    </xf>
    <xf numFmtId="166" fontId="3" fillId="0" borderId="11" xfId="45" applyNumberFormat="1" applyFont="1" applyFill="1" applyBorder="1" applyAlignment="1">
      <alignment/>
    </xf>
    <xf numFmtId="3" fontId="5" fillId="0" borderId="12" xfId="42" applyNumberFormat="1" applyFont="1" applyFill="1" applyBorder="1" applyAlignment="1">
      <alignment horizontal="center" vertical="top" wrapText="1"/>
    </xf>
    <xf numFmtId="3" fontId="5" fillId="0" borderId="0" xfId="56" applyNumberFormat="1" applyFont="1" applyFill="1" applyAlignment="1">
      <alignment horizontal="left" wrapText="1"/>
      <protection/>
    </xf>
    <xf numFmtId="3" fontId="5" fillId="0" borderId="0" xfId="56" applyNumberFormat="1" applyFont="1" applyFill="1" applyAlignment="1">
      <alignment horizontal="center" wrapText="1"/>
      <protection/>
    </xf>
    <xf numFmtId="0" fontId="5" fillId="0" borderId="0" xfId="57" applyFont="1" applyFill="1" applyBorder="1" applyAlignment="1">
      <alignment horizontal="center" wrapText="1"/>
      <protection/>
    </xf>
    <xf numFmtId="0" fontId="5" fillId="0" borderId="13" xfId="57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5" fillId="0" borderId="14" xfId="57" applyFont="1" applyFill="1" applyBorder="1" applyAlignment="1">
      <alignment horizontal="center" wrapText="1"/>
      <protection/>
    </xf>
    <xf numFmtId="0" fontId="3" fillId="0" borderId="15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3" fontId="5" fillId="0" borderId="0" xfId="42" applyNumberFormat="1" applyFont="1" applyFill="1" applyAlignment="1">
      <alignment horizontal="center" wrapText="1"/>
    </xf>
    <xf numFmtId="3" fontId="5" fillId="0" borderId="10" xfId="42" applyNumberFormat="1" applyFont="1" applyFill="1" applyBorder="1" applyAlignment="1">
      <alignment horizontal="center" wrapText="1"/>
    </xf>
    <xf numFmtId="3" fontId="5" fillId="0" borderId="11" xfId="42" applyNumberFormat="1" applyFont="1" applyFill="1" applyBorder="1" applyAlignment="1">
      <alignment horizontal="center" wrapText="1"/>
    </xf>
    <xf numFmtId="3" fontId="5" fillId="0" borderId="14" xfId="42" applyNumberFormat="1" applyFont="1" applyFill="1" applyBorder="1" applyAlignment="1">
      <alignment horizontal="center" wrapText="1"/>
    </xf>
    <xf numFmtId="3" fontId="5" fillId="0" borderId="12" xfId="42" applyNumberFormat="1" applyFont="1" applyFill="1" applyBorder="1" applyAlignment="1">
      <alignment horizontal="center" wrapText="1"/>
    </xf>
    <xf numFmtId="165" fontId="5" fillId="0" borderId="15" xfId="45" applyNumberFormat="1" applyFont="1" applyFill="1" applyBorder="1" applyAlignment="1">
      <alignment horizontal="center" wrapText="1"/>
    </xf>
    <xf numFmtId="165" fontId="5" fillId="0" borderId="0" xfId="45" applyNumberFormat="1" applyFont="1" applyFill="1" applyBorder="1" applyAlignment="1">
      <alignment horizontal="center" wrapText="1"/>
    </xf>
    <xf numFmtId="165" fontId="5" fillId="0" borderId="14" xfId="45" applyNumberFormat="1" applyFont="1" applyFill="1" applyBorder="1" applyAlignment="1">
      <alignment horizontal="center" wrapText="1"/>
    </xf>
    <xf numFmtId="165" fontId="5" fillId="0" borderId="13" xfId="45" applyNumberFormat="1" applyFont="1" applyFill="1" applyBorder="1" applyAlignment="1">
      <alignment horizontal="center" wrapText="1"/>
    </xf>
    <xf numFmtId="165" fontId="5" fillId="0" borderId="16" xfId="45" applyNumberFormat="1" applyFont="1" applyFill="1" applyBorder="1" applyAlignment="1">
      <alignment horizontal="center" wrapText="1"/>
    </xf>
    <xf numFmtId="0" fontId="5" fillId="0" borderId="15" xfId="56" applyFont="1" applyFill="1" applyBorder="1" applyAlignment="1">
      <alignment horizontal="center" wrapText="1"/>
      <protection/>
    </xf>
    <xf numFmtId="166" fontId="3" fillId="0" borderId="13" xfId="45" applyNumberFormat="1" applyFont="1" applyFill="1" applyBorder="1" applyAlignment="1">
      <alignment horizontal="center" wrapText="1"/>
    </xf>
    <xf numFmtId="166" fontId="3" fillId="0" borderId="0" xfId="45" applyNumberFormat="1" applyFont="1" applyFill="1" applyBorder="1" applyAlignment="1">
      <alignment/>
    </xf>
    <xf numFmtId="166" fontId="3" fillId="0" borderId="13" xfId="45" applyNumberFormat="1" applyFont="1" applyFill="1" applyBorder="1" applyAlignment="1">
      <alignment/>
    </xf>
    <xf numFmtId="166" fontId="3" fillId="0" borderId="15" xfId="45" applyNumberFormat="1" applyFont="1" applyFill="1" applyBorder="1" applyAlignment="1">
      <alignment/>
    </xf>
    <xf numFmtId="3" fontId="5" fillId="0" borderId="16" xfId="42" applyNumberFormat="1" applyFont="1" applyFill="1" applyBorder="1" applyAlignment="1">
      <alignment horizontal="center" wrapText="1"/>
    </xf>
    <xf numFmtId="3" fontId="4" fillId="0" borderId="0" xfId="42" applyNumberFormat="1" applyFont="1" applyFill="1" applyAlignment="1" quotePrefix="1">
      <alignment horizontal="left"/>
    </xf>
    <xf numFmtId="3" fontId="4" fillId="0" borderId="0" xfId="42" applyNumberFormat="1" applyFont="1" applyFill="1" applyAlignment="1" quotePrefix="1">
      <alignment horizontal="right"/>
    </xf>
    <xf numFmtId="3" fontId="3" fillId="0" borderId="0" xfId="42" applyNumberFormat="1" applyFont="1" applyFill="1" applyAlignment="1" quotePrefix="1">
      <alignment horizontal="left"/>
    </xf>
    <xf numFmtId="3" fontId="3" fillId="0" borderId="0" xfId="42" applyNumberFormat="1" applyFont="1" applyFill="1" applyAlignment="1" quotePrefix="1">
      <alignment horizontal="right"/>
    </xf>
    <xf numFmtId="167" fontId="4" fillId="0" borderId="0" xfId="61" applyNumberFormat="1" applyFont="1" applyFill="1" applyAlignment="1" quotePrefix="1">
      <alignment/>
    </xf>
    <xf numFmtId="0" fontId="4" fillId="0" borderId="0" xfId="56" applyNumberFormat="1" applyFont="1" applyFill="1" quotePrefix="1">
      <alignment/>
      <protection/>
    </xf>
    <xf numFmtId="3" fontId="4" fillId="0" borderId="0" xfId="42" applyNumberFormat="1" applyFont="1" applyFill="1" applyAlignment="1" quotePrefix="1">
      <alignment horizontal="center"/>
    </xf>
    <xf numFmtId="0" fontId="4" fillId="0" borderId="0" xfId="0" applyNumberFormat="1" applyFont="1" applyFill="1" applyAlignment="1" quotePrefix="1">
      <alignment/>
    </xf>
    <xf numFmtId="164" fontId="4" fillId="0" borderId="0" xfId="42" applyNumberFormat="1" applyFont="1" applyFill="1" applyAlignment="1">
      <alignment/>
    </xf>
    <xf numFmtId="3" fontId="4" fillId="0" borderId="0" xfId="42" applyNumberFormat="1" applyFont="1" applyFill="1" applyAlignment="1">
      <alignment horizontal="right"/>
    </xf>
    <xf numFmtId="2" fontId="4" fillId="0" borderId="0" xfId="42" applyNumberFormat="1" applyFont="1" applyFill="1" applyAlignment="1">
      <alignment/>
    </xf>
    <xf numFmtId="2" fontId="4" fillId="0" borderId="0" xfId="42" applyNumberFormat="1" applyFont="1" applyFill="1" applyAlignment="1" quotePrefix="1">
      <alignment/>
    </xf>
    <xf numFmtId="2" fontId="4" fillId="0" borderId="0" xfId="0" applyNumberFormat="1" applyFont="1" applyFill="1" applyAlignment="1">
      <alignment/>
    </xf>
    <xf numFmtId="165" fontId="4" fillId="0" borderId="0" xfId="58" applyNumberFormat="1" applyFont="1" applyFill="1">
      <alignment/>
      <protection/>
    </xf>
    <xf numFmtId="164" fontId="4" fillId="0" borderId="0" xfId="42" applyNumberFormat="1" applyFont="1" applyFill="1" applyAlignment="1" quotePrefix="1">
      <alignment horizontal="right"/>
    </xf>
    <xf numFmtId="0" fontId="0" fillId="0" borderId="0" xfId="0" applyFill="1" applyAlignment="1">
      <alignment/>
    </xf>
    <xf numFmtId="165" fontId="4" fillId="0" borderId="0" xfId="42" applyNumberFormat="1" applyFont="1" applyFill="1" applyAlignment="1" quotePrefix="1">
      <alignment horizontal="right"/>
    </xf>
    <xf numFmtId="165" fontId="4" fillId="0" borderId="0" xfId="45" applyNumberFormat="1" applyFont="1" applyFill="1" applyAlignment="1" quotePrefix="1">
      <alignment horizontal="right"/>
    </xf>
    <xf numFmtId="165" fontId="4" fillId="0" borderId="0" xfId="61" applyNumberFormat="1" applyFont="1" applyFill="1" applyAlignment="1" quotePrefix="1">
      <alignment horizontal="right"/>
    </xf>
    <xf numFmtId="165" fontId="4" fillId="0" borderId="0" xfId="42" applyNumberFormat="1" applyFont="1" applyFill="1" applyAlignment="1">
      <alignment horizontal="center"/>
    </xf>
    <xf numFmtId="165" fontId="3" fillId="0" borderId="0" xfId="42" applyNumberFormat="1" applyFont="1" applyFill="1" applyAlignment="1" quotePrefix="1">
      <alignment horizontal="right"/>
    </xf>
    <xf numFmtId="2" fontId="4" fillId="0" borderId="0" xfId="42" applyNumberFormat="1" applyFont="1" applyFill="1" applyAlignment="1" quotePrefix="1">
      <alignment horizontal="right"/>
    </xf>
    <xf numFmtId="2" fontId="3" fillId="0" borderId="0" xfId="42" applyNumberFormat="1" applyFont="1" applyFill="1" applyAlignment="1" quotePrefix="1">
      <alignment horizontal="right"/>
    </xf>
    <xf numFmtId="167" fontId="4" fillId="0" borderId="0" xfId="61" applyNumberFormat="1" applyFont="1" applyFill="1" applyAlignment="1" quotePrefix="1">
      <alignment horizontal="right"/>
    </xf>
    <xf numFmtId="0" fontId="0" fillId="0" borderId="0" xfId="0" applyFill="1" applyAlignment="1">
      <alignment horizontal="right"/>
    </xf>
    <xf numFmtId="3" fontId="3" fillId="0" borderId="0" xfId="42" applyNumberFormat="1" applyFont="1" applyFill="1" applyAlignment="1" quotePrefix="1">
      <alignment horizontal="center"/>
    </xf>
    <xf numFmtId="167" fontId="4" fillId="0" borderId="0" xfId="61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4" fillId="0" borderId="0" xfId="56" applyFont="1" applyFill="1" applyAlignment="1">
      <alignment horizontal="right"/>
      <protection/>
    </xf>
    <xf numFmtId="0" fontId="4" fillId="0" borderId="0" xfId="56" applyNumberFormat="1" applyFont="1" applyFill="1" applyAlignment="1" quotePrefix="1">
      <alignment horizontal="right"/>
      <protection/>
    </xf>
    <xf numFmtId="0" fontId="4" fillId="0" borderId="0" xfId="0" applyNumberFormat="1" applyFont="1" applyFill="1" applyAlignment="1" quotePrefix="1">
      <alignment horizontal="right"/>
    </xf>
    <xf numFmtId="169" fontId="4" fillId="0" borderId="0" xfId="42" applyNumberFormat="1" applyFont="1" applyFill="1" applyAlignment="1" quotePrefix="1">
      <alignment/>
    </xf>
    <xf numFmtId="165" fontId="4" fillId="0" borderId="0" xfId="42" applyNumberFormat="1" applyFont="1" applyFill="1" applyAlignment="1" quotePrefix="1">
      <alignment/>
    </xf>
    <xf numFmtId="169" fontId="3" fillId="0" borderId="0" xfId="42" applyNumberFormat="1" applyFont="1" applyFill="1" applyAlignment="1" quotePrefix="1">
      <alignment/>
    </xf>
    <xf numFmtId="165" fontId="3" fillId="0" borderId="0" xfId="42" applyNumberFormat="1" applyFont="1" applyFill="1" applyAlignment="1" quotePrefix="1">
      <alignment/>
    </xf>
    <xf numFmtId="169" fontId="4" fillId="0" borderId="0" xfId="45" applyNumberFormat="1" applyFont="1" applyFill="1" applyAlignment="1" quotePrefix="1">
      <alignment/>
    </xf>
    <xf numFmtId="165" fontId="4" fillId="0" borderId="0" xfId="45" applyNumberFormat="1" applyFont="1" applyFill="1" applyAlignment="1" quotePrefix="1">
      <alignment/>
    </xf>
    <xf numFmtId="3" fontId="0" fillId="0" borderId="0" xfId="0" applyNumberFormat="1" applyFill="1" applyAlignment="1">
      <alignment/>
    </xf>
    <xf numFmtId="0" fontId="5" fillId="0" borderId="17" xfId="57" applyFont="1" applyFill="1" applyBorder="1" applyAlignment="1">
      <alignment horizontal="center"/>
      <protection/>
    </xf>
    <xf numFmtId="0" fontId="5" fillId="0" borderId="18" xfId="57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3" fontId="5" fillId="0" borderId="17" xfId="44" applyNumberFormat="1" applyFont="1" applyFill="1" applyBorder="1" applyAlignment="1">
      <alignment horizontal="center"/>
    </xf>
    <xf numFmtId="3" fontId="5" fillId="0" borderId="19" xfId="44" applyNumberFormat="1" applyFont="1" applyFill="1" applyBorder="1" applyAlignment="1">
      <alignment horizontal="center"/>
    </xf>
    <xf numFmtId="0" fontId="3" fillId="0" borderId="17" xfId="57" applyFont="1" applyFill="1" applyBorder="1" applyAlignment="1">
      <alignment horizontal="center"/>
      <protection/>
    </xf>
    <xf numFmtId="0" fontId="3" fillId="0" borderId="18" xfId="57" applyFont="1" applyFill="1" applyBorder="1" applyAlignment="1">
      <alignment horizontal="center"/>
      <protection/>
    </xf>
    <xf numFmtId="0" fontId="3" fillId="0" borderId="19" xfId="57" applyFont="1" applyFill="1" applyBorder="1" applyAlignment="1">
      <alignment horizontal="center"/>
      <protection/>
    </xf>
    <xf numFmtId="3" fontId="5" fillId="0" borderId="17" xfId="42" applyNumberFormat="1" applyFont="1" applyFill="1" applyBorder="1" applyAlignment="1">
      <alignment horizontal="center" vertical="top" wrapText="1"/>
    </xf>
    <xf numFmtId="3" fontId="5" fillId="0" borderId="18" xfId="42" applyNumberFormat="1" applyFont="1" applyFill="1" applyBorder="1" applyAlignment="1">
      <alignment horizontal="center" vertical="top" wrapText="1"/>
    </xf>
    <xf numFmtId="165" fontId="5" fillId="0" borderId="17" xfId="45" applyNumberFormat="1" applyFont="1" applyFill="1" applyBorder="1" applyAlignment="1">
      <alignment horizontal="center"/>
    </xf>
    <xf numFmtId="165" fontId="5" fillId="0" borderId="18" xfId="45" applyNumberFormat="1" applyFont="1" applyFill="1" applyBorder="1" applyAlignment="1">
      <alignment horizontal="center"/>
    </xf>
    <xf numFmtId="165" fontId="5" fillId="0" borderId="19" xfId="45" applyNumberFormat="1" applyFont="1" applyFill="1" applyBorder="1" applyAlignment="1">
      <alignment horizontal="center"/>
    </xf>
    <xf numFmtId="166" fontId="3" fillId="0" borderId="10" xfId="45" applyNumberFormat="1" applyFont="1" applyFill="1" applyBorder="1" applyAlignment="1">
      <alignment horizontal="center"/>
    </xf>
    <xf numFmtId="166" fontId="3" fillId="0" borderId="14" xfId="45" applyNumberFormat="1" applyFont="1" applyFill="1" applyBorder="1" applyAlignment="1">
      <alignment horizontal="center"/>
    </xf>
    <xf numFmtId="3" fontId="5" fillId="0" borderId="17" xfId="42" applyNumberFormat="1" applyFont="1" applyFill="1" applyBorder="1" applyAlignment="1">
      <alignment horizontal="center" vertical="top"/>
    </xf>
    <xf numFmtId="3" fontId="5" fillId="0" borderId="18" xfId="42" applyNumberFormat="1" applyFont="1" applyFill="1" applyBorder="1" applyAlignment="1">
      <alignment horizontal="center" vertical="top"/>
    </xf>
    <xf numFmtId="3" fontId="5" fillId="0" borderId="19" xfId="42" applyNumberFormat="1" applyFont="1" applyFill="1" applyBorder="1" applyAlignment="1">
      <alignment horizontal="center" vertical="top"/>
    </xf>
    <xf numFmtId="3" fontId="5" fillId="0" borderId="19" xfId="42" applyNumberFormat="1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rthwes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002 public library data" xfId="56"/>
    <cellStyle name="Normal_Collection and Service MT AZ" xfId="57"/>
    <cellStyle name="Normal_Income MT AZ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33203125" defaultRowHeight="11.25"/>
  <cols>
    <col min="1" max="1" width="47.83203125" style="52" bestFit="1" customWidth="1"/>
    <col min="2" max="2" width="11.16015625" style="61" customWidth="1"/>
    <col min="3" max="3" width="10.66015625" style="52" bestFit="1" customWidth="1"/>
    <col min="4" max="4" width="10.83203125" style="52" customWidth="1"/>
    <col min="5" max="5" width="12.33203125" style="52" customWidth="1"/>
    <col min="6" max="6" width="11.33203125" style="61" customWidth="1"/>
    <col min="7" max="7" width="8.33203125" style="61" customWidth="1"/>
    <col min="8" max="8" width="10" style="61" customWidth="1"/>
    <col min="9" max="9" width="9.33203125" style="61" customWidth="1"/>
    <col min="10" max="10" width="12.33203125" style="52" bestFit="1" customWidth="1"/>
    <col min="11" max="11" width="11.83203125" style="52" bestFit="1" customWidth="1"/>
    <col min="12" max="13" width="11.83203125" style="52" customWidth="1"/>
    <col min="14" max="14" width="13.5" style="52" bestFit="1" customWidth="1"/>
    <col min="15" max="15" width="13.5" style="52" customWidth="1"/>
    <col min="16" max="16" width="10.33203125" style="52" bestFit="1" customWidth="1"/>
    <col min="17" max="17" width="10.33203125" style="52" customWidth="1"/>
    <col min="18" max="18" width="9.83203125" style="52" customWidth="1"/>
    <col min="19" max="19" width="9.33203125" style="52" customWidth="1"/>
    <col min="20" max="20" width="11" style="52" customWidth="1"/>
    <col min="21" max="21" width="11.5" style="52" bestFit="1" customWidth="1"/>
    <col min="22" max="22" width="11.5" style="52" customWidth="1"/>
    <col min="23" max="23" width="13" style="52" customWidth="1"/>
    <col min="24" max="24" width="11.83203125" style="52" customWidth="1"/>
    <col min="25" max="26" width="14.33203125" style="52" customWidth="1"/>
    <col min="27" max="27" width="11.83203125" style="52" customWidth="1"/>
    <col min="28" max="28" width="12.83203125" style="52" customWidth="1"/>
    <col min="29" max="29" width="13.66015625" style="52" bestFit="1" customWidth="1"/>
    <col min="30" max="30" width="11.66015625" style="52" customWidth="1"/>
    <col min="31" max="31" width="11.5" style="52" bestFit="1" customWidth="1"/>
    <col min="32" max="33" width="13" style="52" customWidth="1"/>
    <col min="34" max="34" width="12" style="52" customWidth="1"/>
    <col min="35" max="39" width="12.83203125" style="52" customWidth="1"/>
    <col min="40" max="40" width="9.33203125" style="52" customWidth="1"/>
    <col min="41" max="41" width="12.5" style="52" customWidth="1"/>
    <col min="42" max="42" width="9.33203125" style="52" customWidth="1"/>
    <col min="43" max="43" width="10.16015625" style="52" customWidth="1"/>
    <col min="44" max="44" width="10" style="52" customWidth="1"/>
    <col min="45" max="45" width="9.33203125" style="52" customWidth="1"/>
    <col min="46" max="46" width="10.5" style="52" customWidth="1"/>
    <col min="47" max="47" width="10.5" style="64" customWidth="1"/>
    <col min="48" max="48" width="13.66015625" style="52" customWidth="1"/>
    <col min="49" max="49" width="13.5" style="52" bestFit="1" customWidth="1"/>
    <col min="50" max="50" width="15.16015625" style="52" bestFit="1" customWidth="1"/>
    <col min="51" max="51" width="14.16015625" style="52" customWidth="1"/>
    <col min="52" max="53" width="12.83203125" style="52" customWidth="1"/>
    <col min="54" max="54" width="14.16015625" style="52" customWidth="1"/>
    <col min="55" max="56" width="15.33203125" style="52" customWidth="1"/>
    <col min="57" max="58" width="14.16015625" style="52" customWidth="1"/>
    <col min="59" max="60" width="12.83203125" style="52" customWidth="1"/>
    <col min="61" max="61" width="11.16015625" style="52" customWidth="1"/>
    <col min="62" max="62" width="14.16015625" style="52" customWidth="1"/>
    <col min="63" max="63" width="12.83203125" style="52" customWidth="1"/>
    <col min="64" max="64" width="14.16015625" style="52" customWidth="1"/>
    <col min="65" max="65" width="15.33203125" style="52" customWidth="1"/>
    <col min="66" max="66" width="11.5" style="52" customWidth="1"/>
    <col min="67" max="67" width="11.66015625" style="52" customWidth="1"/>
    <col min="68" max="68" width="13.5" style="52" bestFit="1" customWidth="1"/>
    <col min="69" max="69" width="12.16015625" style="52" bestFit="1" customWidth="1"/>
    <col min="70" max="70" width="13.33203125" style="52" bestFit="1" customWidth="1"/>
    <col min="71" max="71" width="11.83203125" style="52" customWidth="1"/>
    <col min="72" max="72" width="11.16015625" style="52" customWidth="1"/>
    <col min="73" max="73" width="12.5" style="52" bestFit="1" customWidth="1"/>
    <col min="74" max="74" width="12.83203125" style="52" bestFit="1" customWidth="1"/>
    <col min="75" max="75" width="14.33203125" style="52" bestFit="1" customWidth="1"/>
    <col min="76" max="76" width="14.66015625" style="52" bestFit="1" customWidth="1"/>
    <col min="77" max="77" width="13.83203125" style="52" bestFit="1" customWidth="1"/>
    <col min="78" max="78" width="14" style="52" bestFit="1" customWidth="1"/>
    <col min="79" max="79" width="12.66015625" style="52" bestFit="1" customWidth="1"/>
    <col min="80" max="80" width="12.5" style="52" bestFit="1" customWidth="1"/>
    <col min="81" max="81" width="11.83203125" style="52" bestFit="1" customWidth="1"/>
    <col min="82" max="84" width="12.5" style="52" bestFit="1" customWidth="1"/>
    <col min="85" max="85" width="11.5" style="52" customWidth="1"/>
    <col min="86" max="86" width="11.16015625" style="52" customWidth="1"/>
    <col min="87" max="87" width="11" style="52" customWidth="1"/>
    <col min="88" max="88" width="12" style="52" bestFit="1" customWidth="1"/>
    <col min="89" max="89" width="12.83203125" style="52" customWidth="1"/>
    <col min="90" max="90" width="12" style="52" customWidth="1"/>
    <col min="91" max="91" width="13.5" style="52" bestFit="1" customWidth="1"/>
    <col min="92" max="16384" width="9.33203125" style="52" customWidth="1"/>
  </cols>
  <sheetData>
    <row r="1" spans="1:91" ht="13.5" customHeight="1" thickBot="1">
      <c r="A1" s="1" t="s">
        <v>136</v>
      </c>
      <c r="B1" s="65"/>
      <c r="C1" s="2"/>
      <c r="D1" s="2"/>
      <c r="E1" s="2"/>
      <c r="F1" s="3"/>
      <c r="G1" s="3"/>
      <c r="H1" s="3"/>
      <c r="I1" s="3"/>
      <c r="J1" s="3"/>
      <c r="K1" s="4"/>
      <c r="L1" s="5"/>
      <c r="M1" s="5"/>
      <c r="N1" s="3"/>
      <c r="O1" s="3"/>
      <c r="P1" s="3"/>
      <c r="Q1" s="3"/>
      <c r="R1" s="6"/>
      <c r="S1" s="75" t="s">
        <v>0</v>
      </c>
      <c r="T1" s="77"/>
      <c r="U1" s="75" t="s">
        <v>1</v>
      </c>
      <c r="V1" s="77"/>
      <c r="W1" s="78" t="s">
        <v>2</v>
      </c>
      <c r="X1" s="79"/>
      <c r="Y1" s="78" t="s">
        <v>40</v>
      </c>
      <c r="Z1" s="79"/>
      <c r="AA1" s="80" t="s">
        <v>3</v>
      </c>
      <c r="AB1" s="81"/>
      <c r="AC1" s="82"/>
      <c r="AD1" s="3"/>
      <c r="AE1" s="3"/>
      <c r="AF1" s="3"/>
      <c r="AG1" s="3"/>
      <c r="AH1" s="76"/>
      <c r="AI1" s="76"/>
      <c r="AJ1" s="76"/>
      <c r="AK1" s="76"/>
      <c r="AL1" s="76"/>
      <c r="AM1" s="76"/>
      <c r="AN1" s="76"/>
      <c r="AO1" s="77"/>
      <c r="AP1" s="75" t="s">
        <v>4</v>
      </c>
      <c r="AQ1" s="76"/>
      <c r="AR1" s="76"/>
      <c r="AS1" s="76"/>
      <c r="AT1" s="77"/>
      <c r="AU1" s="85" t="s">
        <v>5</v>
      </c>
      <c r="AV1" s="86"/>
      <c r="AW1" s="86"/>
      <c r="AX1" s="86"/>
      <c r="AY1" s="86"/>
      <c r="AZ1" s="86"/>
      <c r="BA1" s="86"/>
      <c r="BB1" s="86"/>
      <c r="BC1" s="87"/>
      <c r="BD1" s="85" t="s">
        <v>6</v>
      </c>
      <c r="BE1" s="86"/>
      <c r="BF1" s="86"/>
      <c r="BG1" s="86"/>
      <c r="BH1" s="86"/>
      <c r="BI1" s="86"/>
      <c r="BJ1" s="86"/>
      <c r="BK1" s="86"/>
      <c r="BL1" s="86"/>
      <c r="BM1" s="87"/>
      <c r="BN1" s="7"/>
      <c r="BO1" s="7"/>
      <c r="BP1" s="8" t="s">
        <v>7</v>
      </c>
      <c r="BQ1" s="9"/>
      <c r="BR1" s="8" t="s">
        <v>8</v>
      </c>
      <c r="BS1" s="9"/>
      <c r="BT1" s="8" t="s">
        <v>9</v>
      </c>
      <c r="BU1" s="9"/>
      <c r="BV1" s="8" t="s">
        <v>10</v>
      </c>
      <c r="BW1" s="9"/>
      <c r="BX1" s="8" t="s">
        <v>11</v>
      </c>
      <c r="BY1" s="9"/>
      <c r="BZ1" s="88" t="s">
        <v>12</v>
      </c>
      <c r="CA1" s="89"/>
      <c r="CB1" s="10"/>
      <c r="CC1" s="90" t="s">
        <v>13</v>
      </c>
      <c r="CD1" s="91"/>
      <c r="CE1" s="91"/>
      <c r="CF1" s="90" t="s">
        <v>14</v>
      </c>
      <c r="CG1" s="91"/>
      <c r="CH1" s="92"/>
      <c r="CI1" s="83" t="s">
        <v>15</v>
      </c>
      <c r="CJ1" s="84"/>
      <c r="CK1" s="93"/>
      <c r="CL1" s="83" t="s">
        <v>16</v>
      </c>
      <c r="CM1" s="84"/>
    </row>
    <row r="2" spans="1:91" ht="60">
      <c r="A2" s="11" t="s">
        <v>17</v>
      </c>
      <c r="B2" s="12" t="s">
        <v>18</v>
      </c>
      <c r="C2" s="12" t="s">
        <v>131</v>
      </c>
      <c r="D2" s="12" t="s">
        <v>19</v>
      </c>
      <c r="E2" s="12" t="s">
        <v>20</v>
      </c>
      <c r="F2" s="13" t="s">
        <v>21</v>
      </c>
      <c r="G2" s="13" t="s">
        <v>22</v>
      </c>
      <c r="H2" s="13" t="s">
        <v>23</v>
      </c>
      <c r="I2" s="13" t="s">
        <v>24</v>
      </c>
      <c r="J2" s="13" t="s">
        <v>25</v>
      </c>
      <c r="K2" s="12" t="s">
        <v>26</v>
      </c>
      <c r="L2" s="13" t="s">
        <v>27</v>
      </c>
      <c r="M2" s="13" t="s">
        <v>28</v>
      </c>
      <c r="N2" s="13" t="s">
        <v>29</v>
      </c>
      <c r="O2" s="13" t="s">
        <v>30</v>
      </c>
      <c r="P2" s="13" t="s">
        <v>31</v>
      </c>
      <c r="Q2" s="13" t="s">
        <v>32</v>
      </c>
      <c r="R2" s="14" t="s">
        <v>33</v>
      </c>
      <c r="S2" s="15" t="s">
        <v>34</v>
      </c>
      <c r="T2" s="16" t="s">
        <v>35</v>
      </c>
      <c r="U2" s="15" t="s">
        <v>36</v>
      </c>
      <c r="V2" s="16" t="s">
        <v>37</v>
      </c>
      <c r="W2" s="17" t="s">
        <v>38</v>
      </c>
      <c r="X2" s="16" t="s">
        <v>39</v>
      </c>
      <c r="Y2" s="17" t="s">
        <v>133</v>
      </c>
      <c r="Z2" s="16" t="s">
        <v>134</v>
      </c>
      <c r="AA2" s="18" t="s">
        <v>41</v>
      </c>
      <c r="AB2" s="19" t="s">
        <v>42</v>
      </c>
      <c r="AC2" s="20" t="s">
        <v>43</v>
      </c>
      <c r="AD2" s="21" t="s">
        <v>44</v>
      </c>
      <c r="AE2" s="21" t="s">
        <v>45</v>
      </c>
      <c r="AF2" s="21" t="s">
        <v>46</v>
      </c>
      <c r="AG2" s="21" t="s">
        <v>47</v>
      </c>
      <c r="AH2" s="22" t="s">
        <v>48</v>
      </c>
      <c r="AI2" s="21" t="s">
        <v>49</v>
      </c>
      <c r="AJ2" s="22" t="s">
        <v>50</v>
      </c>
      <c r="AK2" s="23" t="s">
        <v>49</v>
      </c>
      <c r="AL2" s="21" t="s">
        <v>51</v>
      </c>
      <c r="AM2" s="23" t="s">
        <v>49</v>
      </c>
      <c r="AN2" s="21" t="s">
        <v>52</v>
      </c>
      <c r="AO2" s="23" t="s">
        <v>53</v>
      </c>
      <c r="AP2" s="22" t="s">
        <v>54</v>
      </c>
      <c r="AQ2" s="24" t="s">
        <v>55</v>
      </c>
      <c r="AR2" s="23" t="s">
        <v>56</v>
      </c>
      <c r="AS2" s="25" t="s">
        <v>57</v>
      </c>
      <c r="AT2" s="25" t="s">
        <v>58</v>
      </c>
      <c r="AU2" s="21" t="s">
        <v>59</v>
      </c>
      <c r="AV2" s="26" t="s">
        <v>60</v>
      </c>
      <c r="AW2" s="27" t="s">
        <v>61</v>
      </c>
      <c r="AX2" s="27" t="s">
        <v>62</v>
      </c>
      <c r="AY2" s="28" t="s">
        <v>63</v>
      </c>
      <c r="AZ2" s="27" t="s">
        <v>64</v>
      </c>
      <c r="BA2" s="27" t="s">
        <v>65</v>
      </c>
      <c r="BB2" s="27" t="s">
        <v>66</v>
      </c>
      <c r="BC2" s="29" t="s">
        <v>67</v>
      </c>
      <c r="BD2" s="26" t="s">
        <v>68</v>
      </c>
      <c r="BE2" s="27" t="s">
        <v>69</v>
      </c>
      <c r="BF2" s="26" t="s">
        <v>70</v>
      </c>
      <c r="BG2" s="27" t="s">
        <v>71</v>
      </c>
      <c r="BH2" s="27" t="s">
        <v>72</v>
      </c>
      <c r="BI2" s="27" t="s">
        <v>73</v>
      </c>
      <c r="BJ2" s="30" t="s">
        <v>74</v>
      </c>
      <c r="BK2" s="27" t="s">
        <v>75</v>
      </c>
      <c r="BL2" s="27" t="s">
        <v>76</v>
      </c>
      <c r="BM2" s="29" t="s">
        <v>77</v>
      </c>
      <c r="BN2" s="31" t="s">
        <v>78</v>
      </c>
      <c r="BO2" s="32" t="s">
        <v>79</v>
      </c>
      <c r="BP2" s="33" t="s">
        <v>80</v>
      </c>
      <c r="BQ2" s="34" t="s">
        <v>81</v>
      </c>
      <c r="BR2" s="33" t="s">
        <v>80</v>
      </c>
      <c r="BS2" s="34" t="s">
        <v>81</v>
      </c>
      <c r="BT2" s="33" t="s">
        <v>80</v>
      </c>
      <c r="BU2" s="34" t="s">
        <v>81</v>
      </c>
      <c r="BV2" s="33" t="s">
        <v>80</v>
      </c>
      <c r="BW2" s="34" t="s">
        <v>81</v>
      </c>
      <c r="BX2" s="33" t="s">
        <v>80</v>
      </c>
      <c r="BY2" s="34" t="s">
        <v>81</v>
      </c>
      <c r="BZ2" s="35" t="s">
        <v>80</v>
      </c>
      <c r="CA2" s="33" t="s">
        <v>81</v>
      </c>
      <c r="CB2" s="36" t="s">
        <v>82</v>
      </c>
      <c r="CC2" s="25" t="s">
        <v>83</v>
      </c>
      <c r="CD2" s="25" t="s">
        <v>84</v>
      </c>
      <c r="CE2" s="25" t="s">
        <v>37</v>
      </c>
      <c r="CF2" s="25" t="s">
        <v>83</v>
      </c>
      <c r="CG2" s="25" t="s">
        <v>84</v>
      </c>
      <c r="CH2" s="25" t="s">
        <v>37</v>
      </c>
      <c r="CI2" s="25" t="s">
        <v>83</v>
      </c>
      <c r="CJ2" s="25" t="s">
        <v>84</v>
      </c>
      <c r="CK2" s="25" t="s">
        <v>37</v>
      </c>
      <c r="CL2" s="25" t="s">
        <v>85</v>
      </c>
      <c r="CM2" s="25" t="s">
        <v>86</v>
      </c>
    </row>
    <row r="3" spans="1:91" ht="12.75">
      <c r="A3" s="37" t="s">
        <v>87</v>
      </c>
      <c r="B3" s="38">
        <v>7</v>
      </c>
      <c r="C3" s="38">
        <v>120073</v>
      </c>
      <c r="D3" s="38">
        <v>40015</v>
      </c>
      <c r="E3" s="38">
        <v>160088</v>
      </c>
      <c r="F3" s="38">
        <v>0</v>
      </c>
      <c r="G3" s="38">
        <v>0</v>
      </c>
      <c r="H3" s="38">
        <v>9</v>
      </c>
      <c r="I3" s="38">
        <v>0</v>
      </c>
      <c r="J3" s="38">
        <v>20124</v>
      </c>
      <c r="K3" s="38">
        <v>157977</v>
      </c>
      <c r="L3" s="38">
        <v>489816</v>
      </c>
      <c r="M3" s="38">
        <v>36866</v>
      </c>
      <c r="N3" s="38">
        <v>61096</v>
      </c>
      <c r="O3" s="38">
        <v>4675</v>
      </c>
      <c r="P3" s="38">
        <v>52744</v>
      </c>
      <c r="Q3" s="38">
        <v>7672</v>
      </c>
      <c r="R3" s="38">
        <v>834</v>
      </c>
      <c r="S3" s="38">
        <v>237</v>
      </c>
      <c r="T3" s="38">
        <v>179</v>
      </c>
      <c r="U3" s="38">
        <v>613850</v>
      </c>
      <c r="V3" s="38">
        <v>1712412</v>
      </c>
      <c r="W3" s="38">
        <v>180371</v>
      </c>
      <c r="X3" s="38">
        <v>170671</v>
      </c>
      <c r="Y3" s="38">
        <v>7168</v>
      </c>
      <c r="Z3" s="38">
        <v>93904</v>
      </c>
      <c r="AA3" s="38">
        <v>102892</v>
      </c>
      <c r="AB3" s="38">
        <v>35172</v>
      </c>
      <c r="AC3" s="38">
        <v>138049</v>
      </c>
      <c r="AD3" s="38">
        <v>86574</v>
      </c>
      <c r="AE3" s="38">
        <v>926889</v>
      </c>
      <c r="AF3" s="38">
        <v>195755</v>
      </c>
      <c r="AG3" s="38">
        <v>28636</v>
      </c>
      <c r="AH3" s="38">
        <v>1547</v>
      </c>
      <c r="AI3" s="38">
        <v>51709</v>
      </c>
      <c r="AJ3" s="38">
        <v>331</v>
      </c>
      <c r="AK3" s="38">
        <v>6445</v>
      </c>
      <c r="AL3" s="38">
        <v>566</v>
      </c>
      <c r="AM3" s="38">
        <v>11021</v>
      </c>
      <c r="AN3" s="38">
        <v>2444</v>
      </c>
      <c r="AO3" s="38">
        <v>69175</v>
      </c>
      <c r="AP3" s="58">
        <v>25.8</v>
      </c>
      <c r="AQ3" s="58">
        <v>7.77</v>
      </c>
      <c r="AR3" s="58">
        <v>33.57</v>
      </c>
      <c r="AS3" s="58">
        <v>67.25999999999999</v>
      </c>
      <c r="AT3" s="58">
        <v>100.83</v>
      </c>
      <c r="AU3" s="43">
        <v>1</v>
      </c>
      <c r="AV3" s="53">
        <v>5896920</v>
      </c>
      <c r="AW3" s="53">
        <v>1006376</v>
      </c>
      <c r="AX3" s="53">
        <v>92014</v>
      </c>
      <c r="AY3" s="53">
        <v>484054</v>
      </c>
      <c r="AZ3" s="53">
        <v>49595</v>
      </c>
      <c r="BA3" s="53">
        <v>2000</v>
      </c>
      <c r="BB3" s="53">
        <v>429928</v>
      </c>
      <c r="BC3" s="53">
        <v>7960887</v>
      </c>
      <c r="BD3" s="53">
        <v>4227783</v>
      </c>
      <c r="BE3" s="53">
        <v>1175472</v>
      </c>
      <c r="BF3" s="53">
        <v>496088</v>
      </c>
      <c r="BG3" s="53">
        <v>87350</v>
      </c>
      <c r="BH3" s="53">
        <v>229569</v>
      </c>
      <c r="BI3" s="53">
        <v>22180</v>
      </c>
      <c r="BJ3" s="53">
        <v>835187</v>
      </c>
      <c r="BK3" s="53">
        <v>68985</v>
      </c>
      <c r="BL3" s="53">
        <v>1489309</v>
      </c>
      <c r="BM3" s="53">
        <v>7796736</v>
      </c>
      <c r="BN3" s="68">
        <v>49.111124066193064</v>
      </c>
      <c r="BO3" s="68">
        <v>43.1218829643696</v>
      </c>
      <c r="BP3" s="69">
        <v>2193</v>
      </c>
      <c r="BQ3" s="69">
        <v>2193</v>
      </c>
      <c r="BR3" s="69">
        <v>24396</v>
      </c>
      <c r="BS3" s="69">
        <v>24396</v>
      </c>
      <c r="BT3" s="69"/>
      <c r="BU3" s="69"/>
      <c r="BV3" s="69">
        <v>944714</v>
      </c>
      <c r="BW3" s="69">
        <v>147359</v>
      </c>
      <c r="BX3" s="69">
        <v>690294</v>
      </c>
      <c r="BY3" s="69">
        <v>111687</v>
      </c>
      <c r="BZ3" s="69">
        <v>1661597</v>
      </c>
      <c r="CA3" s="69">
        <v>285635</v>
      </c>
      <c r="CB3" s="38">
        <v>426839</v>
      </c>
      <c r="CC3" s="38">
        <v>80384</v>
      </c>
      <c r="CD3" s="38">
        <v>282364</v>
      </c>
      <c r="CE3" s="38">
        <v>362748</v>
      </c>
      <c r="CF3" s="38">
        <v>0</v>
      </c>
      <c r="CG3" s="38">
        <v>0</v>
      </c>
      <c r="CH3" s="38">
        <v>0</v>
      </c>
      <c r="CI3" s="38">
        <v>16275</v>
      </c>
      <c r="CJ3" s="38">
        <v>40371</v>
      </c>
      <c r="CK3" s="38">
        <v>56646</v>
      </c>
      <c r="CL3" s="38">
        <v>2952</v>
      </c>
      <c r="CM3" s="38">
        <v>4493</v>
      </c>
    </row>
    <row r="4" spans="1:91" ht="12.75">
      <c r="A4" s="37" t="s">
        <v>88</v>
      </c>
      <c r="B4" s="38">
        <v>13</v>
      </c>
      <c r="C4" s="38">
        <v>148717</v>
      </c>
      <c r="D4" s="38">
        <v>54084</v>
      </c>
      <c r="E4" s="38">
        <v>202801</v>
      </c>
      <c r="F4" s="38">
        <v>0</v>
      </c>
      <c r="G4" s="38">
        <v>1</v>
      </c>
      <c r="H4" s="38">
        <v>4</v>
      </c>
      <c r="I4" s="38">
        <v>0</v>
      </c>
      <c r="J4" s="38">
        <v>36977</v>
      </c>
      <c r="K4" s="38">
        <v>283567</v>
      </c>
      <c r="L4" s="38">
        <v>856653</v>
      </c>
      <c r="M4" s="38">
        <v>46517</v>
      </c>
      <c r="N4" s="38">
        <v>50738</v>
      </c>
      <c r="O4" s="38">
        <v>3580</v>
      </c>
      <c r="P4" s="38">
        <v>81628</v>
      </c>
      <c r="Q4" s="38">
        <v>9118</v>
      </c>
      <c r="R4" s="38">
        <v>1835</v>
      </c>
      <c r="S4" s="38">
        <v>220</v>
      </c>
      <c r="T4" s="38">
        <v>178</v>
      </c>
      <c r="U4" s="38">
        <v>879523</v>
      </c>
      <c r="V4" s="38">
        <v>2137954</v>
      </c>
      <c r="W4" s="38">
        <v>381828</v>
      </c>
      <c r="X4" s="38">
        <v>376940</v>
      </c>
      <c r="Y4" s="38">
        <v>9054</v>
      </c>
      <c r="Z4" s="38">
        <v>154640</v>
      </c>
      <c r="AA4" s="38">
        <v>97218</v>
      </c>
      <c r="AB4" s="38">
        <v>31631</v>
      </c>
      <c r="AC4" s="38">
        <v>129689</v>
      </c>
      <c r="AD4" s="38">
        <v>99580</v>
      </c>
      <c r="AE4" s="38">
        <v>986358</v>
      </c>
      <c r="AF4" s="38">
        <v>142916</v>
      </c>
      <c r="AG4" s="38">
        <v>25503</v>
      </c>
      <c r="AH4" s="38">
        <v>2415</v>
      </c>
      <c r="AI4" s="38">
        <v>64514</v>
      </c>
      <c r="AJ4" s="38">
        <v>281</v>
      </c>
      <c r="AK4" s="38">
        <v>5553</v>
      </c>
      <c r="AL4" s="38">
        <v>1156</v>
      </c>
      <c r="AM4" s="38">
        <v>16356</v>
      </c>
      <c r="AN4" s="38">
        <v>3852</v>
      </c>
      <c r="AO4" s="38">
        <v>86423</v>
      </c>
      <c r="AP4" s="58">
        <v>28.75</v>
      </c>
      <c r="AQ4" s="58">
        <v>22.36</v>
      </c>
      <c r="AR4" s="58">
        <v>51.11</v>
      </c>
      <c r="AS4" s="58">
        <v>67.55999999999999</v>
      </c>
      <c r="AT4" s="58">
        <v>118.67</v>
      </c>
      <c r="AU4" s="43">
        <v>3</v>
      </c>
      <c r="AV4" s="53">
        <v>6832697</v>
      </c>
      <c r="AW4" s="53">
        <v>1732469</v>
      </c>
      <c r="AX4" s="53">
        <v>67617</v>
      </c>
      <c r="AY4" s="53">
        <v>578927</v>
      </c>
      <c r="AZ4" s="53">
        <v>35965</v>
      </c>
      <c r="BA4" s="53">
        <v>66264</v>
      </c>
      <c r="BB4" s="53">
        <v>1448273</v>
      </c>
      <c r="BC4" s="53">
        <v>10762212</v>
      </c>
      <c r="BD4" s="53">
        <v>4541592</v>
      </c>
      <c r="BE4" s="53">
        <v>1423775</v>
      </c>
      <c r="BF4" s="53">
        <v>903580</v>
      </c>
      <c r="BG4" s="53">
        <v>97906</v>
      </c>
      <c r="BH4" s="53">
        <v>117286</v>
      </c>
      <c r="BI4" s="53">
        <v>72136</v>
      </c>
      <c r="BJ4" s="53">
        <v>1190908</v>
      </c>
      <c r="BK4" s="53">
        <v>132561</v>
      </c>
      <c r="BL4" s="53">
        <v>2293425</v>
      </c>
      <c r="BM4" s="53">
        <v>9582261</v>
      </c>
      <c r="BN4" s="68">
        <v>45.94429016185103</v>
      </c>
      <c r="BO4" s="68">
        <v>42.234338094979805</v>
      </c>
      <c r="BP4" s="69"/>
      <c r="BQ4" s="69"/>
      <c r="BR4" s="69"/>
      <c r="BS4" s="69"/>
      <c r="BT4" s="69"/>
      <c r="BU4" s="69"/>
      <c r="BV4" s="69">
        <v>6419</v>
      </c>
      <c r="BW4" s="69">
        <v>14419</v>
      </c>
      <c r="BX4" s="69"/>
      <c r="BY4" s="69"/>
      <c r="BZ4" s="69">
        <v>6419</v>
      </c>
      <c r="CA4" s="69">
        <v>14419</v>
      </c>
      <c r="CB4" s="38">
        <v>646884</v>
      </c>
      <c r="CC4" s="38">
        <v>185583</v>
      </c>
      <c r="CD4" s="38">
        <v>387800</v>
      </c>
      <c r="CE4" s="38">
        <v>573383</v>
      </c>
      <c r="CF4" s="38">
        <v>10830</v>
      </c>
      <c r="CG4" s="38">
        <v>27509</v>
      </c>
      <c r="CH4" s="38">
        <v>38339</v>
      </c>
      <c r="CI4" s="38">
        <v>10367</v>
      </c>
      <c r="CJ4" s="38">
        <v>20124</v>
      </c>
      <c r="CK4" s="38">
        <v>30491</v>
      </c>
      <c r="CL4" s="38">
        <v>3017</v>
      </c>
      <c r="CM4" s="38">
        <v>1654</v>
      </c>
    </row>
    <row r="5" spans="1:91" ht="12.75">
      <c r="A5" s="37" t="s">
        <v>89</v>
      </c>
      <c r="B5" s="38">
        <v>53</v>
      </c>
      <c r="C5" s="38">
        <v>253521</v>
      </c>
      <c r="D5" s="38">
        <v>209504</v>
      </c>
      <c r="E5" s="38">
        <v>463025</v>
      </c>
      <c r="F5" s="38">
        <v>1</v>
      </c>
      <c r="G5" s="38">
        <v>0</v>
      </c>
      <c r="H5" s="38">
        <v>10</v>
      </c>
      <c r="I5" s="38">
        <v>4</v>
      </c>
      <c r="J5" s="38">
        <v>122559</v>
      </c>
      <c r="K5" s="38">
        <v>411986</v>
      </c>
      <c r="L5" s="38">
        <v>1407238</v>
      </c>
      <c r="M5" s="38">
        <v>99866</v>
      </c>
      <c r="N5" s="38">
        <v>114236</v>
      </c>
      <c r="O5" s="38">
        <v>9476</v>
      </c>
      <c r="P5" s="38">
        <v>161880</v>
      </c>
      <c r="Q5" s="38">
        <v>18158</v>
      </c>
      <c r="R5" s="38">
        <v>3145</v>
      </c>
      <c r="S5" s="38">
        <v>550</v>
      </c>
      <c r="T5" s="38">
        <v>485</v>
      </c>
      <c r="U5" s="38">
        <v>1680261</v>
      </c>
      <c r="V5" s="38">
        <v>4302984</v>
      </c>
      <c r="W5" s="38">
        <v>801306</v>
      </c>
      <c r="X5" s="38">
        <v>794183</v>
      </c>
      <c r="Y5" s="38">
        <v>18801</v>
      </c>
      <c r="Z5" s="38">
        <v>324151</v>
      </c>
      <c r="AA5" s="38">
        <v>139573</v>
      </c>
      <c r="AB5" s="38">
        <v>108083</v>
      </c>
      <c r="AC5" s="38">
        <v>249705</v>
      </c>
      <c r="AD5" s="38">
        <v>218759</v>
      </c>
      <c r="AE5" s="38">
        <v>2526190</v>
      </c>
      <c r="AF5" s="38">
        <v>365210</v>
      </c>
      <c r="AG5" s="38">
        <v>204920</v>
      </c>
      <c r="AH5" s="38">
        <v>6447</v>
      </c>
      <c r="AI5" s="38">
        <v>155545</v>
      </c>
      <c r="AJ5" s="38">
        <v>854</v>
      </c>
      <c r="AK5" s="38">
        <v>12160</v>
      </c>
      <c r="AL5" s="38">
        <v>2696</v>
      </c>
      <c r="AM5" s="38">
        <v>35223</v>
      </c>
      <c r="AN5" s="38">
        <v>9997</v>
      </c>
      <c r="AO5" s="38">
        <v>202928</v>
      </c>
      <c r="AP5" s="58">
        <v>47.290000000000006</v>
      </c>
      <c r="AQ5" s="58">
        <v>76.38</v>
      </c>
      <c r="AR5" s="58">
        <v>123.67</v>
      </c>
      <c r="AS5" s="58">
        <v>124.72999999999999</v>
      </c>
      <c r="AT5" s="58">
        <v>248.39999999999998</v>
      </c>
      <c r="AU5" s="43">
        <v>5</v>
      </c>
      <c r="AV5" s="53">
        <v>10153879</v>
      </c>
      <c r="AW5" s="53">
        <v>5299114</v>
      </c>
      <c r="AX5" s="53">
        <v>173176</v>
      </c>
      <c r="AY5" s="53">
        <v>1494128</v>
      </c>
      <c r="AZ5" s="53">
        <v>67524</v>
      </c>
      <c r="BA5" s="53">
        <v>126089</v>
      </c>
      <c r="BB5" s="53">
        <v>3232604</v>
      </c>
      <c r="BC5" s="53">
        <v>20546514</v>
      </c>
      <c r="BD5" s="53">
        <v>8772114</v>
      </c>
      <c r="BE5" s="53">
        <v>3018155</v>
      </c>
      <c r="BF5" s="53">
        <v>1376244</v>
      </c>
      <c r="BG5" s="53">
        <v>330995</v>
      </c>
      <c r="BH5" s="53">
        <v>411374</v>
      </c>
      <c r="BI5" s="53">
        <v>35633</v>
      </c>
      <c r="BJ5" s="53">
        <v>2154246</v>
      </c>
      <c r="BK5" s="53">
        <v>553377</v>
      </c>
      <c r="BL5" s="53">
        <v>3474447</v>
      </c>
      <c r="BM5" s="53">
        <v>17972339</v>
      </c>
      <c r="BN5" s="68">
        <v>41.16679091672879</v>
      </c>
      <c r="BO5" s="68">
        <v>33.37399276496949</v>
      </c>
      <c r="BP5" s="69"/>
      <c r="BQ5" s="69"/>
      <c r="BR5" s="69"/>
      <c r="BS5" s="69"/>
      <c r="BT5" s="69">
        <v>48656</v>
      </c>
      <c r="BU5" s="69">
        <v>34944</v>
      </c>
      <c r="BV5" s="69">
        <v>498627</v>
      </c>
      <c r="BW5" s="69">
        <v>423445</v>
      </c>
      <c r="BX5" s="69">
        <v>14519</v>
      </c>
      <c r="BY5" s="69">
        <v>92709</v>
      </c>
      <c r="BZ5" s="69">
        <v>561802</v>
      </c>
      <c r="CA5" s="69">
        <v>551098</v>
      </c>
      <c r="CB5" s="38">
        <v>2082648</v>
      </c>
      <c r="CC5" s="38">
        <v>170169</v>
      </c>
      <c r="CD5" s="38">
        <v>1487920</v>
      </c>
      <c r="CE5" s="38">
        <v>1658089</v>
      </c>
      <c r="CF5" s="38">
        <v>85114</v>
      </c>
      <c r="CG5" s="38">
        <v>226683</v>
      </c>
      <c r="CH5" s="38">
        <v>311797</v>
      </c>
      <c r="CI5" s="38">
        <v>11326</v>
      </c>
      <c r="CJ5" s="38">
        <v>77312</v>
      </c>
      <c r="CK5" s="38">
        <v>88638</v>
      </c>
      <c r="CL5" s="38">
        <v>8285</v>
      </c>
      <c r="CM5" s="38">
        <v>15838</v>
      </c>
    </row>
    <row r="6" spans="1:91" ht="12.75">
      <c r="A6" s="37" t="s">
        <v>90</v>
      </c>
      <c r="B6" s="38">
        <v>2</v>
      </c>
      <c r="C6" s="38">
        <v>126333</v>
      </c>
      <c r="D6" s="38">
        <v>41154</v>
      </c>
      <c r="E6" s="38">
        <v>167487</v>
      </c>
      <c r="F6" s="38">
        <v>6</v>
      </c>
      <c r="G6" s="38">
        <v>1</v>
      </c>
      <c r="H6" s="38">
        <v>22</v>
      </c>
      <c r="I6" s="38">
        <v>0</v>
      </c>
      <c r="J6" s="38">
        <v>20568</v>
      </c>
      <c r="K6" s="38">
        <v>55800</v>
      </c>
      <c r="L6" s="38">
        <v>347318</v>
      </c>
      <c r="M6" s="38">
        <v>38811</v>
      </c>
      <c r="N6" s="38">
        <v>30621</v>
      </c>
      <c r="O6" s="38">
        <v>2028</v>
      </c>
      <c r="P6" s="38">
        <v>26154</v>
      </c>
      <c r="Q6" s="38">
        <v>4631</v>
      </c>
      <c r="R6" s="38">
        <v>757</v>
      </c>
      <c r="S6" s="38">
        <v>167</v>
      </c>
      <c r="T6" s="38">
        <v>165</v>
      </c>
      <c r="U6" s="38">
        <v>366695</v>
      </c>
      <c r="V6" s="38">
        <v>1118793</v>
      </c>
      <c r="W6" s="38">
        <v>55258</v>
      </c>
      <c r="X6" s="38">
        <v>57358</v>
      </c>
      <c r="Y6" s="38">
        <v>5134</v>
      </c>
      <c r="Z6" s="38">
        <v>110122</v>
      </c>
      <c r="AA6" s="38">
        <v>65939</v>
      </c>
      <c r="AB6" s="38">
        <v>16745</v>
      </c>
      <c r="AC6" s="38">
        <v>82684</v>
      </c>
      <c r="AD6" s="38">
        <v>133509</v>
      </c>
      <c r="AE6" s="38">
        <v>705474</v>
      </c>
      <c r="AF6" s="38">
        <v>182617</v>
      </c>
      <c r="AG6" s="38">
        <v>79938</v>
      </c>
      <c r="AH6" s="38">
        <v>1409</v>
      </c>
      <c r="AI6" s="38">
        <v>44783</v>
      </c>
      <c r="AJ6" s="38">
        <v>101</v>
      </c>
      <c r="AK6" s="38">
        <v>2555</v>
      </c>
      <c r="AL6" s="38">
        <v>637</v>
      </c>
      <c r="AM6" s="38">
        <v>12366</v>
      </c>
      <c r="AN6" s="38">
        <v>2147</v>
      </c>
      <c r="AO6" s="38">
        <v>59704</v>
      </c>
      <c r="AP6" s="58">
        <v>20.63</v>
      </c>
      <c r="AQ6" s="58">
        <v>2</v>
      </c>
      <c r="AR6" s="58">
        <v>22.63</v>
      </c>
      <c r="AS6" s="58">
        <v>81.43</v>
      </c>
      <c r="AT6" s="58">
        <v>104.06</v>
      </c>
      <c r="AU6" s="43">
        <v>1</v>
      </c>
      <c r="AV6" s="53">
        <v>5342810</v>
      </c>
      <c r="AW6" s="53">
        <v>1396036</v>
      </c>
      <c r="AX6" s="53">
        <v>5103</v>
      </c>
      <c r="AY6" s="53">
        <v>399689</v>
      </c>
      <c r="AZ6" s="53">
        <v>44423</v>
      </c>
      <c r="BA6" s="53">
        <v>0</v>
      </c>
      <c r="BB6" s="53">
        <v>915022</v>
      </c>
      <c r="BC6" s="53">
        <v>8103083</v>
      </c>
      <c r="BD6" s="53">
        <v>3736137</v>
      </c>
      <c r="BE6" s="53">
        <v>1476685</v>
      </c>
      <c r="BF6" s="53">
        <v>419764</v>
      </c>
      <c r="BG6" s="53">
        <v>120096</v>
      </c>
      <c r="BH6" s="53">
        <v>118743</v>
      </c>
      <c r="BI6" s="53">
        <v>0</v>
      </c>
      <c r="BJ6" s="53">
        <v>658603</v>
      </c>
      <c r="BK6" s="53">
        <v>4161</v>
      </c>
      <c r="BL6" s="53">
        <v>1514470</v>
      </c>
      <c r="BM6" s="53">
        <v>7390056</v>
      </c>
      <c r="BN6" s="68">
        <v>42.291483618690286</v>
      </c>
      <c r="BO6" s="68">
        <v>40.23503913736589</v>
      </c>
      <c r="BP6" s="69"/>
      <c r="BQ6" s="69"/>
      <c r="BR6" s="69"/>
      <c r="BS6" s="69"/>
      <c r="BT6" s="69"/>
      <c r="BU6" s="69"/>
      <c r="BV6" s="69"/>
      <c r="BW6" s="69"/>
      <c r="BX6" s="69">
        <v>51948</v>
      </c>
      <c r="BY6" s="69">
        <v>51948</v>
      </c>
      <c r="BZ6" s="69">
        <v>51948</v>
      </c>
      <c r="CA6" s="69">
        <v>51948</v>
      </c>
      <c r="CB6" s="38">
        <v>248104</v>
      </c>
      <c r="CC6" s="38">
        <v>12641</v>
      </c>
      <c r="CD6" s="38">
        <v>186625</v>
      </c>
      <c r="CE6" s="38">
        <v>199266</v>
      </c>
      <c r="CF6" s="38">
        <v>0</v>
      </c>
      <c r="CG6" s="38">
        <v>0</v>
      </c>
      <c r="CH6" s="38">
        <v>0</v>
      </c>
      <c r="CI6" s="38">
        <v>28005</v>
      </c>
      <c r="CJ6" s="38">
        <v>18001</v>
      </c>
      <c r="CK6" s="38">
        <v>46006</v>
      </c>
      <c r="CL6" s="38">
        <v>1172</v>
      </c>
      <c r="CM6" s="38">
        <v>557</v>
      </c>
    </row>
    <row r="7" spans="1:91" ht="12.75">
      <c r="A7" s="37" t="s">
        <v>91</v>
      </c>
      <c r="B7" s="38">
        <v>15</v>
      </c>
      <c r="C7" s="38">
        <v>146663</v>
      </c>
      <c r="D7" s="38">
        <v>139792</v>
      </c>
      <c r="E7" s="38">
        <v>286455</v>
      </c>
      <c r="F7" s="38">
        <v>0</v>
      </c>
      <c r="G7" s="38">
        <v>1</v>
      </c>
      <c r="H7" s="38">
        <v>18</v>
      </c>
      <c r="I7" s="38">
        <v>1</v>
      </c>
      <c r="J7" s="38">
        <v>42348</v>
      </c>
      <c r="K7" s="38">
        <v>199602</v>
      </c>
      <c r="L7" s="38">
        <v>807055</v>
      </c>
      <c r="M7" s="38">
        <v>52424</v>
      </c>
      <c r="N7" s="38">
        <v>58764</v>
      </c>
      <c r="O7" s="38">
        <v>4135</v>
      </c>
      <c r="P7" s="38">
        <v>96241</v>
      </c>
      <c r="Q7" s="38">
        <v>10985</v>
      </c>
      <c r="R7" s="38">
        <v>1618</v>
      </c>
      <c r="S7" s="38">
        <v>270</v>
      </c>
      <c r="T7" s="38">
        <v>241</v>
      </c>
      <c r="U7" s="38">
        <v>922283</v>
      </c>
      <c r="V7" s="38">
        <v>2132294</v>
      </c>
      <c r="W7" s="38">
        <v>216527</v>
      </c>
      <c r="X7" s="38">
        <v>225340</v>
      </c>
      <c r="Y7" s="38">
        <v>6526</v>
      </c>
      <c r="Z7" s="38">
        <v>127689</v>
      </c>
      <c r="AA7" s="38">
        <v>78066</v>
      </c>
      <c r="AB7" s="38">
        <v>66913</v>
      </c>
      <c r="AC7" s="38">
        <v>146000</v>
      </c>
      <c r="AD7" s="38">
        <v>120387</v>
      </c>
      <c r="AE7" s="38">
        <v>1093572</v>
      </c>
      <c r="AF7" s="38">
        <v>156274</v>
      </c>
      <c r="AG7" s="38">
        <v>29354</v>
      </c>
      <c r="AH7" s="38">
        <v>2541</v>
      </c>
      <c r="AI7" s="38">
        <v>63863</v>
      </c>
      <c r="AJ7" s="38">
        <v>235</v>
      </c>
      <c r="AK7" s="38">
        <v>3033</v>
      </c>
      <c r="AL7" s="38">
        <v>1459</v>
      </c>
      <c r="AM7" s="38">
        <v>19115</v>
      </c>
      <c r="AN7" s="38">
        <v>4235</v>
      </c>
      <c r="AO7" s="38">
        <v>86011</v>
      </c>
      <c r="AP7" s="58">
        <v>27.02</v>
      </c>
      <c r="AQ7" s="58">
        <v>22.07</v>
      </c>
      <c r="AR7" s="58">
        <v>49.089999999999996</v>
      </c>
      <c r="AS7" s="58">
        <v>77.89999999999999</v>
      </c>
      <c r="AT7" s="58">
        <v>126.99</v>
      </c>
      <c r="AU7" s="43">
        <v>0</v>
      </c>
      <c r="AV7" s="53">
        <v>4730103</v>
      </c>
      <c r="AW7" s="53">
        <v>3747741</v>
      </c>
      <c r="AX7" s="53">
        <v>85027</v>
      </c>
      <c r="AY7" s="53">
        <v>638918</v>
      </c>
      <c r="AZ7" s="53">
        <v>24158</v>
      </c>
      <c r="BA7" s="53">
        <v>90890</v>
      </c>
      <c r="BB7" s="53">
        <v>619349</v>
      </c>
      <c r="BC7" s="53">
        <v>9936186</v>
      </c>
      <c r="BD7" s="53">
        <v>4511307</v>
      </c>
      <c r="BE7" s="53">
        <v>1626797</v>
      </c>
      <c r="BF7" s="53">
        <v>627184</v>
      </c>
      <c r="BG7" s="53">
        <v>135605</v>
      </c>
      <c r="BH7" s="53">
        <v>204824</v>
      </c>
      <c r="BI7" s="53">
        <v>31575</v>
      </c>
      <c r="BJ7" s="53">
        <v>999188</v>
      </c>
      <c r="BK7" s="53">
        <v>664295</v>
      </c>
      <c r="BL7" s="53">
        <v>1712321</v>
      </c>
      <c r="BM7" s="53">
        <v>9513908</v>
      </c>
      <c r="BN7" s="68">
        <v>32.25150856044128</v>
      </c>
      <c r="BO7" s="68">
        <v>29.595727077551448</v>
      </c>
      <c r="BP7" s="69">
        <v>1130</v>
      </c>
      <c r="BQ7" s="69">
        <v>1130</v>
      </c>
      <c r="BR7" s="69">
        <v>28945</v>
      </c>
      <c r="BS7" s="69">
        <v>28945</v>
      </c>
      <c r="BT7" s="69"/>
      <c r="BU7" s="69"/>
      <c r="BV7" s="69">
        <v>48441</v>
      </c>
      <c r="BW7" s="69">
        <v>45933</v>
      </c>
      <c r="BX7" s="69">
        <v>8891</v>
      </c>
      <c r="BY7" s="69">
        <v>8891</v>
      </c>
      <c r="BZ7" s="69">
        <v>87407</v>
      </c>
      <c r="CA7" s="69">
        <v>84899</v>
      </c>
      <c r="CB7" s="38">
        <v>1057024</v>
      </c>
      <c r="CC7" s="38">
        <v>116257</v>
      </c>
      <c r="CD7" s="38">
        <v>845298</v>
      </c>
      <c r="CE7" s="38">
        <v>961555</v>
      </c>
      <c r="CF7" s="38">
        <v>6674</v>
      </c>
      <c r="CG7" s="38">
        <v>38471</v>
      </c>
      <c r="CH7" s="38">
        <v>45145</v>
      </c>
      <c r="CI7" s="38">
        <v>14413</v>
      </c>
      <c r="CJ7" s="38">
        <v>28422</v>
      </c>
      <c r="CK7" s="38">
        <v>42835</v>
      </c>
      <c r="CL7" s="38">
        <v>4265</v>
      </c>
      <c r="CM7" s="38">
        <v>3223</v>
      </c>
    </row>
    <row r="8" spans="1:91" ht="12.75">
      <c r="A8" s="37" t="s">
        <v>92</v>
      </c>
      <c r="B8" s="38">
        <v>6</v>
      </c>
      <c r="C8" s="38">
        <v>59400</v>
      </c>
      <c r="D8" s="38">
        <v>58650</v>
      </c>
      <c r="E8" s="38">
        <v>118050</v>
      </c>
      <c r="F8" s="38">
        <v>0</v>
      </c>
      <c r="G8" s="38">
        <v>0</v>
      </c>
      <c r="H8" s="38">
        <v>14</v>
      </c>
      <c r="I8" s="38">
        <v>0</v>
      </c>
      <c r="J8" s="38">
        <v>15867</v>
      </c>
      <c r="K8" s="38">
        <v>112750</v>
      </c>
      <c r="L8" s="38">
        <v>387217</v>
      </c>
      <c r="M8" s="38">
        <v>20841</v>
      </c>
      <c r="N8" s="38">
        <v>32675</v>
      </c>
      <c r="O8" s="38">
        <v>1568</v>
      </c>
      <c r="P8" s="38">
        <v>39480</v>
      </c>
      <c r="Q8" s="38">
        <v>2583</v>
      </c>
      <c r="R8" s="38">
        <v>876</v>
      </c>
      <c r="S8" s="38">
        <v>120</v>
      </c>
      <c r="T8" s="38">
        <v>97</v>
      </c>
      <c r="U8" s="38">
        <v>320708</v>
      </c>
      <c r="V8" s="38">
        <v>937467</v>
      </c>
      <c r="W8" s="38">
        <v>115911</v>
      </c>
      <c r="X8" s="38">
        <v>115937</v>
      </c>
      <c r="Y8" s="38">
        <v>2989</v>
      </c>
      <c r="Z8" s="38">
        <v>52577</v>
      </c>
      <c r="AA8" s="38">
        <v>33601</v>
      </c>
      <c r="AB8" s="38">
        <v>19273</v>
      </c>
      <c r="AC8" s="38">
        <v>75383</v>
      </c>
      <c r="AD8" s="38">
        <v>30862</v>
      </c>
      <c r="AE8" s="38">
        <v>519438</v>
      </c>
      <c r="AF8" s="38">
        <v>104741</v>
      </c>
      <c r="AG8" s="38">
        <v>38704</v>
      </c>
      <c r="AH8" s="38">
        <v>1100</v>
      </c>
      <c r="AI8" s="38">
        <v>30798</v>
      </c>
      <c r="AJ8" s="38">
        <v>162</v>
      </c>
      <c r="AK8" s="38">
        <v>2731</v>
      </c>
      <c r="AL8" s="38">
        <v>737</v>
      </c>
      <c r="AM8" s="38">
        <v>12127</v>
      </c>
      <c r="AN8" s="38">
        <v>1999</v>
      </c>
      <c r="AO8" s="38">
        <v>45656</v>
      </c>
      <c r="AP8" s="58">
        <v>11.379999999999999</v>
      </c>
      <c r="AQ8" s="58">
        <v>5.93</v>
      </c>
      <c r="AR8" s="58">
        <v>17.310000000000002</v>
      </c>
      <c r="AS8" s="58">
        <v>43.95</v>
      </c>
      <c r="AT8" s="58">
        <v>61.26</v>
      </c>
      <c r="AU8" s="43">
        <v>0</v>
      </c>
      <c r="AV8" s="53">
        <v>2475940</v>
      </c>
      <c r="AW8" s="53">
        <v>1467785</v>
      </c>
      <c r="AX8" s="53">
        <v>34107</v>
      </c>
      <c r="AY8" s="53">
        <v>393401</v>
      </c>
      <c r="AZ8" s="53">
        <v>21284</v>
      </c>
      <c r="BA8" s="53">
        <v>0</v>
      </c>
      <c r="BB8" s="53">
        <v>363829</v>
      </c>
      <c r="BC8" s="53">
        <v>4756346</v>
      </c>
      <c r="BD8" s="53">
        <v>2131520</v>
      </c>
      <c r="BE8" s="53">
        <v>642705</v>
      </c>
      <c r="BF8" s="53">
        <v>337021</v>
      </c>
      <c r="BG8" s="53">
        <v>38405</v>
      </c>
      <c r="BH8" s="53">
        <v>101599</v>
      </c>
      <c r="BI8" s="53">
        <v>1749</v>
      </c>
      <c r="BJ8" s="53">
        <v>478774</v>
      </c>
      <c r="BK8" s="53">
        <v>584226</v>
      </c>
      <c r="BL8" s="53">
        <v>710187</v>
      </c>
      <c r="BM8" s="53">
        <v>4547412</v>
      </c>
      <c r="BN8" s="68">
        <v>41.68249158249158</v>
      </c>
      <c r="BO8" s="68">
        <v>33.407242693773824</v>
      </c>
      <c r="BP8" s="69">
        <v>2101</v>
      </c>
      <c r="BQ8" s="69">
        <v>2101</v>
      </c>
      <c r="BR8" s="69">
        <v>1351</v>
      </c>
      <c r="BS8" s="69">
        <v>1351</v>
      </c>
      <c r="BT8" s="69">
        <v>10000</v>
      </c>
      <c r="BU8" s="69"/>
      <c r="BV8" s="69"/>
      <c r="BW8" s="69">
        <v>33770</v>
      </c>
      <c r="BX8" s="69">
        <v>1500</v>
      </c>
      <c r="BY8" s="69"/>
      <c r="BZ8" s="69">
        <v>14952</v>
      </c>
      <c r="CA8" s="69">
        <v>37222</v>
      </c>
      <c r="CB8" s="38">
        <v>364176</v>
      </c>
      <c r="CC8" s="38">
        <v>58007</v>
      </c>
      <c r="CD8" s="38">
        <v>236184</v>
      </c>
      <c r="CE8" s="38">
        <v>294191</v>
      </c>
      <c r="CF8" s="38">
        <v>11753</v>
      </c>
      <c r="CG8" s="38">
        <v>25823</v>
      </c>
      <c r="CH8" s="38">
        <v>37576</v>
      </c>
      <c r="CI8" s="38">
        <v>6332</v>
      </c>
      <c r="CJ8" s="38">
        <v>18666</v>
      </c>
      <c r="CK8" s="38">
        <v>24998</v>
      </c>
      <c r="CL8" s="38">
        <v>6816</v>
      </c>
      <c r="CM8" s="38">
        <v>595</v>
      </c>
    </row>
    <row r="9" spans="1:91" ht="12.75">
      <c r="A9" s="37" t="s">
        <v>93</v>
      </c>
      <c r="B9" s="38">
        <v>27</v>
      </c>
      <c r="C9" s="38">
        <v>200745</v>
      </c>
      <c r="D9" s="38">
        <v>121903</v>
      </c>
      <c r="E9" s="38">
        <v>322648</v>
      </c>
      <c r="F9" s="38">
        <v>0</v>
      </c>
      <c r="G9" s="38">
        <v>0</v>
      </c>
      <c r="H9" s="38">
        <v>7</v>
      </c>
      <c r="I9" s="38">
        <v>0</v>
      </c>
      <c r="J9" s="38">
        <v>66602</v>
      </c>
      <c r="K9" s="38">
        <v>365038</v>
      </c>
      <c r="L9" s="38">
        <v>1404675</v>
      </c>
      <c r="M9" s="38">
        <v>69010</v>
      </c>
      <c r="N9" s="38">
        <v>104629</v>
      </c>
      <c r="O9" s="38">
        <v>6707</v>
      </c>
      <c r="P9" s="38">
        <v>140857</v>
      </c>
      <c r="Q9" s="38">
        <v>13496</v>
      </c>
      <c r="R9" s="38">
        <v>2502</v>
      </c>
      <c r="S9" s="38">
        <v>373</v>
      </c>
      <c r="T9" s="38">
        <v>286</v>
      </c>
      <c r="U9" s="38">
        <v>1178178</v>
      </c>
      <c r="V9" s="38">
        <v>2866054</v>
      </c>
      <c r="W9" s="38">
        <v>413714</v>
      </c>
      <c r="X9" s="38">
        <v>387624</v>
      </c>
      <c r="Y9" s="38">
        <v>16666</v>
      </c>
      <c r="Z9" s="38">
        <v>170074</v>
      </c>
      <c r="AA9" s="38">
        <v>153952</v>
      </c>
      <c r="AB9" s="38">
        <v>96297</v>
      </c>
      <c r="AC9" s="38">
        <v>206246</v>
      </c>
      <c r="AD9" s="38">
        <v>114026</v>
      </c>
      <c r="AE9" s="38">
        <v>1092568</v>
      </c>
      <c r="AF9" s="38">
        <v>185391</v>
      </c>
      <c r="AG9" s="38">
        <v>20947</v>
      </c>
      <c r="AH9" s="38">
        <v>3069</v>
      </c>
      <c r="AI9" s="38">
        <v>83033</v>
      </c>
      <c r="AJ9" s="38">
        <v>527</v>
      </c>
      <c r="AK9" s="38">
        <v>7117</v>
      </c>
      <c r="AL9" s="38">
        <v>1165</v>
      </c>
      <c r="AM9" s="38">
        <v>24552</v>
      </c>
      <c r="AN9" s="38">
        <v>4761</v>
      </c>
      <c r="AO9" s="38">
        <v>114702</v>
      </c>
      <c r="AP9" s="58">
        <v>44.32</v>
      </c>
      <c r="AQ9" s="58">
        <v>21.89</v>
      </c>
      <c r="AR9" s="58">
        <v>66.21000000000001</v>
      </c>
      <c r="AS9" s="58">
        <v>96.01</v>
      </c>
      <c r="AT9" s="58">
        <v>162.21999999999997</v>
      </c>
      <c r="AU9" s="43">
        <v>2</v>
      </c>
      <c r="AV9" s="53">
        <v>7390959</v>
      </c>
      <c r="AW9" s="53">
        <v>3411823</v>
      </c>
      <c r="AX9" s="53">
        <v>380766</v>
      </c>
      <c r="AY9" s="53">
        <v>758232</v>
      </c>
      <c r="AZ9" s="53">
        <v>16206</v>
      </c>
      <c r="BA9" s="53">
        <v>9532</v>
      </c>
      <c r="BB9" s="53">
        <v>1215761</v>
      </c>
      <c r="BC9" s="53">
        <v>13183279</v>
      </c>
      <c r="BD9" s="53">
        <v>5652021</v>
      </c>
      <c r="BE9" s="53">
        <v>1771061</v>
      </c>
      <c r="BF9" s="53">
        <v>945251</v>
      </c>
      <c r="BG9" s="53">
        <v>157961</v>
      </c>
      <c r="BH9" s="53">
        <v>397119</v>
      </c>
      <c r="BI9" s="53">
        <v>31739</v>
      </c>
      <c r="BJ9" s="53">
        <v>1532070</v>
      </c>
      <c r="BK9" s="53">
        <v>1165890</v>
      </c>
      <c r="BL9" s="53">
        <v>2055799</v>
      </c>
      <c r="BM9" s="53">
        <v>12176841</v>
      </c>
      <c r="BN9" s="68">
        <v>36.817649256519466</v>
      </c>
      <c r="BO9" s="68">
        <v>33.481633234980535</v>
      </c>
      <c r="BP9" s="69"/>
      <c r="BQ9" s="69"/>
      <c r="BR9" s="69"/>
      <c r="BS9" s="69"/>
      <c r="BT9" s="69">
        <v>308352</v>
      </c>
      <c r="BU9" s="69">
        <v>299757</v>
      </c>
      <c r="BV9" s="69">
        <v>147254</v>
      </c>
      <c r="BW9" s="69">
        <v>149142</v>
      </c>
      <c r="BX9" s="69">
        <v>64931</v>
      </c>
      <c r="BY9" s="69">
        <v>64931</v>
      </c>
      <c r="BZ9" s="69">
        <v>520537</v>
      </c>
      <c r="CA9" s="69">
        <v>513830</v>
      </c>
      <c r="CB9" s="38">
        <v>1116077</v>
      </c>
      <c r="CC9" s="38">
        <v>155761</v>
      </c>
      <c r="CD9" s="38">
        <v>719578</v>
      </c>
      <c r="CE9" s="38">
        <v>875339</v>
      </c>
      <c r="CF9" s="38">
        <v>27121</v>
      </c>
      <c r="CG9" s="38">
        <v>54652</v>
      </c>
      <c r="CH9" s="38">
        <v>81773</v>
      </c>
      <c r="CI9" s="38">
        <v>36401</v>
      </c>
      <c r="CJ9" s="38">
        <v>108201</v>
      </c>
      <c r="CK9" s="38">
        <v>144602</v>
      </c>
      <c r="CL9" s="38">
        <v>8625</v>
      </c>
      <c r="CM9" s="38">
        <v>402</v>
      </c>
    </row>
    <row r="10" spans="1:91" ht="12.75">
      <c r="A10" s="37" t="s">
        <v>94</v>
      </c>
      <c r="B10" s="38">
        <v>15</v>
      </c>
      <c r="C10" s="38">
        <v>945692</v>
      </c>
      <c r="D10" s="38">
        <v>4193</v>
      </c>
      <c r="E10" s="38">
        <v>949885</v>
      </c>
      <c r="F10" s="38">
        <v>12</v>
      </c>
      <c r="G10" s="38">
        <v>1</v>
      </c>
      <c r="H10" s="38">
        <v>142</v>
      </c>
      <c r="I10" s="38">
        <v>0</v>
      </c>
      <c r="J10" s="38">
        <v>74395</v>
      </c>
      <c r="K10" s="38">
        <v>856094</v>
      </c>
      <c r="L10" s="38">
        <v>3138266</v>
      </c>
      <c r="M10" s="38">
        <v>191038</v>
      </c>
      <c r="N10" s="38">
        <v>239688</v>
      </c>
      <c r="O10" s="38">
        <v>15539</v>
      </c>
      <c r="P10" s="38">
        <v>239056</v>
      </c>
      <c r="Q10" s="38">
        <v>30640</v>
      </c>
      <c r="R10" s="38">
        <v>3326</v>
      </c>
      <c r="S10" s="38">
        <v>1209</v>
      </c>
      <c r="T10" s="38">
        <v>1111</v>
      </c>
      <c r="U10" s="38">
        <v>2734808</v>
      </c>
      <c r="V10" s="38">
        <v>6859627</v>
      </c>
      <c r="W10" s="38">
        <v>852344</v>
      </c>
      <c r="X10" s="38">
        <v>852344</v>
      </c>
      <c r="Y10" s="38">
        <v>21992</v>
      </c>
      <c r="Z10" s="38">
        <v>325072</v>
      </c>
      <c r="AA10" s="38">
        <v>611509</v>
      </c>
      <c r="AB10" s="38">
        <v>9257</v>
      </c>
      <c r="AC10" s="38">
        <v>611509</v>
      </c>
      <c r="AD10" s="38">
        <v>791657</v>
      </c>
      <c r="AE10" s="38">
        <v>4386167</v>
      </c>
      <c r="AF10" s="38">
        <v>883221</v>
      </c>
      <c r="AG10" s="38">
        <v>48726</v>
      </c>
      <c r="AH10" s="38">
        <v>6103</v>
      </c>
      <c r="AI10" s="38">
        <v>212186</v>
      </c>
      <c r="AJ10" s="38">
        <v>517</v>
      </c>
      <c r="AK10" s="38">
        <v>8856</v>
      </c>
      <c r="AL10" s="38">
        <v>3370</v>
      </c>
      <c r="AM10" s="38">
        <v>41723</v>
      </c>
      <c r="AN10" s="38">
        <v>9990</v>
      </c>
      <c r="AO10" s="38">
        <v>262765</v>
      </c>
      <c r="AP10" s="58">
        <v>156.04</v>
      </c>
      <c r="AQ10" s="58">
        <v>3.8</v>
      </c>
      <c r="AR10" s="58">
        <v>159.83999999999997</v>
      </c>
      <c r="AS10" s="58">
        <v>348.0700000000001</v>
      </c>
      <c r="AT10" s="58">
        <v>507.91</v>
      </c>
      <c r="AU10" s="43">
        <v>1</v>
      </c>
      <c r="AV10" s="53">
        <v>35260439</v>
      </c>
      <c r="AW10" s="53">
        <v>66650</v>
      </c>
      <c r="AX10" s="53">
        <v>0</v>
      </c>
      <c r="AY10" s="53">
        <v>3812555</v>
      </c>
      <c r="AZ10" s="53">
        <v>144020</v>
      </c>
      <c r="BA10" s="53">
        <v>85524</v>
      </c>
      <c r="BB10" s="53">
        <v>3457352</v>
      </c>
      <c r="BC10" s="53">
        <v>42826540</v>
      </c>
      <c r="BD10" s="53">
        <v>20929314</v>
      </c>
      <c r="BE10" s="53">
        <v>7952439</v>
      </c>
      <c r="BF10" s="53">
        <v>2243121</v>
      </c>
      <c r="BG10" s="53">
        <v>658302</v>
      </c>
      <c r="BH10" s="53">
        <v>688184</v>
      </c>
      <c r="BI10" s="53">
        <v>82424</v>
      </c>
      <c r="BJ10" s="53">
        <v>3672031</v>
      </c>
      <c r="BK10" s="53">
        <v>1248758</v>
      </c>
      <c r="BL10" s="53">
        <v>5813766</v>
      </c>
      <c r="BM10" s="53">
        <v>39616308</v>
      </c>
      <c r="BN10" s="68">
        <v>37.28533074193289</v>
      </c>
      <c r="BO10" s="68">
        <v>37.190911531395905</v>
      </c>
      <c r="BP10" s="69"/>
      <c r="BQ10" s="69"/>
      <c r="BR10" s="69"/>
      <c r="BS10" s="69"/>
      <c r="BT10" s="69"/>
      <c r="BU10" s="69"/>
      <c r="BV10" s="69">
        <v>6510576</v>
      </c>
      <c r="BW10" s="69">
        <v>6546069</v>
      </c>
      <c r="BX10" s="69">
        <v>15354</v>
      </c>
      <c r="BY10" s="69">
        <v>19821</v>
      </c>
      <c r="BZ10" s="69">
        <v>6525930</v>
      </c>
      <c r="CA10" s="69">
        <v>6565890</v>
      </c>
      <c r="CB10" s="38">
        <v>1901476</v>
      </c>
      <c r="CC10" s="38">
        <v>1876823</v>
      </c>
      <c r="CD10" s="38">
        <v>17723</v>
      </c>
      <c r="CE10" s="38">
        <v>1894546</v>
      </c>
      <c r="CF10" s="38">
        <v>0</v>
      </c>
      <c r="CG10" s="38">
        <v>0</v>
      </c>
      <c r="CH10" s="38">
        <v>0</v>
      </c>
      <c r="CI10" s="38">
        <v>6930</v>
      </c>
      <c r="CJ10" s="38">
        <v>0</v>
      </c>
      <c r="CK10" s="38">
        <v>6930</v>
      </c>
      <c r="CL10" s="38">
        <v>0</v>
      </c>
      <c r="CM10" s="38">
        <v>0</v>
      </c>
    </row>
    <row r="11" spans="1:91" ht="12.75">
      <c r="A11" s="37" t="s">
        <v>95</v>
      </c>
      <c r="B11" s="38">
        <v>14</v>
      </c>
      <c r="C11" s="38">
        <v>392857</v>
      </c>
      <c r="D11" s="38">
        <v>39805</v>
      </c>
      <c r="E11" s="38">
        <v>432662</v>
      </c>
      <c r="F11" s="38">
        <v>27</v>
      </c>
      <c r="G11" s="38">
        <v>1</v>
      </c>
      <c r="H11" s="38">
        <v>30</v>
      </c>
      <c r="I11" s="38">
        <v>0</v>
      </c>
      <c r="J11" s="38">
        <v>79611</v>
      </c>
      <c r="K11" s="38">
        <v>217740</v>
      </c>
      <c r="L11" s="38">
        <v>883496</v>
      </c>
      <c r="M11" s="38">
        <v>67446</v>
      </c>
      <c r="N11" s="38">
        <v>63610</v>
      </c>
      <c r="O11" s="38">
        <v>8144</v>
      </c>
      <c r="P11" s="38">
        <v>103426</v>
      </c>
      <c r="Q11" s="38">
        <v>16324</v>
      </c>
      <c r="R11" s="38">
        <v>1983</v>
      </c>
      <c r="S11" s="38">
        <v>528</v>
      </c>
      <c r="T11" s="38">
        <v>449</v>
      </c>
      <c r="U11" s="38">
        <v>1198768</v>
      </c>
      <c r="V11" s="38">
        <v>3236204</v>
      </c>
      <c r="W11" s="38">
        <v>294252</v>
      </c>
      <c r="X11" s="38">
        <v>327354</v>
      </c>
      <c r="Y11" s="38">
        <v>14589</v>
      </c>
      <c r="Z11" s="38">
        <v>247417</v>
      </c>
      <c r="AA11" s="38">
        <v>175863</v>
      </c>
      <c r="AB11" s="38">
        <v>39742</v>
      </c>
      <c r="AC11" s="38">
        <v>215000</v>
      </c>
      <c r="AD11" s="38">
        <v>157431</v>
      </c>
      <c r="AE11" s="38">
        <v>1654242</v>
      </c>
      <c r="AF11" s="38">
        <v>320827</v>
      </c>
      <c r="AG11" s="38">
        <v>109078</v>
      </c>
      <c r="AH11" s="38">
        <v>4468</v>
      </c>
      <c r="AI11" s="38">
        <v>119887</v>
      </c>
      <c r="AJ11" s="38">
        <v>370</v>
      </c>
      <c r="AK11" s="38">
        <v>3199</v>
      </c>
      <c r="AL11" s="38">
        <v>2052</v>
      </c>
      <c r="AM11" s="38">
        <v>28568</v>
      </c>
      <c r="AN11" s="38">
        <v>6890</v>
      </c>
      <c r="AO11" s="38">
        <v>151654</v>
      </c>
      <c r="AP11" s="58">
        <v>25.18</v>
      </c>
      <c r="AQ11" s="58">
        <v>31.810000000000002</v>
      </c>
      <c r="AR11" s="58">
        <v>56.99000000000001</v>
      </c>
      <c r="AS11" s="58">
        <v>107.59</v>
      </c>
      <c r="AT11" s="58">
        <v>164.57999999999998</v>
      </c>
      <c r="AU11" s="43">
        <v>2</v>
      </c>
      <c r="AV11" s="53">
        <v>1299931</v>
      </c>
      <c r="AW11" s="53">
        <v>10306670</v>
      </c>
      <c r="AX11" s="53">
        <v>50105</v>
      </c>
      <c r="AY11" s="53">
        <v>1070071</v>
      </c>
      <c r="AZ11" s="53">
        <v>135926</v>
      </c>
      <c r="BA11" s="53">
        <v>12089</v>
      </c>
      <c r="BB11" s="53">
        <v>992981</v>
      </c>
      <c r="BC11" s="53">
        <v>13867773</v>
      </c>
      <c r="BD11" s="53">
        <v>6128816</v>
      </c>
      <c r="BE11" s="53">
        <v>2322455</v>
      </c>
      <c r="BF11" s="53">
        <v>882220</v>
      </c>
      <c r="BG11" s="53">
        <v>180800</v>
      </c>
      <c r="BH11" s="53">
        <v>298436</v>
      </c>
      <c r="BI11" s="53">
        <v>32454</v>
      </c>
      <c r="BJ11" s="53">
        <v>1393910</v>
      </c>
      <c r="BK11" s="53">
        <v>642546</v>
      </c>
      <c r="BL11" s="53">
        <v>2606314</v>
      </c>
      <c r="BM11" s="53">
        <v>13094041</v>
      </c>
      <c r="BN11" s="68">
        <v>27.588061304749566</v>
      </c>
      <c r="BO11" s="68">
        <v>26.826023547249353</v>
      </c>
      <c r="BP11" s="69"/>
      <c r="BQ11" s="69">
        <v>14600</v>
      </c>
      <c r="BR11" s="69"/>
      <c r="BS11" s="69"/>
      <c r="BT11" s="69">
        <v>261717</v>
      </c>
      <c r="BU11" s="69">
        <v>126753</v>
      </c>
      <c r="BV11" s="69"/>
      <c r="BW11" s="69">
        <v>23144</v>
      </c>
      <c r="BX11" s="69">
        <v>16053</v>
      </c>
      <c r="BY11" s="69">
        <v>19228</v>
      </c>
      <c r="BZ11" s="69">
        <v>277770</v>
      </c>
      <c r="CA11" s="69">
        <v>183725</v>
      </c>
      <c r="CB11" s="38">
        <v>565067</v>
      </c>
      <c r="CC11" s="38">
        <v>14567</v>
      </c>
      <c r="CD11" s="38">
        <v>318453</v>
      </c>
      <c r="CE11" s="38">
        <v>333020</v>
      </c>
      <c r="CF11" s="38">
        <v>47645</v>
      </c>
      <c r="CG11" s="38">
        <v>97722</v>
      </c>
      <c r="CH11" s="38">
        <v>145367</v>
      </c>
      <c r="CI11" s="38">
        <v>19332</v>
      </c>
      <c r="CJ11" s="38">
        <v>29433</v>
      </c>
      <c r="CK11" s="38">
        <v>48765</v>
      </c>
      <c r="CL11" s="38">
        <v>22588</v>
      </c>
      <c r="CM11" s="38">
        <v>15327</v>
      </c>
    </row>
    <row r="12" spans="1:91" ht="12.75">
      <c r="A12" s="37" t="s">
        <v>96</v>
      </c>
      <c r="B12" s="38">
        <v>28</v>
      </c>
      <c r="C12" s="38">
        <v>78962</v>
      </c>
      <c r="D12" s="38">
        <v>72368</v>
      </c>
      <c r="E12" s="38">
        <v>151330</v>
      </c>
      <c r="F12" s="38">
        <v>2</v>
      </c>
      <c r="G12" s="38">
        <v>0</v>
      </c>
      <c r="H12" s="38">
        <v>4</v>
      </c>
      <c r="I12" s="38">
        <v>1</v>
      </c>
      <c r="J12" s="38">
        <v>60183</v>
      </c>
      <c r="K12" s="38">
        <v>171282</v>
      </c>
      <c r="L12" s="38">
        <v>648369</v>
      </c>
      <c r="M12" s="38">
        <v>33456</v>
      </c>
      <c r="N12" s="38">
        <v>41718</v>
      </c>
      <c r="O12" s="38">
        <v>3680</v>
      </c>
      <c r="P12" s="38">
        <v>79460</v>
      </c>
      <c r="Q12" s="38">
        <v>8100</v>
      </c>
      <c r="R12" s="38">
        <v>1910</v>
      </c>
      <c r="S12" s="38">
        <v>276</v>
      </c>
      <c r="T12" s="38">
        <v>250</v>
      </c>
      <c r="U12" s="38">
        <v>325000</v>
      </c>
      <c r="V12" s="38">
        <v>1179505</v>
      </c>
      <c r="W12" s="38">
        <v>175783</v>
      </c>
      <c r="X12" s="38">
        <v>180674</v>
      </c>
      <c r="Y12" s="38">
        <v>5718</v>
      </c>
      <c r="Z12" s="38">
        <v>118364</v>
      </c>
      <c r="AA12" s="38">
        <v>49217</v>
      </c>
      <c r="AB12" s="38">
        <v>44259</v>
      </c>
      <c r="AC12" s="38">
        <v>94222</v>
      </c>
      <c r="AD12" s="38">
        <v>29232</v>
      </c>
      <c r="AE12" s="38">
        <v>875344</v>
      </c>
      <c r="AF12" s="38">
        <v>136811</v>
      </c>
      <c r="AG12" s="38">
        <v>27664</v>
      </c>
      <c r="AH12" s="38">
        <v>1561</v>
      </c>
      <c r="AI12" s="38">
        <v>29226</v>
      </c>
      <c r="AJ12" s="38">
        <v>166</v>
      </c>
      <c r="AK12" s="38">
        <v>1828</v>
      </c>
      <c r="AL12" s="38">
        <v>1080</v>
      </c>
      <c r="AM12" s="38">
        <v>18054</v>
      </c>
      <c r="AN12" s="38">
        <v>2807</v>
      </c>
      <c r="AO12" s="38">
        <v>49108</v>
      </c>
      <c r="AP12" s="58">
        <v>12.25</v>
      </c>
      <c r="AQ12" s="58">
        <v>23.55</v>
      </c>
      <c r="AR12" s="58">
        <v>35.8</v>
      </c>
      <c r="AS12" s="58">
        <v>51.2</v>
      </c>
      <c r="AT12" s="58">
        <v>87</v>
      </c>
      <c r="AU12" s="43">
        <v>3</v>
      </c>
      <c r="AV12" s="53">
        <v>3281755</v>
      </c>
      <c r="AW12" s="53">
        <v>1720549</v>
      </c>
      <c r="AX12" s="53">
        <v>3112</v>
      </c>
      <c r="AY12" s="53">
        <v>510379</v>
      </c>
      <c r="AZ12" s="53">
        <v>157521</v>
      </c>
      <c r="BA12" s="53">
        <v>20922</v>
      </c>
      <c r="BB12" s="53">
        <v>1497069</v>
      </c>
      <c r="BC12" s="53">
        <v>7191307</v>
      </c>
      <c r="BD12" s="53">
        <v>3066822</v>
      </c>
      <c r="BE12" s="53">
        <v>895296</v>
      </c>
      <c r="BF12" s="53">
        <v>422938</v>
      </c>
      <c r="BG12" s="53">
        <v>68922</v>
      </c>
      <c r="BH12" s="53">
        <v>160613</v>
      </c>
      <c r="BI12" s="53">
        <v>7144</v>
      </c>
      <c r="BJ12" s="53">
        <v>659617</v>
      </c>
      <c r="BK12" s="53">
        <v>244963</v>
      </c>
      <c r="BL12" s="53">
        <v>1272687</v>
      </c>
      <c r="BM12" s="53">
        <v>6139385</v>
      </c>
      <c r="BN12" s="68">
        <v>41.56119399204681</v>
      </c>
      <c r="BO12" s="68">
        <v>33.0556003436199</v>
      </c>
      <c r="BP12" s="69"/>
      <c r="BQ12" s="69"/>
      <c r="BR12" s="69">
        <v>19192</v>
      </c>
      <c r="BS12" s="69">
        <v>19192</v>
      </c>
      <c r="BT12" s="69">
        <v>138456</v>
      </c>
      <c r="BU12" s="69">
        <v>119414</v>
      </c>
      <c r="BV12" s="69">
        <v>28656</v>
      </c>
      <c r="BW12" s="69">
        <v>39656</v>
      </c>
      <c r="BX12" s="69">
        <v>161487</v>
      </c>
      <c r="BY12" s="69">
        <v>163965</v>
      </c>
      <c r="BZ12" s="69">
        <v>347791</v>
      </c>
      <c r="CA12" s="69">
        <v>342227</v>
      </c>
      <c r="CB12" s="38">
        <v>604016</v>
      </c>
      <c r="CC12" s="38">
        <v>57689</v>
      </c>
      <c r="CD12" s="38">
        <v>404155</v>
      </c>
      <c r="CE12" s="38">
        <v>461844</v>
      </c>
      <c r="CF12" s="38">
        <v>21123</v>
      </c>
      <c r="CG12" s="38">
        <v>76567</v>
      </c>
      <c r="CH12" s="38">
        <v>97690</v>
      </c>
      <c r="CI12" s="38">
        <v>4028</v>
      </c>
      <c r="CJ12" s="38">
        <v>7116</v>
      </c>
      <c r="CK12" s="38">
        <v>11144</v>
      </c>
      <c r="CL12" s="38">
        <v>6075</v>
      </c>
      <c r="CM12" s="38">
        <v>27262</v>
      </c>
    </row>
    <row r="13" spans="1:91" ht="12.75">
      <c r="A13" s="37" t="s">
        <v>97</v>
      </c>
      <c r="B13" s="38">
        <v>16</v>
      </c>
      <c r="C13" s="38">
        <v>140163</v>
      </c>
      <c r="D13" s="38">
        <v>104090</v>
      </c>
      <c r="E13" s="38">
        <v>244253</v>
      </c>
      <c r="F13" s="38">
        <v>2</v>
      </c>
      <c r="G13" s="38">
        <v>0</v>
      </c>
      <c r="H13" s="38">
        <v>0</v>
      </c>
      <c r="I13" s="38">
        <v>0</v>
      </c>
      <c r="J13" s="38">
        <v>42010</v>
      </c>
      <c r="K13" s="38">
        <v>205722</v>
      </c>
      <c r="L13" s="38">
        <v>758143</v>
      </c>
      <c r="M13" s="38">
        <v>59983</v>
      </c>
      <c r="N13" s="38">
        <v>65287</v>
      </c>
      <c r="O13" s="38">
        <v>4735</v>
      </c>
      <c r="P13" s="38">
        <v>92177</v>
      </c>
      <c r="Q13" s="38">
        <v>11616</v>
      </c>
      <c r="R13" s="38">
        <v>1599</v>
      </c>
      <c r="S13" s="38">
        <v>225</v>
      </c>
      <c r="T13" s="38">
        <v>193</v>
      </c>
      <c r="U13" s="38">
        <v>1065327</v>
      </c>
      <c r="V13" s="38">
        <v>2548028</v>
      </c>
      <c r="W13" s="38">
        <v>499237</v>
      </c>
      <c r="X13" s="38">
        <v>463640</v>
      </c>
      <c r="Y13" s="38">
        <v>12013</v>
      </c>
      <c r="Z13" s="38">
        <v>139600</v>
      </c>
      <c r="AA13" s="38">
        <v>100817</v>
      </c>
      <c r="AB13" s="38">
        <v>72220</v>
      </c>
      <c r="AC13" s="38">
        <v>172930</v>
      </c>
      <c r="AD13" s="38">
        <v>173924</v>
      </c>
      <c r="AE13" s="38">
        <v>1259829</v>
      </c>
      <c r="AF13" s="38">
        <v>188087</v>
      </c>
      <c r="AG13" s="38">
        <v>81041</v>
      </c>
      <c r="AH13" s="38">
        <v>3375</v>
      </c>
      <c r="AI13" s="38">
        <v>90785</v>
      </c>
      <c r="AJ13" s="38">
        <v>525</v>
      </c>
      <c r="AK13" s="38">
        <v>18251</v>
      </c>
      <c r="AL13" s="38">
        <v>957</v>
      </c>
      <c r="AM13" s="38">
        <v>16298</v>
      </c>
      <c r="AN13" s="38">
        <v>4857</v>
      </c>
      <c r="AO13" s="38">
        <v>125334</v>
      </c>
      <c r="AP13" s="58">
        <v>30.93</v>
      </c>
      <c r="AQ13" s="58">
        <v>22.32</v>
      </c>
      <c r="AR13" s="58">
        <v>53.25</v>
      </c>
      <c r="AS13" s="58">
        <v>87.12</v>
      </c>
      <c r="AT13" s="58">
        <v>140.37000000000003</v>
      </c>
      <c r="AU13" s="43">
        <v>1</v>
      </c>
      <c r="AV13" s="53">
        <v>6132051</v>
      </c>
      <c r="AW13" s="53">
        <v>2690328</v>
      </c>
      <c r="AX13" s="53">
        <v>324722</v>
      </c>
      <c r="AY13" s="53">
        <v>608095</v>
      </c>
      <c r="AZ13" s="53">
        <v>47558</v>
      </c>
      <c r="BA13" s="53">
        <v>550102</v>
      </c>
      <c r="BB13" s="53">
        <v>982213</v>
      </c>
      <c r="BC13" s="53">
        <v>11335069</v>
      </c>
      <c r="BD13" s="53">
        <v>5568225</v>
      </c>
      <c r="BE13" s="53">
        <v>1634309</v>
      </c>
      <c r="BF13" s="53">
        <v>868892</v>
      </c>
      <c r="BG13" s="53">
        <v>191061</v>
      </c>
      <c r="BH13" s="53">
        <v>277019</v>
      </c>
      <c r="BI13" s="53">
        <v>6149</v>
      </c>
      <c r="BJ13" s="53">
        <v>1343121</v>
      </c>
      <c r="BK13" s="53">
        <v>71449</v>
      </c>
      <c r="BL13" s="53">
        <v>2005931</v>
      </c>
      <c r="BM13" s="53">
        <v>10623035</v>
      </c>
      <c r="BN13" s="68">
        <v>43.74942745232337</v>
      </c>
      <c r="BO13" s="68">
        <v>36.11983885561283</v>
      </c>
      <c r="BP13" s="69"/>
      <c r="BQ13" s="69"/>
      <c r="BR13" s="69"/>
      <c r="BS13" s="69"/>
      <c r="BT13" s="69"/>
      <c r="BU13" s="69"/>
      <c r="BV13" s="69">
        <v>21853</v>
      </c>
      <c r="BW13" s="69">
        <v>10573</v>
      </c>
      <c r="BX13" s="69">
        <v>85116</v>
      </c>
      <c r="BY13" s="69">
        <v>358436</v>
      </c>
      <c r="BZ13" s="69">
        <v>106969</v>
      </c>
      <c r="CA13" s="69">
        <v>369009</v>
      </c>
      <c r="CB13" s="38">
        <v>1224056</v>
      </c>
      <c r="CC13" s="38">
        <v>146904</v>
      </c>
      <c r="CD13" s="38">
        <v>754057</v>
      </c>
      <c r="CE13" s="38">
        <v>900961</v>
      </c>
      <c r="CF13" s="38">
        <v>14894</v>
      </c>
      <c r="CG13" s="38">
        <v>32143</v>
      </c>
      <c r="CH13" s="38">
        <v>47037</v>
      </c>
      <c r="CI13" s="38">
        <v>86322</v>
      </c>
      <c r="CJ13" s="38">
        <v>176672</v>
      </c>
      <c r="CK13" s="38">
        <v>262994</v>
      </c>
      <c r="CL13" s="38">
        <v>12759</v>
      </c>
      <c r="CM13" s="38">
        <v>305</v>
      </c>
    </row>
    <row r="14" spans="1:91" ht="12.75">
      <c r="A14" s="37" t="s">
        <v>98</v>
      </c>
      <c r="B14" s="38">
        <v>53</v>
      </c>
      <c r="C14" s="38">
        <v>640010</v>
      </c>
      <c r="D14" s="38">
        <v>193840</v>
      </c>
      <c r="E14" s="38">
        <v>833850</v>
      </c>
      <c r="F14" s="38">
        <v>11</v>
      </c>
      <c r="G14" s="38">
        <v>2</v>
      </c>
      <c r="H14" s="38">
        <v>65</v>
      </c>
      <c r="I14" s="38">
        <v>4</v>
      </c>
      <c r="J14" s="38">
        <v>167936</v>
      </c>
      <c r="K14" s="38">
        <v>807192</v>
      </c>
      <c r="L14" s="38">
        <v>2807097</v>
      </c>
      <c r="M14" s="38">
        <v>200338</v>
      </c>
      <c r="N14" s="38">
        <v>247967</v>
      </c>
      <c r="O14" s="38">
        <v>16233</v>
      </c>
      <c r="P14" s="38">
        <v>374860</v>
      </c>
      <c r="Q14" s="38">
        <v>45945</v>
      </c>
      <c r="R14" s="38">
        <v>7205</v>
      </c>
      <c r="S14" s="38">
        <v>1095</v>
      </c>
      <c r="T14" s="38">
        <v>971</v>
      </c>
      <c r="U14" s="38">
        <v>4199803</v>
      </c>
      <c r="V14" s="38">
        <v>11612393</v>
      </c>
      <c r="W14" s="38">
        <v>3327879</v>
      </c>
      <c r="X14" s="38">
        <v>3278414</v>
      </c>
      <c r="Y14" s="38">
        <v>52193</v>
      </c>
      <c r="Z14" s="38">
        <v>727551</v>
      </c>
      <c r="AA14" s="38">
        <v>401703</v>
      </c>
      <c r="AB14" s="38">
        <v>133854</v>
      </c>
      <c r="AC14" s="38">
        <v>464021</v>
      </c>
      <c r="AD14" s="38">
        <v>624278</v>
      </c>
      <c r="AE14" s="38">
        <v>6546331</v>
      </c>
      <c r="AF14" s="38">
        <v>1470593</v>
      </c>
      <c r="AG14" s="38">
        <v>1966959</v>
      </c>
      <c r="AH14" s="38">
        <v>12823</v>
      </c>
      <c r="AI14" s="38">
        <v>374496</v>
      </c>
      <c r="AJ14" s="38">
        <v>2014</v>
      </c>
      <c r="AK14" s="38">
        <v>31055</v>
      </c>
      <c r="AL14" s="38">
        <v>4874</v>
      </c>
      <c r="AM14" s="38">
        <v>85478</v>
      </c>
      <c r="AN14" s="38">
        <v>19711</v>
      </c>
      <c r="AO14" s="38">
        <v>491029</v>
      </c>
      <c r="AP14" s="58">
        <v>142.25</v>
      </c>
      <c r="AQ14" s="58">
        <v>64.39</v>
      </c>
      <c r="AR14" s="58">
        <v>206.63999999999996</v>
      </c>
      <c r="AS14" s="58">
        <v>394.5499999999999</v>
      </c>
      <c r="AT14" s="58">
        <v>601.1899999999998</v>
      </c>
      <c r="AU14" s="43">
        <v>3</v>
      </c>
      <c r="AV14" s="53">
        <v>32210959</v>
      </c>
      <c r="AW14" s="53">
        <v>9552718</v>
      </c>
      <c r="AX14" s="53">
        <v>400210</v>
      </c>
      <c r="AY14" s="53">
        <v>2051285</v>
      </c>
      <c r="AZ14" s="53">
        <v>158977</v>
      </c>
      <c r="BA14" s="53">
        <v>1817539</v>
      </c>
      <c r="BB14" s="53">
        <v>5332492</v>
      </c>
      <c r="BC14" s="53">
        <v>51524180</v>
      </c>
      <c r="BD14" s="53">
        <v>24451390</v>
      </c>
      <c r="BE14" s="53">
        <v>8164169</v>
      </c>
      <c r="BF14" s="53">
        <v>2517432</v>
      </c>
      <c r="BG14" s="53">
        <v>682085</v>
      </c>
      <c r="BH14" s="53">
        <v>886800</v>
      </c>
      <c r="BI14" s="53">
        <v>108748</v>
      </c>
      <c r="BJ14" s="53">
        <v>4195065</v>
      </c>
      <c r="BK14" s="53">
        <v>771470</v>
      </c>
      <c r="BL14" s="53">
        <v>10006783</v>
      </c>
      <c r="BM14" s="53">
        <v>47588877</v>
      </c>
      <c r="BN14" s="68">
        <v>53.440352494492274</v>
      </c>
      <c r="BO14" s="68">
        <v>50.085359477124186</v>
      </c>
      <c r="BP14" s="69">
        <v>20900</v>
      </c>
      <c r="BQ14" s="69">
        <v>20900</v>
      </c>
      <c r="BR14" s="69">
        <v>19181</v>
      </c>
      <c r="BS14" s="69">
        <v>19181</v>
      </c>
      <c r="BT14" s="69">
        <v>375000</v>
      </c>
      <c r="BU14" s="69">
        <v>11874</v>
      </c>
      <c r="BV14" s="69">
        <v>2222440</v>
      </c>
      <c r="BW14" s="69">
        <v>2279228</v>
      </c>
      <c r="BX14" s="69">
        <v>3036268</v>
      </c>
      <c r="BY14" s="69">
        <v>2335047</v>
      </c>
      <c r="BZ14" s="69">
        <v>5673789</v>
      </c>
      <c r="CA14" s="69">
        <v>4666230</v>
      </c>
      <c r="CB14" s="38">
        <v>3730696</v>
      </c>
      <c r="CC14" s="38">
        <v>1269222</v>
      </c>
      <c r="CD14" s="38">
        <v>1879404</v>
      </c>
      <c r="CE14" s="38">
        <v>3148626</v>
      </c>
      <c r="CF14" s="38">
        <v>132912</v>
      </c>
      <c r="CG14" s="38">
        <v>179673</v>
      </c>
      <c r="CH14" s="38">
        <v>312585</v>
      </c>
      <c r="CI14" s="38">
        <v>74073</v>
      </c>
      <c r="CJ14" s="38">
        <v>162407</v>
      </c>
      <c r="CK14" s="38">
        <v>236480</v>
      </c>
      <c r="CL14" s="38">
        <v>27902</v>
      </c>
      <c r="CM14" s="38">
        <v>5103</v>
      </c>
    </row>
    <row r="15" spans="1:91" ht="12.75">
      <c r="A15" s="37" t="s">
        <v>99</v>
      </c>
      <c r="B15" s="38">
        <v>28</v>
      </c>
      <c r="C15" s="38">
        <v>61041</v>
      </c>
      <c r="D15" s="38">
        <v>67707</v>
      </c>
      <c r="E15" s="38">
        <v>128748</v>
      </c>
      <c r="F15" s="38">
        <v>2</v>
      </c>
      <c r="G15" s="38">
        <v>0</v>
      </c>
      <c r="H15" s="38">
        <v>3</v>
      </c>
      <c r="I15" s="38">
        <v>0</v>
      </c>
      <c r="J15" s="38">
        <v>54648</v>
      </c>
      <c r="K15" s="38">
        <v>133687</v>
      </c>
      <c r="L15" s="38">
        <v>507641</v>
      </c>
      <c r="M15" s="38">
        <v>27861</v>
      </c>
      <c r="N15" s="38">
        <v>28257</v>
      </c>
      <c r="O15" s="38">
        <v>1902</v>
      </c>
      <c r="P15" s="38">
        <v>64032</v>
      </c>
      <c r="Q15" s="38">
        <v>6180</v>
      </c>
      <c r="R15" s="38">
        <v>1210</v>
      </c>
      <c r="S15" s="38">
        <v>268</v>
      </c>
      <c r="T15" s="38">
        <v>242</v>
      </c>
      <c r="U15" s="38">
        <v>369454</v>
      </c>
      <c r="V15" s="38">
        <v>873248</v>
      </c>
      <c r="W15" s="38">
        <v>99505</v>
      </c>
      <c r="X15" s="38">
        <v>98991</v>
      </c>
      <c r="Y15" s="38">
        <v>3352</v>
      </c>
      <c r="Z15" s="38">
        <v>73262</v>
      </c>
      <c r="AA15" s="38">
        <v>31889</v>
      </c>
      <c r="AB15" s="38">
        <v>26616</v>
      </c>
      <c r="AC15" s="38">
        <v>58738</v>
      </c>
      <c r="AD15" s="38">
        <v>40985</v>
      </c>
      <c r="AE15" s="38">
        <v>446645</v>
      </c>
      <c r="AF15" s="38">
        <v>95656</v>
      </c>
      <c r="AG15" s="38">
        <v>16904</v>
      </c>
      <c r="AH15" s="38">
        <v>2025</v>
      </c>
      <c r="AI15" s="38">
        <v>42709</v>
      </c>
      <c r="AJ15" s="38">
        <v>142</v>
      </c>
      <c r="AK15" s="38">
        <v>1278</v>
      </c>
      <c r="AL15" s="38">
        <v>796</v>
      </c>
      <c r="AM15" s="38">
        <v>8147</v>
      </c>
      <c r="AN15" s="38">
        <v>2963</v>
      </c>
      <c r="AO15" s="38">
        <v>52134</v>
      </c>
      <c r="AP15" s="58">
        <v>7</v>
      </c>
      <c r="AQ15" s="58">
        <v>28.3</v>
      </c>
      <c r="AR15" s="58">
        <v>35.3</v>
      </c>
      <c r="AS15" s="58">
        <v>35.61</v>
      </c>
      <c r="AT15" s="58">
        <v>70.91000000000001</v>
      </c>
      <c r="AU15" s="43">
        <v>0</v>
      </c>
      <c r="AV15" s="53">
        <v>2769358</v>
      </c>
      <c r="AW15" s="53">
        <v>1166369</v>
      </c>
      <c r="AX15" s="53">
        <v>31850</v>
      </c>
      <c r="AY15" s="53">
        <v>431170</v>
      </c>
      <c r="AZ15" s="53">
        <v>45468</v>
      </c>
      <c r="BA15" s="53">
        <v>77985</v>
      </c>
      <c r="BB15" s="53">
        <v>689215</v>
      </c>
      <c r="BC15" s="53">
        <v>5211415</v>
      </c>
      <c r="BD15" s="53">
        <v>2217051</v>
      </c>
      <c r="BE15" s="53">
        <v>681573</v>
      </c>
      <c r="BF15" s="53">
        <v>371864</v>
      </c>
      <c r="BG15" s="53">
        <v>30531</v>
      </c>
      <c r="BH15" s="53">
        <v>122874</v>
      </c>
      <c r="BI15" s="53">
        <v>26607</v>
      </c>
      <c r="BJ15" s="53">
        <v>551876</v>
      </c>
      <c r="BK15" s="53">
        <v>307344</v>
      </c>
      <c r="BL15" s="53">
        <v>693538</v>
      </c>
      <c r="BM15" s="53">
        <v>4451382</v>
      </c>
      <c r="BN15" s="68">
        <v>45.368817679920056</v>
      </c>
      <c r="BO15" s="68">
        <v>30.569228259856462</v>
      </c>
      <c r="BP15" s="69"/>
      <c r="BQ15" s="69"/>
      <c r="BR15" s="69">
        <v>5583</v>
      </c>
      <c r="BS15" s="69">
        <v>5382</v>
      </c>
      <c r="BT15" s="69"/>
      <c r="BU15" s="69"/>
      <c r="BV15" s="69">
        <v>1805645</v>
      </c>
      <c r="BW15" s="69">
        <v>3629357</v>
      </c>
      <c r="BX15" s="69">
        <v>675951</v>
      </c>
      <c r="BY15" s="69">
        <v>44398</v>
      </c>
      <c r="BZ15" s="69">
        <v>2487179</v>
      </c>
      <c r="CA15" s="69">
        <v>3679137</v>
      </c>
      <c r="CB15" s="38">
        <v>394014</v>
      </c>
      <c r="CC15" s="38">
        <v>26362</v>
      </c>
      <c r="CD15" s="38">
        <v>289675</v>
      </c>
      <c r="CE15" s="38">
        <v>316037</v>
      </c>
      <c r="CF15" s="38">
        <v>15435</v>
      </c>
      <c r="CG15" s="38">
        <v>46005</v>
      </c>
      <c r="CH15" s="38">
        <v>61440</v>
      </c>
      <c r="CI15" s="38">
        <v>2115</v>
      </c>
      <c r="CJ15" s="38">
        <v>7520</v>
      </c>
      <c r="CK15" s="38">
        <v>9635</v>
      </c>
      <c r="CL15" s="38">
        <v>3976</v>
      </c>
      <c r="CM15" s="38">
        <v>2358</v>
      </c>
    </row>
    <row r="16" spans="1:91" ht="12.75">
      <c r="A16" s="37" t="s">
        <v>100</v>
      </c>
      <c r="B16" s="38">
        <v>16</v>
      </c>
      <c r="C16" s="38">
        <v>305744</v>
      </c>
      <c r="D16" s="38">
        <v>88335</v>
      </c>
      <c r="E16" s="38">
        <v>394079</v>
      </c>
      <c r="F16" s="38">
        <v>0</v>
      </c>
      <c r="G16" s="38">
        <v>0</v>
      </c>
      <c r="H16" s="38">
        <v>1</v>
      </c>
      <c r="I16" s="38">
        <v>0</v>
      </c>
      <c r="J16" s="38">
        <v>48510</v>
      </c>
      <c r="K16" s="38">
        <v>440648</v>
      </c>
      <c r="L16" s="38">
        <v>1421817</v>
      </c>
      <c r="M16" s="38">
        <v>95206</v>
      </c>
      <c r="N16" s="38">
        <v>121004</v>
      </c>
      <c r="O16" s="38">
        <v>9251</v>
      </c>
      <c r="P16" s="38">
        <v>133522</v>
      </c>
      <c r="Q16" s="38">
        <v>15247</v>
      </c>
      <c r="R16" s="38">
        <v>2645</v>
      </c>
      <c r="S16" s="38">
        <v>483</v>
      </c>
      <c r="T16" s="38">
        <v>405</v>
      </c>
      <c r="U16" s="38">
        <v>2065480</v>
      </c>
      <c r="V16" s="38">
        <v>4565155</v>
      </c>
      <c r="W16" s="38">
        <v>376180</v>
      </c>
      <c r="X16" s="38">
        <v>468506</v>
      </c>
      <c r="Y16" s="38">
        <v>19354</v>
      </c>
      <c r="Z16" s="38">
        <v>294071</v>
      </c>
      <c r="AA16" s="38">
        <v>184296</v>
      </c>
      <c r="AB16" s="38">
        <v>60519</v>
      </c>
      <c r="AC16" s="38">
        <v>244815</v>
      </c>
      <c r="AD16" s="38">
        <v>358110</v>
      </c>
      <c r="AE16" s="38">
        <v>2078492</v>
      </c>
      <c r="AF16" s="38">
        <v>186065</v>
      </c>
      <c r="AG16" s="38">
        <v>89310</v>
      </c>
      <c r="AH16" s="38">
        <v>3689</v>
      </c>
      <c r="AI16" s="38">
        <v>121851</v>
      </c>
      <c r="AJ16" s="38">
        <v>434</v>
      </c>
      <c r="AK16" s="38">
        <v>12049</v>
      </c>
      <c r="AL16" s="38">
        <v>1691</v>
      </c>
      <c r="AM16" s="38">
        <v>47053</v>
      </c>
      <c r="AN16" s="38">
        <v>5814</v>
      </c>
      <c r="AO16" s="38">
        <v>180953</v>
      </c>
      <c r="AP16" s="58">
        <v>81.35999999999999</v>
      </c>
      <c r="AQ16" s="58">
        <v>9.49</v>
      </c>
      <c r="AR16" s="58">
        <v>90.85</v>
      </c>
      <c r="AS16" s="58">
        <v>145.82</v>
      </c>
      <c r="AT16" s="58">
        <v>236.67000000000002</v>
      </c>
      <c r="AU16" s="43">
        <v>2</v>
      </c>
      <c r="AV16" s="53">
        <v>13719763</v>
      </c>
      <c r="AW16" s="53">
        <v>3424360</v>
      </c>
      <c r="AX16" s="53">
        <v>415134</v>
      </c>
      <c r="AY16" s="53">
        <v>969689</v>
      </c>
      <c r="AZ16" s="53">
        <v>40344</v>
      </c>
      <c r="BA16" s="53">
        <v>58733</v>
      </c>
      <c r="BB16" s="53">
        <v>867511</v>
      </c>
      <c r="BC16" s="53">
        <v>19495534</v>
      </c>
      <c r="BD16" s="53">
        <v>9722360</v>
      </c>
      <c r="BE16" s="53">
        <v>2900348</v>
      </c>
      <c r="BF16" s="53">
        <v>1648044</v>
      </c>
      <c r="BG16" s="53">
        <v>284269</v>
      </c>
      <c r="BH16" s="53">
        <v>451771</v>
      </c>
      <c r="BI16" s="53">
        <v>62072</v>
      </c>
      <c r="BJ16" s="53">
        <v>2446156</v>
      </c>
      <c r="BK16" s="53">
        <v>134499</v>
      </c>
      <c r="BL16" s="53">
        <v>3804857</v>
      </c>
      <c r="BM16" s="53">
        <v>19008220</v>
      </c>
      <c r="BN16" s="68">
        <v>44.87336791564184</v>
      </c>
      <c r="BO16" s="68">
        <v>43.504279598760654</v>
      </c>
      <c r="BP16" s="69"/>
      <c r="BQ16" s="69"/>
      <c r="BR16" s="69"/>
      <c r="BS16" s="69"/>
      <c r="BT16" s="69"/>
      <c r="BU16" s="69"/>
      <c r="BV16" s="69">
        <v>358833</v>
      </c>
      <c r="BW16" s="69">
        <v>278833</v>
      </c>
      <c r="BX16" s="69">
        <v>15223</v>
      </c>
      <c r="BY16" s="69">
        <v>15223</v>
      </c>
      <c r="BZ16" s="69">
        <v>374056</v>
      </c>
      <c r="CA16" s="69">
        <v>294056</v>
      </c>
      <c r="CB16" s="38">
        <v>1590878</v>
      </c>
      <c r="CC16" s="38">
        <v>545093</v>
      </c>
      <c r="CD16" s="38">
        <v>828806</v>
      </c>
      <c r="CE16" s="38">
        <v>1373899</v>
      </c>
      <c r="CF16" s="38">
        <v>0</v>
      </c>
      <c r="CG16" s="38">
        <v>0</v>
      </c>
      <c r="CH16" s="38">
        <v>0</v>
      </c>
      <c r="CI16" s="38">
        <v>64448</v>
      </c>
      <c r="CJ16" s="38">
        <v>148807</v>
      </c>
      <c r="CK16" s="38">
        <v>213255</v>
      </c>
      <c r="CL16" s="38">
        <v>3724</v>
      </c>
      <c r="CM16" s="38">
        <v>0</v>
      </c>
    </row>
    <row r="17" spans="1:91" ht="12.75">
      <c r="A17" s="37" t="s">
        <v>101</v>
      </c>
      <c r="B17" s="38">
        <v>34</v>
      </c>
      <c r="C17" s="38">
        <v>181003</v>
      </c>
      <c r="D17" s="38">
        <v>102095</v>
      </c>
      <c r="E17" s="38">
        <v>283098</v>
      </c>
      <c r="F17" s="38">
        <v>7</v>
      </c>
      <c r="G17" s="38">
        <v>0</v>
      </c>
      <c r="H17" s="38">
        <v>11</v>
      </c>
      <c r="I17" s="38">
        <v>0</v>
      </c>
      <c r="J17" s="38">
        <v>80409</v>
      </c>
      <c r="K17" s="38">
        <v>247591</v>
      </c>
      <c r="L17" s="38">
        <v>887603</v>
      </c>
      <c r="M17" s="38">
        <v>62783</v>
      </c>
      <c r="N17" s="38">
        <v>63901</v>
      </c>
      <c r="O17" s="38">
        <v>5966</v>
      </c>
      <c r="P17" s="38">
        <v>95490</v>
      </c>
      <c r="Q17" s="38">
        <v>14318</v>
      </c>
      <c r="R17" s="38">
        <v>2691</v>
      </c>
      <c r="S17" s="38">
        <v>422</v>
      </c>
      <c r="T17" s="38">
        <v>373</v>
      </c>
      <c r="U17" s="38">
        <v>1038352</v>
      </c>
      <c r="V17" s="38">
        <v>2617457</v>
      </c>
      <c r="W17" s="38">
        <v>435443</v>
      </c>
      <c r="X17" s="38">
        <v>441471</v>
      </c>
      <c r="Y17" s="38">
        <v>10977</v>
      </c>
      <c r="Z17" s="38">
        <v>175824</v>
      </c>
      <c r="AA17" s="38">
        <v>116111</v>
      </c>
      <c r="AB17" s="38">
        <v>84289</v>
      </c>
      <c r="AC17" s="38">
        <v>199224</v>
      </c>
      <c r="AD17" s="38">
        <v>127910</v>
      </c>
      <c r="AE17" s="38">
        <v>1330467</v>
      </c>
      <c r="AF17" s="38">
        <v>244738</v>
      </c>
      <c r="AG17" s="38">
        <v>972</v>
      </c>
      <c r="AH17" s="38">
        <v>3621</v>
      </c>
      <c r="AI17" s="38">
        <v>98818</v>
      </c>
      <c r="AJ17" s="38">
        <v>496</v>
      </c>
      <c r="AK17" s="38">
        <v>7769</v>
      </c>
      <c r="AL17" s="38">
        <v>2336</v>
      </c>
      <c r="AM17" s="38">
        <v>36165</v>
      </c>
      <c r="AN17" s="38">
        <v>6453</v>
      </c>
      <c r="AO17" s="38">
        <v>142752</v>
      </c>
      <c r="AP17" s="58">
        <v>30.080000000000002</v>
      </c>
      <c r="AQ17" s="58">
        <v>43.17</v>
      </c>
      <c r="AR17" s="58">
        <v>73.24999999999999</v>
      </c>
      <c r="AS17" s="58">
        <v>88.39</v>
      </c>
      <c r="AT17" s="58">
        <v>161.64000000000001</v>
      </c>
      <c r="AU17" s="43">
        <v>0</v>
      </c>
      <c r="AV17" s="53">
        <v>7222961</v>
      </c>
      <c r="AW17" s="53">
        <v>3358805</v>
      </c>
      <c r="AX17" s="53">
        <v>64207</v>
      </c>
      <c r="AY17" s="53">
        <v>779965</v>
      </c>
      <c r="AZ17" s="53">
        <v>534933</v>
      </c>
      <c r="BA17" s="53">
        <v>6340</v>
      </c>
      <c r="BB17" s="53">
        <v>1521642</v>
      </c>
      <c r="BC17" s="53">
        <v>13488853</v>
      </c>
      <c r="BD17" s="53">
        <v>6352825</v>
      </c>
      <c r="BE17" s="53">
        <v>2485821</v>
      </c>
      <c r="BF17" s="53">
        <v>720947</v>
      </c>
      <c r="BG17" s="53">
        <v>72374</v>
      </c>
      <c r="BH17" s="53">
        <v>288454</v>
      </c>
      <c r="BI17" s="53">
        <v>10095</v>
      </c>
      <c r="BJ17" s="53">
        <v>1091870</v>
      </c>
      <c r="BK17" s="53">
        <v>306641</v>
      </c>
      <c r="BL17" s="53">
        <v>1920060</v>
      </c>
      <c r="BM17" s="53">
        <v>12157217</v>
      </c>
      <c r="BN17" s="68">
        <v>49.3968055778081</v>
      </c>
      <c r="BO17" s="68">
        <v>37.378455517170735</v>
      </c>
      <c r="BP17" s="69">
        <v>151509</v>
      </c>
      <c r="BQ17" s="69">
        <v>151509</v>
      </c>
      <c r="BR17" s="69"/>
      <c r="BS17" s="69"/>
      <c r="BT17" s="69">
        <v>3752</v>
      </c>
      <c r="BU17" s="69">
        <v>7797</v>
      </c>
      <c r="BV17" s="69">
        <v>3000</v>
      </c>
      <c r="BW17" s="69">
        <v>3804</v>
      </c>
      <c r="BX17" s="69">
        <v>578262</v>
      </c>
      <c r="BY17" s="69">
        <v>652409</v>
      </c>
      <c r="BZ17" s="69">
        <v>736523</v>
      </c>
      <c r="CA17" s="69">
        <v>815519</v>
      </c>
      <c r="CB17" s="38">
        <v>1016632</v>
      </c>
      <c r="CC17" s="38">
        <v>138740</v>
      </c>
      <c r="CD17" s="38">
        <v>617688</v>
      </c>
      <c r="CE17" s="38">
        <v>756428</v>
      </c>
      <c r="CF17" s="38">
        <v>60988</v>
      </c>
      <c r="CG17" s="38">
        <v>124894</v>
      </c>
      <c r="CH17" s="38">
        <v>185882</v>
      </c>
      <c r="CI17" s="38">
        <v>5678</v>
      </c>
      <c r="CJ17" s="38">
        <v>31213</v>
      </c>
      <c r="CK17" s="38">
        <v>36891</v>
      </c>
      <c r="CL17" s="38">
        <v>14892</v>
      </c>
      <c r="CM17" s="38">
        <v>16338</v>
      </c>
    </row>
    <row r="18" spans="1:91" ht="12.75">
      <c r="A18" s="37" t="s">
        <v>102</v>
      </c>
      <c r="B18" s="38">
        <v>30</v>
      </c>
      <c r="C18" s="38">
        <v>203401</v>
      </c>
      <c r="D18" s="38">
        <v>124929</v>
      </c>
      <c r="E18" s="38">
        <v>328330</v>
      </c>
      <c r="F18" s="38">
        <v>1</v>
      </c>
      <c r="G18" s="38">
        <v>0</v>
      </c>
      <c r="H18" s="38">
        <v>59</v>
      </c>
      <c r="I18" s="38">
        <v>0</v>
      </c>
      <c r="J18" s="38">
        <v>67849</v>
      </c>
      <c r="K18" s="38">
        <v>394465</v>
      </c>
      <c r="L18" s="38">
        <v>1088640</v>
      </c>
      <c r="M18" s="38">
        <v>69419</v>
      </c>
      <c r="N18" s="38">
        <v>117810</v>
      </c>
      <c r="O18" s="38">
        <v>7267</v>
      </c>
      <c r="P18" s="38">
        <v>177219</v>
      </c>
      <c r="Q18" s="38">
        <v>20247</v>
      </c>
      <c r="R18" s="38">
        <v>2525</v>
      </c>
      <c r="S18" s="38">
        <v>389</v>
      </c>
      <c r="T18" s="38">
        <v>351</v>
      </c>
      <c r="U18" s="38">
        <v>1478065</v>
      </c>
      <c r="V18" s="38">
        <v>3903681</v>
      </c>
      <c r="W18" s="38">
        <v>404707</v>
      </c>
      <c r="X18" s="38">
        <v>396666</v>
      </c>
      <c r="Y18" s="38">
        <v>12740</v>
      </c>
      <c r="Z18" s="38">
        <v>233904</v>
      </c>
      <c r="AA18" s="38">
        <v>81430</v>
      </c>
      <c r="AB18" s="38">
        <v>54750</v>
      </c>
      <c r="AC18" s="38">
        <v>107118</v>
      </c>
      <c r="AD18" s="38">
        <v>332948</v>
      </c>
      <c r="AE18" s="38">
        <v>1725916</v>
      </c>
      <c r="AF18" s="38">
        <v>272309</v>
      </c>
      <c r="AG18" s="38">
        <v>635992</v>
      </c>
      <c r="AH18" s="38">
        <v>3425</v>
      </c>
      <c r="AI18" s="38">
        <v>105447</v>
      </c>
      <c r="AJ18" s="38">
        <v>352</v>
      </c>
      <c r="AK18" s="38">
        <v>4751</v>
      </c>
      <c r="AL18" s="38">
        <v>1475</v>
      </c>
      <c r="AM18" s="38">
        <v>23237</v>
      </c>
      <c r="AN18" s="38">
        <v>5252</v>
      </c>
      <c r="AO18" s="38">
        <v>133435</v>
      </c>
      <c r="AP18" s="58">
        <v>48.39</v>
      </c>
      <c r="AQ18" s="58">
        <v>30.18</v>
      </c>
      <c r="AR18" s="58">
        <v>78.57</v>
      </c>
      <c r="AS18" s="58">
        <v>107.79</v>
      </c>
      <c r="AT18" s="58">
        <v>186.35999999999999</v>
      </c>
      <c r="AU18" s="43">
        <v>2</v>
      </c>
      <c r="AV18" s="53">
        <v>8401044</v>
      </c>
      <c r="AW18" s="53">
        <v>4234065</v>
      </c>
      <c r="AX18" s="53">
        <v>110756</v>
      </c>
      <c r="AY18" s="53">
        <v>1429317</v>
      </c>
      <c r="AZ18" s="53">
        <v>21585</v>
      </c>
      <c r="BA18" s="53">
        <v>301122</v>
      </c>
      <c r="BB18" s="53">
        <v>1615925</v>
      </c>
      <c r="BC18" s="53">
        <v>16113814</v>
      </c>
      <c r="BD18" s="53">
        <v>7510664</v>
      </c>
      <c r="BE18" s="53">
        <v>2508077</v>
      </c>
      <c r="BF18" s="53">
        <v>982965</v>
      </c>
      <c r="BG18" s="53">
        <v>293315</v>
      </c>
      <c r="BH18" s="53">
        <v>454851</v>
      </c>
      <c r="BI18" s="53">
        <v>33992</v>
      </c>
      <c r="BJ18" s="53">
        <v>1765123</v>
      </c>
      <c r="BK18" s="53">
        <v>5543046</v>
      </c>
      <c r="BL18" s="53">
        <v>2282142</v>
      </c>
      <c r="BM18" s="53">
        <v>19609052</v>
      </c>
      <c r="BN18" s="68">
        <v>41.30286478434226</v>
      </c>
      <c r="BO18" s="68">
        <v>38.48295617214388</v>
      </c>
      <c r="BP18" s="69"/>
      <c r="BQ18" s="69"/>
      <c r="BR18" s="69">
        <v>3719</v>
      </c>
      <c r="BS18" s="69">
        <v>3719</v>
      </c>
      <c r="BT18" s="69"/>
      <c r="BU18" s="69"/>
      <c r="BV18" s="69">
        <v>141062</v>
      </c>
      <c r="BW18" s="69">
        <v>152312</v>
      </c>
      <c r="BX18" s="69">
        <v>153654</v>
      </c>
      <c r="BY18" s="69">
        <v>177093</v>
      </c>
      <c r="BZ18" s="69">
        <v>298435</v>
      </c>
      <c r="CA18" s="69">
        <v>333124</v>
      </c>
      <c r="CB18" s="38">
        <v>1602102</v>
      </c>
      <c r="CC18" s="38">
        <v>209672</v>
      </c>
      <c r="CD18" s="38">
        <v>1009660</v>
      </c>
      <c r="CE18" s="38">
        <v>1219342</v>
      </c>
      <c r="CF18" s="38">
        <v>46897</v>
      </c>
      <c r="CG18" s="38">
        <v>73785</v>
      </c>
      <c r="CH18" s="38">
        <v>120691</v>
      </c>
      <c r="CI18" s="38">
        <v>132119</v>
      </c>
      <c r="CJ18" s="38">
        <v>108229</v>
      </c>
      <c r="CK18" s="38">
        <v>240356</v>
      </c>
      <c r="CL18" s="38">
        <v>17945</v>
      </c>
      <c r="CM18" s="38">
        <v>2183</v>
      </c>
    </row>
    <row r="19" spans="1:91" ht="12.75">
      <c r="A19" s="37" t="s">
        <v>103</v>
      </c>
      <c r="B19" s="38">
        <v>25</v>
      </c>
      <c r="C19" s="38">
        <v>212938</v>
      </c>
      <c r="D19" s="38">
        <v>69279</v>
      </c>
      <c r="E19" s="38">
        <v>282217</v>
      </c>
      <c r="F19" s="38">
        <v>11</v>
      </c>
      <c r="G19" s="38">
        <v>0</v>
      </c>
      <c r="H19" s="38">
        <v>23</v>
      </c>
      <c r="I19" s="38">
        <v>0</v>
      </c>
      <c r="J19" s="38">
        <v>74648</v>
      </c>
      <c r="K19" s="38">
        <v>264597</v>
      </c>
      <c r="L19" s="38">
        <v>1025159</v>
      </c>
      <c r="M19" s="38">
        <v>66699</v>
      </c>
      <c r="N19" s="38">
        <v>53265</v>
      </c>
      <c r="O19" s="38">
        <v>4760</v>
      </c>
      <c r="P19" s="38">
        <v>74099</v>
      </c>
      <c r="Q19" s="38">
        <v>9980</v>
      </c>
      <c r="R19" s="38">
        <v>2349</v>
      </c>
      <c r="S19" s="38">
        <v>393</v>
      </c>
      <c r="T19" s="38">
        <v>351</v>
      </c>
      <c r="U19" s="38">
        <v>915243</v>
      </c>
      <c r="V19" s="38">
        <v>2311090</v>
      </c>
      <c r="W19" s="38">
        <v>256512</v>
      </c>
      <c r="X19" s="38">
        <v>253774</v>
      </c>
      <c r="Y19" s="38">
        <v>8542</v>
      </c>
      <c r="Z19" s="38">
        <v>170909</v>
      </c>
      <c r="AA19" s="38">
        <v>117129</v>
      </c>
      <c r="AB19" s="38">
        <v>47448</v>
      </c>
      <c r="AC19" s="38">
        <v>164577</v>
      </c>
      <c r="AD19" s="38">
        <v>95378</v>
      </c>
      <c r="AE19" s="38">
        <v>1142143</v>
      </c>
      <c r="AF19" s="38">
        <v>242875</v>
      </c>
      <c r="AG19" s="38">
        <v>664158</v>
      </c>
      <c r="AH19" s="38">
        <v>3222</v>
      </c>
      <c r="AI19" s="38">
        <v>82247</v>
      </c>
      <c r="AJ19" s="38">
        <v>213</v>
      </c>
      <c r="AK19" s="38">
        <v>2923</v>
      </c>
      <c r="AL19" s="38">
        <v>975</v>
      </c>
      <c r="AM19" s="38">
        <v>14597</v>
      </c>
      <c r="AN19" s="38">
        <v>4410</v>
      </c>
      <c r="AO19" s="38">
        <v>99767</v>
      </c>
      <c r="AP19" s="58">
        <v>20.6</v>
      </c>
      <c r="AQ19" s="58">
        <v>34.489999999999995</v>
      </c>
      <c r="AR19" s="58">
        <v>55.08999999999999</v>
      </c>
      <c r="AS19" s="58">
        <v>87.82</v>
      </c>
      <c r="AT19" s="58">
        <v>142.91</v>
      </c>
      <c r="AU19" s="43">
        <v>2</v>
      </c>
      <c r="AV19" s="53">
        <v>3237773</v>
      </c>
      <c r="AW19" s="53">
        <v>6121479</v>
      </c>
      <c r="AX19" s="53">
        <v>21691</v>
      </c>
      <c r="AY19" s="53">
        <v>1017925</v>
      </c>
      <c r="AZ19" s="53">
        <v>-5050</v>
      </c>
      <c r="BA19" s="53">
        <v>48025</v>
      </c>
      <c r="BB19" s="53">
        <v>1564821</v>
      </c>
      <c r="BC19" s="53">
        <v>12006664</v>
      </c>
      <c r="BD19" s="53">
        <v>5234484</v>
      </c>
      <c r="BE19" s="53">
        <v>2117113</v>
      </c>
      <c r="BF19" s="53">
        <v>825742</v>
      </c>
      <c r="BG19" s="53">
        <v>46654</v>
      </c>
      <c r="BH19" s="53">
        <v>227001</v>
      </c>
      <c r="BI19" s="53">
        <v>11898</v>
      </c>
      <c r="BJ19" s="53">
        <v>1111295</v>
      </c>
      <c r="BK19" s="53">
        <v>358697</v>
      </c>
      <c r="BL19" s="53">
        <v>1591680</v>
      </c>
      <c r="BM19" s="53">
        <v>10413269</v>
      </c>
      <c r="BN19" s="68">
        <v>35.155716687486496</v>
      </c>
      <c r="BO19" s="68">
        <v>33.163317588947514</v>
      </c>
      <c r="BP19" s="69">
        <v>30225</v>
      </c>
      <c r="BQ19" s="69">
        <v>30225</v>
      </c>
      <c r="BR19" s="69">
        <v>1974</v>
      </c>
      <c r="BS19" s="69">
        <v>1974</v>
      </c>
      <c r="BT19" s="69">
        <v>40511</v>
      </c>
      <c r="BU19" s="69">
        <v>40952</v>
      </c>
      <c r="BV19" s="69">
        <v>54622</v>
      </c>
      <c r="BW19" s="69">
        <v>54622</v>
      </c>
      <c r="BX19" s="69">
        <v>148617</v>
      </c>
      <c r="BY19" s="69">
        <v>158617</v>
      </c>
      <c r="BZ19" s="69">
        <v>275949</v>
      </c>
      <c r="CA19" s="69">
        <v>286390</v>
      </c>
      <c r="CB19" s="38">
        <v>704434</v>
      </c>
      <c r="CC19" s="38">
        <v>38604</v>
      </c>
      <c r="CD19" s="38">
        <v>445793</v>
      </c>
      <c r="CE19" s="38">
        <v>484397</v>
      </c>
      <c r="CF19" s="38">
        <v>82316</v>
      </c>
      <c r="CG19" s="38">
        <v>40174</v>
      </c>
      <c r="CH19" s="38">
        <v>122490</v>
      </c>
      <c r="CI19" s="38">
        <v>65062</v>
      </c>
      <c r="CJ19" s="38">
        <v>25624</v>
      </c>
      <c r="CK19" s="38">
        <v>90686</v>
      </c>
      <c r="CL19" s="38">
        <v>6419</v>
      </c>
      <c r="CM19" s="38">
        <v>442</v>
      </c>
    </row>
    <row r="20" spans="1:91" ht="12.75">
      <c r="A20" s="37" t="s">
        <v>104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43"/>
      <c r="AV20" s="53"/>
      <c r="AW20" s="53"/>
      <c r="AX20" s="53">
        <v>-2259597</v>
      </c>
      <c r="AY20" s="53"/>
      <c r="AZ20" s="53"/>
      <c r="BA20" s="53">
        <v>-942892</v>
      </c>
      <c r="BB20" s="53"/>
      <c r="BC20" s="53">
        <v>-3202489</v>
      </c>
      <c r="BD20" s="53"/>
      <c r="BE20" s="53"/>
      <c r="BF20" s="53"/>
      <c r="BG20" s="53"/>
      <c r="BH20" s="53"/>
      <c r="BI20" s="53"/>
      <c r="BJ20" s="53"/>
      <c r="BK20" s="53">
        <v>-3202489</v>
      </c>
      <c r="BL20" s="53"/>
      <c r="BM20" s="53">
        <v>-3202489</v>
      </c>
      <c r="BN20" s="68"/>
      <c r="BO20" s="68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</row>
    <row r="21" spans="1:91" ht="12.75">
      <c r="A21" s="39" t="s">
        <v>135</v>
      </c>
      <c r="B21" s="40">
        <v>382</v>
      </c>
      <c r="C21" s="40">
        <v>4217263</v>
      </c>
      <c r="D21" s="40">
        <v>1531743</v>
      </c>
      <c r="E21" s="40">
        <v>5749006</v>
      </c>
      <c r="F21" s="40">
        <v>82</v>
      </c>
      <c r="G21" s="40">
        <v>7</v>
      </c>
      <c r="H21" s="40">
        <v>422</v>
      </c>
      <c r="I21" s="40">
        <v>10</v>
      </c>
      <c r="J21" s="40">
        <v>1075244</v>
      </c>
      <c r="K21" s="40">
        <v>5325738</v>
      </c>
      <c r="L21" s="40">
        <v>18866203</v>
      </c>
      <c r="M21" s="40">
        <v>1238564</v>
      </c>
      <c r="N21" s="40">
        <v>1495266</v>
      </c>
      <c r="O21" s="40">
        <v>109646</v>
      </c>
      <c r="P21" s="40">
        <v>2032325</v>
      </c>
      <c r="Q21" s="40">
        <v>245240</v>
      </c>
      <c r="R21" s="40">
        <v>39010</v>
      </c>
      <c r="S21" s="40">
        <v>7225</v>
      </c>
      <c r="T21" s="40">
        <v>6327</v>
      </c>
      <c r="U21" s="40">
        <v>21351798</v>
      </c>
      <c r="V21" s="40">
        <v>54914346</v>
      </c>
      <c r="W21" s="40">
        <v>8886757</v>
      </c>
      <c r="X21" s="40">
        <v>8889887</v>
      </c>
      <c r="Y21" s="40">
        <v>227808</v>
      </c>
      <c r="Z21" s="40">
        <v>3539131</v>
      </c>
      <c r="AA21" s="40">
        <v>2541205</v>
      </c>
      <c r="AB21" s="40">
        <v>947068</v>
      </c>
      <c r="AC21" s="40">
        <v>3359910</v>
      </c>
      <c r="AD21" s="40">
        <v>3535550</v>
      </c>
      <c r="AE21" s="40">
        <v>29296065</v>
      </c>
      <c r="AF21" s="40">
        <v>5374086</v>
      </c>
      <c r="AG21" s="40">
        <v>4068806</v>
      </c>
      <c r="AH21" s="40">
        <v>62840</v>
      </c>
      <c r="AI21" s="40">
        <v>1771897</v>
      </c>
      <c r="AJ21" s="40">
        <v>7720</v>
      </c>
      <c r="AK21" s="40">
        <v>131553</v>
      </c>
      <c r="AL21" s="40">
        <v>28022</v>
      </c>
      <c r="AM21" s="40">
        <v>450080</v>
      </c>
      <c r="AN21" s="40">
        <v>98582</v>
      </c>
      <c r="AO21" s="40">
        <v>2353530</v>
      </c>
      <c r="AP21" s="59">
        <v>759.2700000000001</v>
      </c>
      <c r="AQ21" s="59">
        <v>449.90000000000003</v>
      </c>
      <c r="AR21" s="59">
        <v>1209.1699999999998</v>
      </c>
      <c r="AS21" s="59">
        <v>2012.8</v>
      </c>
      <c r="AT21" s="59">
        <v>3221.97</v>
      </c>
      <c r="AU21" s="62">
        <v>28</v>
      </c>
      <c r="AV21" s="57">
        <v>156359342</v>
      </c>
      <c r="AW21" s="57">
        <v>60703337</v>
      </c>
      <c r="AX21" s="57">
        <v>0</v>
      </c>
      <c r="AY21" s="57">
        <v>17427800</v>
      </c>
      <c r="AZ21" s="57">
        <v>1540437</v>
      </c>
      <c r="BA21" s="57">
        <v>2330264</v>
      </c>
      <c r="BB21" s="57">
        <v>26745987</v>
      </c>
      <c r="BC21" s="57">
        <v>265107167</v>
      </c>
      <c r="BD21" s="57">
        <v>124754425</v>
      </c>
      <c r="BE21" s="57">
        <v>42796250</v>
      </c>
      <c r="BF21" s="57">
        <v>16589297</v>
      </c>
      <c r="BG21" s="57">
        <v>3476631</v>
      </c>
      <c r="BH21" s="57">
        <v>5436517</v>
      </c>
      <c r="BI21" s="57">
        <v>576595</v>
      </c>
      <c r="BJ21" s="57">
        <v>26079040</v>
      </c>
      <c r="BK21" s="57">
        <v>9600419</v>
      </c>
      <c r="BL21" s="57">
        <v>45247716</v>
      </c>
      <c r="BM21" s="57">
        <v>248477850</v>
      </c>
      <c r="BN21" s="70">
        <v>41.29170175063779</v>
      </c>
      <c r="BO21" s="70">
        <v>37.75655809021595</v>
      </c>
      <c r="BP21" s="71">
        <v>208058</v>
      </c>
      <c r="BQ21" s="71">
        <v>222658</v>
      </c>
      <c r="BR21" s="71">
        <v>104341</v>
      </c>
      <c r="BS21" s="71">
        <v>104140</v>
      </c>
      <c r="BT21" s="71">
        <v>1186444</v>
      </c>
      <c r="BU21" s="71">
        <v>641491</v>
      </c>
      <c r="BV21" s="71">
        <v>12792142</v>
      </c>
      <c r="BW21" s="71">
        <v>13831666</v>
      </c>
      <c r="BX21" s="71">
        <v>5718068</v>
      </c>
      <c r="BY21" s="71">
        <v>4274403</v>
      </c>
      <c r="BZ21" s="71">
        <v>20009053</v>
      </c>
      <c r="CA21" s="71">
        <v>19074358</v>
      </c>
      <c r="CB21" s="40">
        <v>19275123</v>
      </c>
      <c r="CC21" s="40">
        <v>5102478</v>
      </c>
      <c r="CD21" s="40">
        <v>10711183</v>
      </c>
      <c r="CE21" s="40">
        <v>15813671</v>
      </c>
      <c r="CF21" s="40">
        <v>563702</v>
      </c>
      <c r="CG21" s="40">
        <v>1044101</v>
      </c>
      <c r="CH21" s="40">
        <v>1607812</v>
      </c>
      <c r="CI21" s="40">
        <v>583226</v>
      </c>
      <c r="CJ21" s="40">
        <v>1008118</v>
      </c>
      <c r="CK21" s="40">
        <v>1591352</v>
      </c>
      <c r="CL21" s="40">
        <v>151412</v>
      </c>
      <c r="CM21" s="40">
        <v>96080</v>
      </c>
    </row>
    <row r="22" spans="1:91" ht="12.75">
      <c r="A22" s="37" t="s">
        <v>106</v>
      </c>
      <c r="B22" s="60">
        <v>-0.0026109660574412663</v>
      </c>
      <c r="C22" s="41">
        <v>0.000728965535733872</v>
      </c>
      <c r="D22" s="41">
        <v>0.011349215676694335</v>
      </c>
      <c r="E22" s="41">
        <v>0.0035367257575611433</v>
      </c>
      <c r="F22" s="60">
        <v>0</v>
      </c>
      <c r="G22" s="60">
        <v>-0.125</v>
      </c>
      <c r="H22" s="60">
        <v>0.08762886597938135</v>
      </c>
      <c r="I22" s="60">
        <v>-0.09090909090909094</v>
      </c>
      <c r="J22" s="41">
        <v>0.0005601865551505547</v>
      </c>
      <c r="K22" s="41">
        <v>0.0015190892234553388</v>
      </c>
      <c r="L22" s="41">
        <v>-0.002149908517288246</v>
      </c>
      <c r="M22" s="41">
        <v>-0.018786669814414902</v>
      </c>
      <c r="N22" s="41">
        <v>0.016523902757382913</v>
      </c>
      <c r="O22" s="41">
        <v>-0.08771258361899692</v>
      </c>
      <c r="P22" s="41">
        <v>0.028802365867042434</v>
      </c>
      <c r="Q22" s="41">
        <v>0.054768479093012745</v>
      </c>
      <c r="R22" s="41">
        <v>-0.027933517729436086</v>
      </c>
      <c r="S22" s="41">
        <v>0.0031935573451817856</v>
      </c>
      <c r="T22" s="41">
        <v>0.00684277530235522</v>
      </c>
      <c r="U22" s="41">
        <v>-0.029956509365969386</v>
      </c>
      <c r="V22" s="41">
        <v>-0.0485739822712995</v>
      </c>
      <c r="W22" s="41">
        <v>-0.025776464891529516</v>
      </c>
      <c r="X22" s="41">
        <v>-0.03037199286065495</v>
      </c>
      <c r="Y22" s="41"/>
      <c r="Z22" s="41">
        <v>0.1990083730983514</v>
      </c>
      <c r="AA22" s="41">
        <v>-0.006450707353157337</v>
      </c>
      <c r="AB22" s="41">
        <v>-0.017194233928336078</v>
      </c>
      <c r="AC22" s="41">
        <v>-0.01115307936945198</v>
      </c>
      <c r="AD22" s="41">
        <v>-0.10377529476389613</v>
      </c>
      <c r="AE22" s="41">
        <v>-0.044560539589891146</v>
      </c>
      <c r="AF22" s="41">
        <v>-0.09552280856711659</v>
      </c>
      <c r="AG22" s="41"/>
      <c r="AH22" s="41">
        <v>0.040294010528755475</v>
      </c>
      <c r="AI22" s="41">
        <v>0.04815834026427912</v>
      </c>
      <c r="AJ22" s="41">
        <v>0.11786852012742544</v>
      </c>
      <c r="AK22" s="41">
        <v>0.26503000230786977</v>
      </c>
      <c r="AL22" s="41">
        <v>0.09341345403464962</v>
      </c>
      <c r="AM22" s="41">
        <v>0.027216396024237977</v>
      </c>
      <c r="AN22" s="41">
        <v>0.060683006606270684</v>
      </c>
      <c r="AO22" s="41">
        <v>0.05414760476172131</v>
      </c>
      <c r="AP22" s="41">
        <v>0.0344559797269679</v>
      </c>
      <c r="AQ22" s="41">
        <v>-0.03680232931554961</v>
      </c>
      <c r="AR22" s="41">
        <v>0.006743986611937869</v>
      </c>
      <c r="AS22" s="41">
        <v>-0.0060639579670928034</v>
      </c>
      <c r="AT22" s="41">
        <v>-0.001295662011995713</v>
      </c>
      <c r="AU22" s="63">
        <v>-0.03448275862068961</v>
      </c>
      <c r="AV22" s="41">
        <v>0.02018030973381313</v>
      </c>
      <c r="AW22" s="41">
        <v>0.022299401864787072</v>
      </c>
      <c r="AX22" s="41">
        <v>0</v>
      </c>
      <c r="AY22" s="41">
        <v>0.003339475413467685</v>
      </c>
      <c r="AZ22" s="41">
        <v>0.2010614683255325</v>
      </c>
      <c r="BA22" s="41">
        <v>0.06311786725306412</v>
      </c>
      <c r="BB22" s="41">
        <v>0.010292019712829337</v>
      </c>
      <c r="BC22" s="41">
        <v>0.019786551635494254</v>
      </c>
      <c r="BD22" s="41">
        <v>0.020543720354205375</v>
      </c>
      <c r="BE22" s="41">
        <v>-0.003914192163790631</v>
      </c>
      <c r="BF22" s="41">
        <v>0.014061825305502929</v>
      </c>
      <c r="BG22" s="41">
        <v>0.011547765426358714</v>
      </c>
      <c r="BH22" s="41">
        <v>0.003254361323977939</v>
      </c>
      <c r="BI22" s="41">
        <v>0.13849431537711232</v>
      </c>
      <c r="BJ22" s="41">
        <v>0.013899093265588247</v>
      </c>
      <c r="BK22" s="41">
        <v>1.6214530353053354</v>
      </c>
      <c r="BL22" s="41">
        <v>0.013188324919676475</v>
      </c>
      <c r="BM22" s="41">
        <v>0.03856971061384762</v>
      </c>
      <c r="BN22" s="41">
        <v>0.018664063605102088</v>
      </c>
      <c r="BO22" s="41">
        <v>0.01717457808864631</v>
      </c>
      <c r="BP22" s="41">
        <v>3.092166079893004</v>
      </c>
      <c r="BQ22" s="41">
        <v>3.4491557598161657</v>
      </c>
      <c r="BR22" s="41">
        <v>0.5348779052662547</v>
      </c>
      <c r="BS22" s="41">
        <v>0.5368042028215572</v>
      </c>
      <c r="BT22" s="41"/>
      <c r="BU22" s="41">
        <v>-0.45188668121487197</v>
      </c>
      <c r="BV22" s="41">
        <v>-0.26474780158182076</v>
      </c>
      <c r="BW22" s="41">
        <v>-0.17267817336902047</v>
      </c>
      <c r="BX22" s="41">
        <v>-0.1538605872415887</v>
      </c>
      <c r="BY22" s="41">
        <v>-0.31951222191425743</v>
      </c>
      <c r="BZ22" s="41">
        <v>-0.19472979028258075</v>
      </c>
      <c r="CA22" s="41">
        <v>-0.21466421740703578</v>
      </c>
      <c r="CB22" s="41">
        <v>-0.029229059181646533</v>
      </c>
      <c r="CC22" s="41">
        <v>-0.06314288137914781</v>
      </c>
      <c r="CD22" s="41">
        <v>-0.01050705127547813</v>
      </c>
      <c r="CE22" s="41">
        <v>-0.02812485960709099</v>
      </c>
      <c r="CF22" s="41">
        <v>-0.030413633674129303</v>
      </c>
      <c r="CG22" s="41">
        <v>-0.04641779117291134</v>
      </c>
      <c r="CH22" s="41">
        <v>-0.04086179815296587</v>
      </c>
      <c r="CI22" s="41">
        <v>-0.04341507899018526</v>
      </c>
      <c r="CJ22" s="41">
        <v>-0.01752077778297545</v>
      </c>
      <c r="CK22" s="41">
        <v>-0.02716726821013915</v>
      </c>
      <c r="CL22" s="41">
        <v>-0.11433217515413141</v>
      </c>
      <c r="CM22" s="41">
        <v>0.005957428987237057</v>
      </c>
    </row>
    <row r="23" spans="1:91" ht="12.75">
      <c r="A23" s="42" t="s">
        <v>107</v>
      </c>
      <c r="B23" s="60">
        <v>1</v>
      </c>
      <c r="C23" s="41">
        <v>1</v>
      </c>
      <c r="D23" s="41">
        <v>1</v>
      </c>
      <c r="E23" s="41">
        <v>1</v>
      </c>
      <c r="F23" s="60">
        <v>1</v>
      </c>
      <c r="G23" s="60">
        <v>1</v>
      </c>
      <c r="H23" s="60">
        <v>1</v>
      </c>
      <c r="I23" s="60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41">
        <v>1</v>
      </c>
      <c r="R23" s="41">
        <v>1</v>
      </c>
      <c r="S23" s="41">
        <v>1</v>
      </c>
      <c r="T23" s="41">
        <v>1</v>
      </c>
      <c r="U23" s="41">
        <v>1</v>
      </c>
      <c r="V23" s="41">
        <v>1</v>
      </c>
      <c r="W23" s="41">
        <v>1</v>
      </c>
      <c r="X23" s="41">
        <v>1</v>
      </c>
      <c r="Y23" s="41"/>
      <c r="Z23" s="41">
        <v>1</v>
      </c>
      <c r="AA23" s="41">
        <v>0.9973821989528796</v>
      </c>
      <c r="AB23" s="41">
        <v>0.9973821989528796</v>
      </c>
      <c r="AC23" s="41">
        <v>0.9973821989528796</v>
      </c>
      <c r="AD23" s="41">
        <v>1</v>
      </c>
      <c r="AE23" s="41">
        <v>1</v>
      </c>
      <c r="AF23" s="41">
        <v>1</v>
      </c>
      <c r="AG23" s="41">
        <v>0.5392670157068062</v>
      </c>
      <c r="AH23" s="41">
        <v>1</v>
      </c>
      <c r="AI23" s="41">
        <v>1</v>
      </c>
      <c r="AJ23" s="41">
        <v>0.9973821989528796</v>
      </c>
      <c r="AK23" s="41">
        <v>0.9973821989528796</v>
      </c>
      <c r="AL23" s="41">
        <v>1</v>
      </c>
      <c r="AM23" s="41">
        <v>1</v>
      </c>
      <c r="AN23" s="41">
        <v>1</v>
      </c>
      <c r="AO23" s="41">
        <v>1</v>
      </c>
      <c r="AP23" s="41">
        <v>1</v>
      </c>
      <c r="AQ23" s="41">
        <v>1</v>
      </c>
      <c r="AR23" s="41">
        <v>1</v>
      </c>
      <c r="AS23" s="41">
        <v>1</v>
      </c>
      <c r="AT23" s="41">
        <v>1</v>
      </c>
      <c r="AU23" s="63">
        <v>1</v>
      </c>
      <c r="AV23" s="41">
        <v>1</v>
      </c>
      <c r="AW23" s="41">
        <v>1</v>
      </c>
      <c r="AX23" s="41">
        <v>0</v>
      </c>
      <c r="AY23" s="41">
        <v>1</v>
      </c>
      <c r="AZ23" s="41">
        <v>1</v>
      </c>
      <c r="BA23" s="41">
        <v>1</v>
      </c>
      <c r="BB23" s="41">
        <v>1</v>
      </c>
      <c r="BC23" s="41">
        <v>1</v>
      </c>
      <c r="BD23" s="41">
        <v>1</v>
      </c>
      <c r="BE23" s="41">
        <v>1</v>
      </c>
      <c r="BF23" s="41">
        <v>1</v>
      </c>
      <c r="BG23" s="41">
        <v>1</v>
      </c>
      <c r="BH23" s="41">
        <v>1</v>
      </c>
      <c r="BI23" s="41">
        <v>1</v>
      </c>
      <c r="BJ23" s="41">
        <v>1</v>
      </c>
      <c r="BK23" s="41">
        <v>1</v>
      </c>
      <c r="BL23" s="41">
        <v>1</v>
      </c>
      <c r="BM23" s="41">
        <v>1</v>
      </c>
      <c r="BN23" s="41">
        <v>0</v>
      </c>
      <c r="BO23" s="41">
        <v>0</v>
      </c>
      <c r="BP23" s="41">
        <v>1</v>
      </c>
      <c r="BQ23" s="41">
        <v>1</v>
      </c>
      <c r="BR23" s="41">
        <v>1</v>
      </c>
      <c r="BS23" s="41">
        <v>1</v>
      </c>
      <c r="BT23" s="41">
        <v>1</v>
      </c>
      <c r="BU23" s="41">
        <v>1</v>
      </c>
      <c r="BV23" s="41">
        <v>1</v>
      </c>
      <c r="BW23" s="41">
        <v>1</v>
      </c>
      <c r="BX23" s="41">
        <v>1</v>
      </c>
      <c r="BY23" s="41">
        <v>1</v>
      </c>
      <c r="BZ23" s="41">
        <v>1</v>
      </c>
      <c r="CA23" s="41">
        <v>1</v>
      </c>
      <c r="CB23" s="41">
        <v>1</v>
      </c>
      <c r="CC23" s="41">
        <v>1</v>
      </c>
      <c r="CD23" s="41">
        <v>1</v>
      </c>
      <c r="CE23" s="41">
        <v>1</v>
      </c>
      <c r="CF23" s="41">
        <v>1</v>
      </c>
      <c r="CG23" s="41">
        <v>1</v>
      </c>
      <c r="CH23" s="41">
        <v>1</v>
      </c>
      <c r="CI23" s="41">
        <v>1</v>
      </c>
      <c r="CJ23" s="41">
        <v>1</v>
      </c>
      <c r="CK23" s="41">
        <v>1</v>
      </c>
      <c r="CL23" s="41">
        <v>1</v>
      </c>
      <c r="CM23" s="41">
        <v>1</v>
      </c>
    </row>
    <row r="24" spans="1:91" ht="12.75">
      <c r="A24" s="37" t="s">
        <v>132</v>
      </c>
      <c r="B24" s="38">
        <v>383</v>
      </c>
      <c r="C24" s="38">
        <v>4214191</v>
      </c>
      <c r="D24" s="38">
        <v>1514554</v>
      </c>
      <c r="E24" s="38">
        <v>5728745</v>
      </c>
      <c r="F24" s="38">
        <v>82</v>
      </c>
      <c r="G24" s="38">
        <v>8</v>
      </c>
      <c r="H24" s="38">
        <v>388</v>
      </c>
      <c r="I24" s="38">
        <v>11</v>
      </c>
      <c r="J24" s="38">
        <v>1074642</v>
      </c>
      <c r="K24" s="38">
        <v>5317660</v>
      </c>
      <c r="L24" s="38">
        <v>18906851</v>
      </c>
      <c r="M24" s="38">
        <v>1262278</v>
      </c>
      <c r="N24" s="38">
        <v>1470960</v>
      </c>
      <c r="O24" s="38">
        <v>120188</v>
      </c>
      <c r="P24" s="38">
        <v>1975428</v>
      </c>
      <c r="Q24" s="38">
        <v>232506</v>
      </c>
      <c r="R24" s="38">
        <v>40131</v>
      </c>
      <c r="S24" s="38">
        <v>7202</v>
      </c>
      <c r="T24" s="38">
        <v>6284</v>
      </c>
      <c r="U24" s="38">
        <v>22011176</v>
      </c>
      <c r="V24" s="38">
        <v>57717936</v>
      </c>
      <c r="W24" s="38">
        <v>9121887</v>
      </c>
      <c r="X24" s="38">
        <v>9168348</v>
      </c>
      <c r="Y24" s="38">
        <v>173635</v>
      </c>
      <c r="Z24" s="38">
        <v>2951715</v>
      </c>
      <c r="AA24" s="38">
        <v>2557704</v>
      </c>
      <c r="AB24" s="38">
        <v>963637</v>
      </c>
      <c r="AC24" s="38">
        <v>3397806</v>
      </c>
      <c r="AD24" s="38">
        <v>3944937</v>
      </c>
      <c r="AE24" s="38">
        <v>30662398</v>
      </c>
      <c r="AF24" s="38">
        <v>5941649</v>
      </c>
      <c r="AG24" s="38">
        <v>2424376</v>
      </c>
      <c r="AH24" s="38">
        <v>60406</v>
      </c>
      <c r="AI24" s="38">
        <v>1690486</v>
      </c>
      <c r="AJ24" s="38">
        <v>6906</v>
      </c>
      <c r="AK24" s="38">
        <v>103992</v>
      </c>
      <c r="AL24" s="38">
        <v>25628</v>
      </c>
      <c r="AM24" s="38">
        <v>438155</v>
      </c>
      <c r="AN24" s="38">
        <v>92942</v>
      </c>
      <c r="AO24" s="38">
        <v>2232638</v>
      </c>
      <c r="AP24" s="58">
        <v>733.9800000000001</v>
      </c>
      <c r="AQ24" s="58">
        <v>467.0900000000001</v>
      </c>
      <c r="AR24" s="58">
        <v>1201.0699999999997</v>
      </c>
      <c r="AS24" s="58">
        <v>2025.0800000000002</v>
      </c>
      <c r="AT24" s="58">
        <v>3226.1499999999996</v>
      </c>
      <c r="AU24" s="43">
        <v>29</v>
      </c>
      <c r="AV24" s="53">
        <v>153266379</v>
      </c>
      <c r="AW24" s="53">
        <v>59379216</v>
      </c>
      <c r="AX24" s="53">
        <v>0</v>
      </c>
      <c r="AY24" s="53">
        <v>17369794</v>
      </c>
      <c r="AZ24" s="53">
        <v>1282563</v>
      </c>
      <c r="BA24" s="53">
        <v>2192097</v>
      </c>
      <c r="BB24" s="53">
        <v>26473521</v>
      </c>
      <c r="BC24" s="53">
        <v>259963570</v>
      </c>
      <c r="BD24" s="53">
        <v>122243097</v>
      </c>
      <c r="BE24" s="53">
        <v>42964421</v>
      </c>
      <c r="BF24" s="53">
        <v>16359256</v>
      </c>
      <c r="BG24" s="53">
        <v>3436942</v>
      </c>
      <c r="BH24" s="53">
        <v>5418882</v>
      </c>
      <c r="BI24" s="53">
        <v>506454</v>
      </c>
      <c r="BJ24" s="53">
        <v>25721534</v>
      </c>
      <c r="BK24" s="53">
        <v>3662433</v>
      </c>
      <c r="BL24" s="53">
        <v>44658742</v>
      </c>
      <c r="BM24" s="53">
        <v>239250227</v>
      </c>
      <c r="BN24" s="68">
        <v>40.535151112040246</v>
      </c>
      <c r="BO24" s="68">
        <v>37.11905399873795</v>
      </c>
      <c r="BP24" s="69">
        <v>50843</v>
      </c>
      <c r="BQ24" s="69">
        <v>50045</v>
      </c>
      <c r="BR24" s="69">
        <v>67980</v>
      </c>
      <c r="BS24" s="69">
        <v>67764</v>
      </c>
      <c r="BT24" s="69">
        <v>572666</v>
      </c>
      <c r="BU24" s="69">
        <v>1170362</v>
      </c>
      <c r="BV24" s="69">
        <v>17398305</v>
      </c>
      <c r="BW24" s="69">
        <v>16718604</v>
      </c>
      <c r="BX24" s="69">
        <v>6757832</v>
      </c>
      <c r="BY24" s="69">
        <v>6281381</v>
      </c>
      <c r="BZ24" s="69">
        <v>24847626</v>
      </c>
      <c r="CA24" s="69">
        <v>24288156</v>
      </c>
      <c r="CB24" s="38">
        <v>19855480</v>
      </c>
      <c r="CC24" s="38">
        <v>5446378</v>
      </c>
      <c r="CD24" s="38">
        <v>10824921</v>
      </c>
      <c r="CE24" s="38">
        <v>16271299</v>
      </c>
      <c r="CF24" s="38">
        <v>581384</v>
      </c>
      <c r="CG24" s="38">
        <v>1094925</v>
      </c>
      <c r="CH24" s="38">
        <v>1676309</v>
      </c>
      <c r="CI24" s="38">
        <v>609696</v>
      </c>
      <c r="CJ24" s="38">
        <v>1026096</v>
      </c>
      <c r="CK24" s="38">
        <v>1635792</v>
      </c>
      <c r="CL24" s="38">
        <v>170958</v>
      </c>
      <c r="CM24" s="38">
        <v>95511</v>
      </c>
    </row>
    <row r="25" spans="1:91" ht="12.75">
      <c r="A25" s="42" t="s">
        <v>105</v>
      </c>
      <c r="B25" s="66">
        <v>383</v>
      </c>
      <c r="C25" s="38">
        <v>4202933</v>
      </c>
      <c r="D25" s="38">
        <v>1509956</v>
      </c>
      <c r="E25" s="38">
        <v>5712889</v>
      </c>
      <c r="F25" s="38">
        <v>82</v>
      </c>
      <c r="G25" s="38">
        <v>8</v>
      </c>
      <c r="H25" s="38">
        <v>381</v>
      </c>
      <c r="I25" s="38">
        <v>10</v>
      </c>
      <c r="J25" s="38">
        <v>1072279</v>
      </c>
      <c r="K25" s="38">
        <v>5275188</v>
      </c>
      <c r="L25" s="38">
        <v>19107885</v>
      </c>
      <c r="M25" s="38">
        <v>1283728</v>
      </c>
      <c r="N25" s="38">
        <v>1451310</v>
      </c>
      <c r="O25" s="38">
        <v>124679</v>
      </c>
      <c r="P25" s="38">
        <v>1879795</v>
      </c>
      <c r="Q25" s="38">
        <v>242451</v>
      </c>
      <c r="R25" s="38">
        <v>41385</v>
      </c>
      <c r="S25" s="38">
        <v>7168</v>
      </c>
      <c r="T25" s="38">
        <v>6289</v>
      </c>
      <c r="U25" s="38">
        <v>22680101</v>
      </c>
      <c r="V25" s="38">
        <v>60979077</v>
      </c>
      <c r="W25" s="38">
        <v>9353428</v>
      </c>
      <c r="X25" s="38">
        <v>9248019</v>
      </c>
      <c r="Y25" s="38"/>
      <c r="Z25" s="38">
        <v>2215193</v>
      </c>
      <c r="AA25" s="38">
        <v>2528326</v>
      </c>
      <c r="AB25" s="38">
        <v>955633</v>
      </c>
      <c r="AC25" s="38">
        <v>3484269</v>
      </c>
      <c r="AD25" s="38">
        <v>3970259</v>
      </c>
      <c r="AE25" s="38">
        <v>31466850</v>
      </c>
      <c r="AF25" s="38">
        <v>6406568</v>
      </c>
      <c r="AG25" s="38">
        <v>1813267</v>
      </c>
      <c r="AH25" s="38">
        <v>58645</v>
      </c>
      <c r="AI25" s="38">
        <v>1652327</v>
      </c>
      <c r="AJ25" s="38">
        <v>6451</v>
      </c>
      <c r="AK25" s="38">
        <v>101572</v>
      </c>
      <c r="AL25" s="38">
        <v>24768</v>
      </c>
      <c r="AM25" s="38">
        <v>413030</v>
      </c>
      <c r="AN25" s="38">
        <v>89862</v>
      </c>
      <c r="AO25" s="38">
        <v>2166928</v>
      </c>
      <c r="AP25" s="58">
        <v>714.95</v>
      </c>
      <c r="AQ25" s="58">
        <v>463.09999999999997</v>
      </c>
      <c r="AR25" s="58">
        <v>1178.0500000000002</v>
      </c>
      <c r="AS25" s="58">
        <v>2038.0799999999997</v>
      </c>
      <c r="AT25" s="58">
        <v>3216.1200000000003</v>
      </c>
      <c r="AU25" s="43">
        <v>28</v>
      </c>
      <c r="AV25" s="53">
        <v>150629587</v>
      </c>
      <c r="AW25" s="53">
        <v>59414698</v>
      </c>
      <c r="AX25" s="54">
        <v>0</v>
      </c>
      <c r="AY25" s="54">
        <v>17400258</v>
      </c>
      <c r="AZ25" s="54">
        <v>1706272</v>
      </c>
      <c r="BA25" s="54">
        <v>2104779</v>
      </c>
      <c r="BB25" s="54">
        <v>25992854</v>
      </c>
      <c r="BC25" s="54">
        <v>257248448</v>
      </c>
      <c r="BD25" s="54">
        <v>120287200</v>
      </c>
      <c r="BE25" s="54">
        <v>42065331</v>
      </c>
      <c r="BF25" s="54">
        <v>16557551</v>
      </c>
      <c r="BG25" s="54">
        <v>3025324</v>
      </c>
      <c r="BH25" s="54">
        <v>5359275</v>
      </c>
      <c r="BI25" s="54">
        <v>651652</v>
      </c>
      <c r="BJ25" s="54">
        <v>25593802</v>
      </c>
      <c r="BK25" s="54">
        <v>3520619</v>
      </c>
      <c r="BL25" s="54">
        <v>43185336</v>
      </c>
      <c r="BM25" s="54">
        <v>234652288</v>
      </c>
      <c r="BN25" s="72">
        <v>40.03786903098384</v>
      </c>
      <c r="BO25" s="72">
        <v>36.76673658458969</v>
      </c>
      <c r="BP25" s="69">
        <v>906908</v>
      </c>
      <c r="BQ25" s="69">
        <v>934070</v>
      </c>
      <c r="BR25" s="69">
        <v>206271</v>
      </c>
      <c r="BS25" s="69">
        <v>173899</v>
      </c>
      <c r="BT25" s="69"/>
      <c r="BU25" s="69">
        <v>922578</v>
      </c>
      <c r="BV25" s="69">
        <v>9318016</v>
      </c>
      <c r="BW25" s="69">
        <v>17839618</v>
      </c>
      <c r="BX25" s="69">
        <v>6541958</v>
      </c>
      <c r="BY25" s="69">
        <v>7520190</v>
      </c>
      <c r="BZ25" s="69">
        <v>17391746</v>
      </c>
      <c r="CA25" s="69">
        <v>27388984</v>
      </c>
      <c r="CB25" s="38">
        <v>20980261</v>
      </c>
      <c r="CC25" s="38">
        <v>5708486</v>
      </c>
      <c r="CD25" s="38">
        <v>11444935</v>
      </c>
      <c r="CE25" s="38">
        <v>17153421</v>
      </c>
      <c r="CF25" s="38">
        <v>658934</v>
      </c>
      <c r="CG25" s="38">
        <v>1145398</v>
      </c>
      <c r="CH25" s="38">
        <v>1804332</v>
      </c>
      <c r="CI25" s="38">
        <v>677414</v>
      </c>
      <c r="CJ25" s="38">
        <v>1052300</v>
      </c>
      <c r="CK25" s="38">
        <v>1729714</v>
      </c>
      <c r="CL25" s="38">
        <v>161685</v>
      </c>
      <c r="CM25" s="38">
        <v>108287</v>
      </c>
    </row>
    <row r="26" spans="1:91" ht="12.75">
      <c r="A26" s="42" t="s">
        <v>108</v>
      </c>
      <c r="B26" s="66">
        <v>385</v>
      </c>
      <c r="C26" s="38">
        <v>4196440</v>
      </c>
      <c r="D26" s="38">
        <v>1507085</v>
      </c>
      <c r="E26" s="38">
        <v>5703525</v>
      </c>
      <c r="F26" s="38">
        <v>82</v>
      </c>
      <c r="G26" s="38">
        <v>8</v>
      </c>
      <c r="H26" s="38">
        <v>363</v>
      </c>
      <c r="I26" s="38">
        <v>11</v>
      </c>
      <c r="J26" s="38">
        <v>1073339</v>
      </c>
      <c r="K26" s="38">
        <v>5240956</v>
      </c>
      <c r="L26" s="38">
        <v>19393048</v>
      </c>
      <c r="M26" s="38">
        <v>1349690</v>
      </c>
      <c r="N26" s="38">
        <v>1436787</v>
      </c>
      <c r="O26" s="38">
        <v>125480</v>
      </c>
      <c r="P26" s="38">
        <v>1828572</v>
      </c>
      <c r="Q26" s="38">
        <v>233741</v>
      </c>
      <c r="R26" s="38">
        <v>44999</v>
      </c>
      <c r="S26" s="38">
        <v>7085</v>
      </c>
      <c r="T26" s="38">
        <v>6165</v>
      </c>
      <c r="U26" s="38">
        <v>23327391</v>
      </c>
      <c r="V26" s="38">
        <v>63637684</v>
      </c>
      <c r="W26" s="38">
        <v>9519144</v>
      </c>
      <c r="X26" s="38">
        <v>9428643</v>
      </c>
      <c r="Y26" s="38"/>
      <c r="Z26" s="38">
        <v>1309122</v>
      </c>
      <c r="AA26" s="38">
        <v>2621385</v>
      </c>
      <c r="AB26" s="38">
        <v>992367</v>
      </c>
      <c r="AC26" s="38">
        <v>3613752</v>
      </c>
      <c r="AD26" s="38">
        <v>4279278</v>
      </c>
      <c r="AE26" s="38">
        <v>33627277</v>
      </c>
      <c r="AF26" s="38">
        <v>6996194</v>
      </c>
      <c r="AG26" s="38"/>
      <c r="AH26" s="38">
        <v>59140</v>
      </c>
      <c r="AI26" s="38">
        <v>1647950</v>
      </c>
      <c r="AJ26" s="38">
        <v>5841</v>
      </c>
      <c r="AK26" s="38">
        <v>87324</v>
      </c>
      <c r="AL26" s="38">
        <v>22387</v>
      </c>
      <c r="AM26" s="38">
        <v>362589</v>
      </c>
      <c r="AN26" s="38">
        <v>87368</v>
      </c>
      <c r="AO26" s="38">
        <v>2097871</v>
      </c>
      <c r="AP26" s="58">
        <v>711.79</v>
      </c>
      <c r="AQ26" s="58">
        <v>460.7300000000001</v>
      </c>
      <c r="AR26" s="58">
        <v>1172.52</v>
      </c>
      <c r="AS26" s="58">
        <v>2031.67</v>
      </c>
      <c r="AT26" s="58">
        <v>3204.1900000000005</v>
      </c>
      <c r="AU26" s="43">
        <v>28</v>
      </c>
      <c r="AV26" s="54">
        <v>149437237</v>
      </c>
      <c r="AW26" s="54">
        <v>59045496</v>
      </c>
      <c r="AX26" s="54"/>
      <c r="AY26" s="54">
        <v>17123518</v>
      </c>
      <c r="AZ26" s="54">
        <v>1176796</v>
      </c>
      <c r="BA26" s="54">
        <v>1630995</v>
      </c>
      <c r="BB26" s="54">
        <v>26620242</v>
      </c>
      <c r="BC26" s="54">
        <v>255034284</v>
      </c>
      <c r="BD26" s="54">
        <v>119212915</v>
      </c>
      <c r="BE26" s="54">
        <v>41802906</v>
      </c>
      <c r="BF26" s="54">
        <v>16816840</v>
      </c>
      <c r="BG26" s="54">
        <v>2616205</v>
      </c>
      <c r="BH26" s="54">
        <v>5486046</v>
      </c>
      <c r="BI26" s="54">
        <v>652033</v>
      </c>
      <c r="BJ26" s="54">
        <v>25571124</v>
      </c>
      <c r="BK26" s="54">
        <v>3731332</v>
      </c>
      <c r="BL26" s="54">
        <v>40472637</v>
      </c>
      <c r="BM26" s="54">
        <v>230790914</v>
      </c>
      <c r="BN26" s="72">
        <v>39.7988299606333</v>
      </c>
      <c r="BO26" s="72">
        <v>36.55331273203852</v>
      </c>
      <c r="BP26" s="69">
        <v>1416771</v>
      </c>
      <c r="BQ26" s="69">
        <v>1416771</v>
      </c>
      <c r="BR26" s="69">
        <v>344451</v>
      </c>
      <c r="BS26" s="69">
        <v>545201</v>
      </c>
      <c r="BT26" s="69">
        <v>2398898</v>
      </c>
      <c r="BU26" s="69">
        <v>723307</v>
      </c>
      <c r="BV26" s="69">
        <v>27304874</v>
      </c>
      <c r="BW26" s="69">
        <v>16821315</v>
      </c>
      <c r="BX26" s="69">
        <v>6318494</v>
      </c>
      <c r="BY26" s="69">
        <v>6431179</v>
      </c>
      <c r="BZ26" s="69">
        <v>37783488</v>
      </c>
      <c r="CA26" s="69">
        <v>25937773</v>
      </c>
      <c r="CB26" s="38">
        <v>21729476</v>
      </c>
      <c r="CC26" s="38">
        <v>5767993</v>
      </c>
      <c r="CD26" s="38">
        <v>11940745</v>
      </c>
      <c r="CE26" s="38">
        <v>17708738</v>
      </c>
      <c r="CF26" s="38">
        <v>712983</v>
      </c>
      <c r="CG26" s="38">
        <v>1203430</v>
      </c>
      <c r="CH26" s="38">
        <v>1916413</v>
      </c>
      <c r="CI26" s="38">
        <v>676137</v>
      </c>
      <c r="CJ26" s="38">
        <v>1088311</v>
      </c>
      <c r="CK26" s="38">
        <v>1764448</v>
      </c>
      <c r="CL26" s="38">
        <v>220557</v>
      </c>
      <c r="CM26" s="38">
        <v>113422</v>
      </c>
    </row>
    <row r="27" spans="1:91" ht="12.75">
      <c r="A27" s="44" t="s">
        <v>109</v>
      </c>
      <c r="B27" s="67">
        <v>386</v>
      </c>
      <c r="C27" s="45">
        <v>4189211</v>
      </c>
      <c r="D27" s="45">
        <v>1505025</v>
      </c>
      <c r="E27" s="45">
        <v>5694236</v>
      </c>
      <c r="F27" s="38">
        <v>82</v>
      </c>
      <c r="G27" s="38">
        <v>8</v>
      </c>
      <c r="H27" s="46">
        <v>353</v>
      </c>
      <c r="I27" s="38">
        <v>6</v>
      </c>
      <c r="J27" s="46">
        <v>1060711</v>
      </c>
      <c r="K27" s="38">
        <v>5208439</v>
      </c>
      <c r="L27" s="38">
        <v>19793411</v>
      </c>
      <c r="M27" s="38">
        <v>1398228</v>
      </c>
      <c r="N27" s="38">
        <v>1394950</v>
      </c>
      <c r="O27" s="38">
        <v>134737</v>
      </c>
      <c r="P27" s="38">
        <v>1784001</v>
      </c>
      <c r="Q27" s="38">
        <v>222489</v>
      </c>
      <c r="R27" s="38">
        <v>46453</v>
      </c>
      <c r="S27" s="38">
        <v>6919</v>
      </c>
      <c r="T27" s="38">
        <v>5948</v>
      </c>
      <c r="U27" s="38">
        <v>23158967</v>
      </c>
      <c r="V27" s="38">
        <v>64576803</v>
      </c>
      <c r="W27" s="38">
        <v>9269439</v>
      </c>
      <c r="X27" s="38">
        <v>9243241</v>
      </c>
      <c r="Y27" s="38"/>
      <c r="Z27" s="38"/>
      <c r="AA27" s="38">
        <v>2648132</v>
      </c>
      <c r="AB27" s="38">
        <v>869309</v>
      </c>
      <c r="AC27" s="38">
        <v>3518090</v>
      </c>
      <c r="AD27" s="38">
        <v>4475522</v>
      </c>
      <c r="AE27" s="38">
        <v>34463863</v>
      </c>
      <c r="AF27" s="38">
        <v>7207254</v>
      </c>
      <c r="AG27" s="38"/>
      <c r="AH27" s="38">
        <v>56561</v>
      </c>
      <c r="AI27" s="38">
        <v>1613791</v>
      </c>
      <c r="AJ27" s="38">
        <v>5633</v>
      </c>
      <c r="AK27" s="38">
        <v>90025</v>
      </c>
      <c r="AL27" s="38">
        <v>19974</v>
      </c>
      <c r="AM27" s="38">
        <v>338597</v>
      </c>
      <c r="AN27" s="38">
        <v>82166</v>
      </c>
      <c r="AO27" s="38">
        <v>2042430</v>
      </c>
      <c r="AP27" s="47">
        <v>695.385</v>
      </c>
      <c r="AQ27" s="47">
        <v>466.57250000000005</v>
      </c>
      <c r="AR27" s="48">
        <v>1161.9574999999998</v>
      </c>
      <c r="AS27" s="49">
        <v>2029.3529999999998</v>
      </c>
      <c r="AT27" s="49">
        <v>3191.3105</v>
      </c>
      <c r="AU27" s="43">
        <v>28</v>
      </c>
      <c r="AV27" s="54">
        <v>152534517</v>
      </c>
      <c r="AW27" s="54">
        <v>58499773</v>
      </c>
      <c r="AX27" s="55"/>
      <c r="AY27" s="50">
        <v>19286556</v>
      </c>
      <c r="AZ27" s="50">
        <v>1585066</v>
      </c>
      <c r="BA27" s="50">
        <v>1505975</v>
      </c>
      <c r="BB27" s="50">
        <v>24255385</v>
      </c>
      <c r="BC27" s="50">
        <v>257667272</v>
      </c>
      <c r="BD27" s="50">
        <v>118966917</v>
      </c>
      <c r="BE27" s="50">
        <v>46963008</v>
      </c>
      <c r="BF27" s="54">
        <v>17408199</v>
      </c>
      <c r="BG27" s="54">
        <v>1675865</v>
      </c>
      <c r="BH27" s="54">
        <v>5645880</v>
      </c>
      <c r="BI27" s="54">
        <v>385611</v>
      </c>
      <c r="BJ27" s="50">
        <v>25247634</v>
      </c>
      <c r="BK27" s="50">
        <v>2715140</v>
      </c>
      <c r="BL27" s="50">
        <v>42497957</v>
      </c>
      <c r="BM27" s="50">
        <v>236390656</v>
      </c>
      <c r="BN27" s="72">
        <v>40.73320322132258</v>
      </c>
      <c r="BO27" s="72">
        <v>37.061036809854734</v>
      </c>
      <c r="BP27" s="73">
        <v>450042</v>
      </c>
      <c r="BQ27" s="73">
        <v>446718</v>
      </c>
      <c r="BR27" s="73">
        <v>535257</v>
      </c>
      <c r="BS27" s="73">
        <v>560608</v>
      </c>
      <c r="BT27" s="73">
        <v>779259</v>
      </c>
      <c r="BU27" s="73">
        <v>1171205</v>
      </c>
      <c r="BV27" s="73">
        <v>16775439</v>
      </c>
      <c r="BW27" s="73">
        <v>24579535</v>
      </c>
      <c r="BX27" s="73">
        <v>7072600</v>
      </c>
      <c r="BY27" s="73">
        <v>7732400</v>
      </c>
      <c r="BZ27" s="73">
        <v>25643182</v>
      </c>
      <c r="CA27" s="73">
        <v>34490465</v>
      </c>
      <c r="CB27" s="51">
        <v>22001430</v>
      </c>
      <c r="CC27" s="51">
        <v>5871050</v>
      </c>
      <c r="CD27" s="51">
        <v>12170173</v>
      </c>
      <c r="CE27" s="51">
        <v>18041223</v>
      </c>
      <c r="CF27" s="51">
        <v>731632</v>
      </c>
      <c r="CG27" s="51">
        <v>1235837</v>
      </c>
      <c r="CH27" s="51">
        <v>1967469</v>
      </c>
      <c r="CI27" s="51">
        <v>630944</v>
      </c>
      <c r="CJ27" s="51">
        <v>1107335</v>
      </c>
      <c r="CK27" s="51">
        <v>1738278</v>
      </c>
      <c r="CL27" s="51">
        <v>167943</v>
      </c>
      <c r="CM27" s="51">
        <v>113693</v>
      </c>
    </row>
    <row r="28" spans="1:91" ht="12.75">
      <c r="A28" s="44" t="s">
        <v>110</v>
      </c>
      <c r="B28" s="67">
        <v>385</v>
      </c>
      <c r="C28" s="45">
        <v>4142574</v>
      </c>
      <c r="D28" s="45">
        <v>1553376</v>
      </c>
      <c r="E28" s="45">
        <v>5695950</v>
      </c>
      <c r="F28" s="38">
        <v>82</v>
      </c>
      <c r="G28" s="38">
        <v>8</v>
      </c>
      <c r="H28" s="46">
        <v>339</v>
      </c>
      <c r="I28" s="38">
        <v>7</v>
      </c>
      <c r="J28" s="46">
        <v>1054271</v>
      </c>
      <c r="K28" s="38">
        <v>5080520</v>
      </c>
      <c r="L28" s="38">
        <v>19945616</v>
      </c>
      <c r="M28" s="38">
        <v>1514164</v>
      </c>
      <c r="N28" s="38">
        <v>1352498</v>
      </c>
      <c r="O28" s="38">
        <v>135734</v>
      </c>
      <c r="P28" s="38">
        <v>1713264</v>
      </c>
      <c r="Q28" s="38">
        <v>235112</v>
      </c>
      <c r="R28" s="38">
        <v>45303</v>
      </c>
      <c r="S28" s="38">
        <v>6319</v>
      </c>
      <c r="T28" s="38">
        <v>5275</v>
      </c>
      <c r="U28" s="38">
        <v>22694505</v>
      </c>
      <c r="V28" s="38">
        <v>65340650</v>
      </c>
      <c r="W28" s="38">
        <v>9310669</v>
      </c>
      <c r="X28" s="38">
        <v>9236945</v>
      </c>
      <c r="Y28" s="38"/>
      <c r="Z28" s="38"/>
      <c r="AA28" s="38">
        <v>2643899</v>
      </c>
      <c r="AB28" s="38">
        <v>883447</v>
      </c>
      <c r="AC28" s="38">
        <v>3527346</v>
      </c>
      <c r="AD28" s="38">
        <v>4583030</v>
      </c>
      <c r="AE28" s="38">
        <v>35155304</v>
      </c>
      <c r="AF28" s="38">
        <v>7591007</v>
      </c>
      <c r="AG28" s="38"/>
      <c r="AH28" s="38">
        <v>55224</v>
      </c>
      <c r="AI28" s="38">
        <v>1662293</v>
      </c>
      <c r="AJ28" s="38">
        <v>6073</v>
      </c>
      <c r="AK28" s="38">
        <v>89599</v>
      </c>
      <c r="AL28" s="38">
        <v>18928</v>
      </c>
      <c r="AM28" s="38">
        <v>319140</v>
      </c>
      <c r="AN28" s="38">
        <v>80248</v>
      </c>
      <c r="AO28" s="38">
        <v>1981449</v>
      </c>
      <c r="AP28" s="47">
        <v>685.875</v>
      </c>
      <c r="AQ28" s="47">
        <v>461.53000000000003</v>
      </c>
      <c r="AR28" s="48">
        <v>1147.4049999999997</v>
      </c>
      <c r="AS28" s="49">
        <v>2059.118</v>
      </c>
      <c r="AT28" s="49">
        <v>3206.5230000000015</v>
      </c>
      <c r="AU28" s="43">
        <v>28</v>
      </c>
      <c r="AV28" s="54">
        <v>148822854</v>
      </c>
      <c r="AW28" s="54">
        <v>57763810</v>
      </c>
      <c r="AX28" s="55"/>
      <c r="AY28" s="50">
        <v>17932714</v>
      </c>
      <c r="AZ28" s="50">
        <v>1936623</v>
      </c>
      <c r="BA28" s="50">
        <v>1096410.944532176</v>
      </c>
      <c r="BB28" s="50">
        <v>23457959</v>
      </c>
      <c r="BC28" s="50">
        <v>251010370.9445322</v>
      </c>
      <c r="BD28" s="50">
        <v>118349687</v>
      </c>
      <c r="BE28" s="50">
        <v>46302059</v>
      </c>
      <c r="BF28" s="54">
        <v>17522750</v>
      </c>
      <c r="BG28" s="54">
        <v>1591987</v>
      </c>
      <c r="BH28" s="54">
        <v>5706112</v>
      </c>
      <c r="BI28" s="54">
        <v>599339</v>
      </c>
      <c r="BJ28" s="50">
        <v>25420188</v>
      </c>
      <c r="BK28" s="50">
        <v>3033027.944532176</v>
      </c>
      <c r="BL28" s="50">
        <v>40782992</v>
      </c>
      <c r="BM28" s="50">
        <v>233887953.9445322</v>
      </c>
      <c r="BN28" s="72">
        <v>40.27971159959967</v>
      </c>
      <c r="BO28" s="72">
        <v>36.26904449652824</v>
      </c>
      <c r="BP28" s="73">
        <v>949791</v>
      </c>
      <c r="BQ28" s="73">
        <v>1001215</v>
      </c>
      <c r="BR28" s="73">
        <v>532301</v>
      </c>
      <c r="BS28" s="73">
        <v>525779</v>
      </c>
      <c r="BT28" s="73">
        <v>1010371</v>
      </c>
      <c r="BU28" s="73">
        <v>1188213</v>
      </c>
      <c r="BV28" s="73">
        <v>17523222</v>
      </c>
      <c r="BW28" s="73">
        <v>13574354</v>
      </c>
      <c r="BX28" s="73">
        <v>8379716</v>
      </c>
      <c r="BY28" s="73">
        <v>7086925</v>
      </c>
      <c r="BZ28" s="73">
        <v>28395401</v>
      </c>
      <c r="CA28" s="73">
        <v>23376485</v>
      </c>
      <c r="CB28" s="51">
        <v>22419688</v>
      </c>
      <c r="CC28" s="51">
        <v>5596319</v>
      </c>
      <c r="CD28" s="51">
        <v>12727524</v>
      </c>
      <c r="CE28" s="51">
        <v>18325276</v>
      </c>
      <c r="CF28" s="51">
        <v>826731</v>
      </c>
      <c r="CG28" s="51">
        <v>1169113</v>
      </c>
      <c r="CH28" s="51">
        <v>1996379</v>
      </c>
      <c r="CI28" s="51">
        <v>690875</v>
      </c>
      <c r="CJ28" s="51">
        <v>1082168</v>
      </c>
      <c r="CK28" s="51">
        <v>1773051</v>
      </c>
      <c r="CL28" s="51">
        <v>182282</v>
      </c>
      <c r="CM28" s="51">
        <v>119295</v>
      </c>
    </row>
    <row r="29" spans="1:91" ht="12.75">
      <c r="A29" s="44" t="s">
        <v>111</v>
      </c>
      <c r="B29" s="67">
        <v>387</v>
      </c>
      <c r="C29" s="45">
        <v>4142822</v>
      </c>
      <c r="D29" s="45">
        <v>1545218</v>
      </c>
      <c r="E29" s="45">
        <v>5688040</v>
      </c>
      <c r="F29" s="38">
        <v>80</v>
      </c>
      <c r="G29" s="38">
        <v>10</v>
      </c>
      <c r="H29" s="46">
        <v>311</v>
      </c>
      <c r="I29" s="38">
        <v>7</v>
      </c>
      <c r="J29" s="46">
        <v>1054489</v>
      </c>
      <c r="K29" s="38">
        <v>5075241</v>
      </c>
      <c r="L29" s="38">
        <v>20119689</v>
      </c>
      <c r="M29" s="38">
        <v>1478290</v>
      </c>
      <c r="N29" s="38">
        <v>1343038</v>
      </c>
      <c r="O29" s="38">
        <v>130349</v>
      </c>
      <c r="P29" s="38">
        <v>1678229</v>
      </c>
      <c r="Q29" s="38">
        <v>223395</v>
      </c>
      <c r="R29" s="38">
        <v>46174</v>
      </c>
      <c r="S29" s="38">
        <v>5991</v>
      </c>
      <c r="T29" s="38">
        <v>4888</v>
      </c>
      <c r="U29" s="38">
        <v>22769205</v>
      </c>
      <c r="V29" s="38">
        <v>65608341</v>
      </c>
      <c r="W29" s="38">
        <v>8769425</v>
      </c>
      <c r="X29" s="38">
        <v>8787296</v>
      </c>
      <c r="Y29" s="38"/>
      <c r="Z29" s="38"/>
      <c r="AA29" s="38">
        <v>2691119</v>
      </c>
      <c r="AB29" s="38">
        <v>835393</v>
      </c>
      <c r="AC29" s="38">
        <v>3526512</v>
      </c>
      <c r="AD29" s="38">
        <v>4623686</v>
      </c>
      <c r="AE29" s="38">
        <v>35781390</v>
      </c>
      <c r="AF29" s="38">
        <v>7806964</v>
      </c>
      <c r="AG29" s="38"/>
      <c r="AH29" s="38">
        <v>53663</v>
      </c>
      <c r="AI29" s="38">
        <v>1510641</v>
      </c>
      <c r="AJ29" s="38">
        <v>4536</v>
      </c>
      <c r="AK29" s="38">
        <v>69238</v>
      </c>
      <c r="AL29" s="38">
        <v>16579</v>
      </c>
      <c r="AM29" s="38">
        <v>279010</v>
      </c>
      <c r="AN29" s="38">
        <v>74778</v>
      </c>
      <c r="AO29" s="38">
        <v>1858889</v>
      </c>
      <c r="AP29" s="47">
        <v>693.9249999999998</v>
      </c>
      <c r="AQ29" s="47">
        <v>471.53000000000003</v>
      </c>
      <c r="AR29" s="48">
        <v>1165.4550000000002</v>
      </c>
      <c r="AS29" s="49">
        <v>2070.0974999999994</v>
      </c>
      <c r="AT29" s="49">
        <v>3235.5525000000002</v>
      </c>
      <c r="AU29" s="43">
        <v>30</v>
      </c>
      <c r="AV29" s="54">
        <v>148126309</v>
      </c>
      <c r="AW29" s="54">
        <v>55930070</v>
      </c>
      <c r="AX29" s="55"/>
      <c r="AY29" s="50">
        <v>19629066</v>
      </c>
      <c r="AZ29" s="50">
        <v>1675039</v>
      </c>
      <c r="BA29" s="50">
        <v>1271942</v>
      </c>
      <c r="BB29" s="50">
        <v>24237567</v>
      </c>
      <c r="BC29" s="50">
        <v>250869993</v>
      </c>
      <c r="BD29" s="50">
        <v>118360694</v>
      </c>
      <c r="BE29" s="50">
        <v>44530758</v>
      </c>
      <c r="BF29" s="54">
        <v>17851165</v>
      </c>
      <c r="BG29" s="54">
        <v>1778993</v>
      </c>
      <c r="BH29" s="54">
        <v>5637845</v>
      </c>
      <c r="BI29" s="54">
        <v>717156</v>
      </c>
      <c r="BJ29" s="50">
        <v>25985159</v>
      </c>
      <c r="BK29" s="50">
        <v>2327911</v>
      </c>
      <c r="BL29" s="50">
        <v>40340772</v>
      </c>
      <c r="BM29" s="50">
        <v>231545294</v>
      </c>
      <c r="BN29" s="72">
        <v>40.11983643033662</v>
      </c>
      <c r="BO29" s="72">
        <v>35.87463853981336</v>
      </c>
      <c r="BP29" s="73">
        <v>1012372</v>
      </c>
      <c r="BQ29" s="73">
        <v>1012372</v>
      </c>
      <c r="BR29" s="73">
        <v>230256</v>
      </c>
      <c r="BS29" s="73">
        <v>201151.58</v>
      </c>
      <c r="BT29" s="73">
        <v>715792</v>
      </c>
      <c r="BU29" s="73">
        <v>628412</v>
      </c>
      <c r="BV29" s="73">
        <v>13939884</v>
      </c>
      <c r="BW29" s="73">
        <v>13565542</v>
      </c>
      <c r="BX29" s="73">
        <v>6398390.91</v>
      </c>
      <c r="BY29" s="73">
        <v>7156581.91</v>
      </c>
      <c r="BZ29" s="73">
        <v>22296694.49</v>
      </c>
      <c r="CA29" s="73">
        <v>22564059.49</v>
      </c>
      <c r="CB29" s="51">
        <v>22184537</v>
      </c>
      <c r="CC29" s="51">
        <v>5494747</v>
      </c>
      <c r="CD29" s="51">
        <v>12731542</v>
      </c>
      <c r="CE29" s="51">
        <v>18226639</v>
      </c>
      <c r="CF29" s="51">
        <v>772024</v>
      </c>
      <c r="CG29" s="51">
        <v>1092794</v>
      </c>
      <c r="CH29" s="51">
        <v>1865650</v>
      </c>
      <c r="CI29" s="51">
        <v>696501</v>
      </c>
      <c r="CJ29" s="51">
        <v>1067508</v>
      </c>
      <c r="CK29" s="51">
        <v>1768639</v>
      </c>
      <c r="CL29" s="51">
        <v>183907</v>
      </c>
      <c r="CM29" s="51">
        <v>123103</v>
      </c>
    </row>
    <row r="30" spans="1:91" ht="12.75">
      <c r="A30" s="44" t="s">
        <v>112</v>
      </c>
      <c r="B30" s="67">
        <v>387</v>
      </c>
      <c r="C30" s="45">
        <v>4135714</v>
      </c>
      <c r="D30" s="45">
        <v>1538514</v>
      </c>
      <c r="E30" s="45">
        <v>5674228</v>
      </c>
      <c r="F30" s="38">
        <v>80</v>
      </c>
      <c r="G30" s="38">
        <v>10</v>
      </c>
      <c r="H30" s="46">
        <v>254</v>
      </c>
      <c r="I30" s="38">
        <v>5</v>
      </c>
      <c r="J30" s="46">
        <v>1057196</v>
      </c>
      <c r="K30" s="38">
        <v>4961313</v>
      </c>
      <c r="L30" s="38">
        <v>20021463</v>
      </c>
      <c r="M30" s="38">
        <v>1562327</v>
      </c>
      <c r="N30" s="38">
        <v>1307138</v>
      </c>
      <c r="O30" s="38">
        <v>132432</v>
      </c>
      <c r="P30" s="38">
        <v>1620067</v>
      </c>
      <c r="Q30" s="38">
        <v>214430</v>
      </c>
      <c r="R30" s="38">
        <v>50102</v>
      </c>
      <c r="S30" s="38">
        <v>5715</v>
      </c>
      <c r="T30" s="38">
        <v>4520</v>
      </c>
      <c r="U30" s="38">
        <v>22168382</v>
      </c>
      <c r="V30" s="38">
        <v>62431695</v>
      </c>
      <c r="W30" s="38">
        <v>7982165</v>
      </c>
      <c r="X30" s="38">
        <v>7934605</v>
      </c>
      <c r="Y30" s="38"/>
      <c r="Z30" s="38"/>
      <c r="AA30" s="38">
        <v>2634190</v>
      </c>
      <c r="AB30" s="38">
        <v>924075</v>
      </c>
      <c r="AC30" s="38">
        <v>3552921</v>
      </c>
      <c r="AD30" s="38">
        <v>4324647</v>
      </c>
      <c r="AE30" s="38">
        <v>33517304</v>
      </c>
      <c r="AF30" s="38">
        <v>7125325</v>
      </c>
      <c r="AG30" s="38"/>
      <c r="AH30" s="38">
        <v>55794</v>
      </c>
      <c r="AI30" s="38">
        <v>1552888</v>
      </c>
      <c r="AJ30" s="38"/>
      <c r="AK30" s="38"/>
      <c r="AL30" s="38"/>
      <c r="AM30" s="38"/>
      <c r="AN30" s="38">
        <v>70446</v>
      </c>
      <c r="AO30" s="38">
        <v>1810023</v>
      </c>
      <c r="AP30" s="47">
        <v>700.88</v>
      </c>
      <c r="AQ30" s="47">
        <v>521.11</v>
      </c>
      <c r="AR30" s="48">
        <v>1221.9899999999998</v>
      </c>
      <c r="AS30" s="49">
        <v>2044.7400000000005</v>
      </c>
      <c r="AT30" s="49">
        <v>3266.7300000000005</v>
      </c>
      <c r="AU30" s="43">
        <v>30</v>
      </c>
      <c r="AV30" s="54">
        <v>145428545</v>
      </c>
      <c r="AW30" s="54">
        <v>53311171</v>
      </c>
      <c r="AX30" s="55"/>
      <c r="AY30" s="50">
        <v>18347448</v>
      </c>
      <c r="AZ30" s="50">
        <v>1607929</v>
      </c>
      <c r="BA30" s="50">
        <v>1582869</v>
      </c>
      <c r="BB30" s="50">
        <v>23477265</v>
      </c>
      <c r="BC30" s="50">
        <v>243755227</v>
      </c>
      <c r="BD30" s="50">
        <v>114363717</v>
      </c>
      <c r="BE30" s="50">
        <v>43863465</v>
      </c>
      <c r="BF30" s="54">
        <v>17784391</v>
      </c>
      <c r="BG30" s="54">
        <v>1895102</v>
      </c>
      <c r="BH30" s="54">
        <v>5446768</v>
      </c>
      <c r="BI30" s="54">
        <v>720852</v>
      </c>
      <c r="BJ30" s="50">
        <v>25847113</v>
      </c>
      <c r="BK30" s="50">
        <v>1369244</v>
      </c>
      <c r="BL30" s="50">
        <v>39057643</v>
      </c>
      <c r="BM30" s="50">
        <v>224501182</v>
      </c>
      <c r="BN30" s="72">
        <v>39.27395317954772</v>
      </c>
      <c r="BO30" s="72">
        <v>35.024978904619275</v>
      </c>
      <c r="BP30" s="73">
        <v>149323</v>
      </c>
      <c r="BQ30" s="73">
        <v>150257</v>
      </c>
      <c r="BR30" s="73">
        <v>381547</v>
      </c>
      <c r="BS30" s="73">
        <v>357788</v>
      </c>
      <c r="BT30" s="73">
        <v>621151</v>
      </c>
      <c r="BU30" s="73">
        <v>883562</v>
      </c>
      <c r="BV30" s="73">
        <v>10018277</v>
      </c>
      <c r="BW30" s="73">
        <v>11800765</v>
      </c>
      <c r="BX30" s="73">
        <v>5166404</v>
      </c>
      <c r="BY30" s="73">
        <v>4965337</v>
      </c>
      <c r="BZ30" s="73">
        <v>16336702</v>
      </c>
      <c r="CA30" s="73">
        <v>18157709</v>
      </c>
      <c r="CB30" s="51">
        <v>21421086</v>
      </c>
      <c r="CC30" s="51">
        <v>5241226</v>
      </c>
      <c r="CD30" s="51">
        <v>12207356</v>
      </c>
      <c r="CE30" s="51">
        <v>17448582</v>
      </c>
      <c r="CF30" s="51">
        <v>735204</v>
      </c>
      <c r="CG30" s="51">
        <v>1044639</v>
      </c>
      <c r="CH30" s="51">
        <v>1779843</v>
      </c>
      <c r="CI30" s="51">
        <v>633401</v>
      </c>
      <c r="CJ30" s="51">
        <v>1031811</v>
      </c>
      <c r="CK30" s="51">
        <v>1665212</v>
      </c>
      <c r="CL30" s="51">
        <v>202049</v>
      </c>
      <c r="CM30" s="51">
        <v>109078</v>
      </c>
    </row>
    <row r="31" spans="1:91" ht="12.75">
      <c r="A31" s="44" t="s">
        <v>113</v>
      </c>
      <c r="B31" s="67">
        <v>388</v>
      </c>
      <c r="C31" s="45">
        <v>4120497</v>
      </c>
      <c r="D31" s="45">
        <v>1527627</v>
      </c>
      <c r="E31" s="45">
        <v>5648124</v>
      </c>
      <c r="F31" s="38">
        <v>79</v>
      </c>
      <c r="G31" s="38">
        <v>8</v>
      </c>
      <c r="H31" s="46">
        <v>301</v>
      </c>
      <c r="I31" s="38">
        <v>8</v>
      </c>
      <c r="J31" s="46">
        <v>1047234</v>
      </c>
      <c r="K31" s="38">
        <v>4931386</v>
      </c>
      <c r="L31" s="38">
        <v>19761782</v>
      </c>
      <c r="M31" s="38">
        <v>1473488</v>
      </c>
      <c r="N31" s="38">
        <v>1262742</v>
      </c>
      <c r="O31" s="38">
        <v>138900</v>
      </c>
      <c r="P31" s="38">
        <v>1534931</v>
      </c>
      <c r="Q31" s="38">
        <v>193651</v>
      </c>
      <c r="R31" s="38">
        <v>51002</v>
      </c>
      <c r="S31" s="38">
        <v>5518</v>
      </c>
      <c r="T31" s="38">
        <v>4380</v>
      </c>
      <c r="U31" s="38">
        <v>20809809</v>
      </c>
      <c r="V31" s="38">
        <v>59883014</v>
      </c>
      <c r="W31" s="38">
        <v>7239020</v>
      </c>
      <c r="X31" s="38">
        <v>7188238</v>
      </c>
      <c r="Y31" s="38"/>
      <c r="Z31" s="38"/>
      <c r="AA31" s="38">
        <v>2512909</v>
      </c>
      <c r="AB31" s="38">
        <v>882498</v>
      </c>
      <c r="AC31" s="38">
        <v>3414723</v>
      </c>
      <c r="AD31" s="38">
        <v>4438093</v>
      </c>
      <c r="AE31" s="38">
        <v>33252067</v>
      </c>
      <c r="AF31" s="38">
        <v>7638604</v>
      </c>
      <c r="AG31" s="38"/>
      <c r="AH31" s="38">
        <v>53425</v>
      </c>
      <c r="AI31" s="38">
        <v>1470773</v>
      </c>
      <c r="AJ31" s="38"/>
      <c r="AK31" s="38"/>
      <c r="AL31" s="38"/>
      <c r="AM31" s="38"/>
      <c r="AN31" s="38">
        <v>66785</v>
      </c>
      <c r="AO31" s="38">
        <v>1700888</v>
      </c>
      <c r="AP31" s="47">
        <v>677.74</v>
      </c>
      <c r="AQ31" s="47">
        <v>557.3299999999999</v>
      </c>
      <c r="AR31" s="48">
        <v>1235.0700000000002</v>
      </c>
      <c r="AS31" s="49">
        <v>2010.45</v>
      </c>
      <c r="AT31" s="49">
        <v>3245.5199999999995</v>
      </c>
      <c r="AU31" s="43">
        <v>30</v>
      </c>
      <c r="AV31" s="54">
        <v>139788400</v>
      </c>
      <c r="AW31" s="54">
        <v>50835372</v>
      </c>
      <c r="AX31" s="55"/>
      <c r="AY31" s="50">
        <v>17991594</v>
      </c>
      <c r="AZ31" s="50">
        <v>1561892</v>
      </c>
      <c r="BA31" s="50">
        <v>1209973</v>
      </c>
      <c r="BB31" s="50">
        <v>25102540</v>
      </c>
      <c r="BC31" s="50">
        <v>236489771</v>
      </c>
      <c r="BD31" s="50">
        <v>110623564</v>
      </c>
      <c r="BE31" s="50">
        <v>42199741</v>
      </c>
      <c r="BF31" s="54">
        <v>17607960</v>
      </c>
      <c r="BG31" s="54">
        <v>1706519</v>
      </c>
      <c r="BH31" s="54">
        <v>5135310</v>
      </c>
      <c r="BI31" s="54">
        <v>584563</v>
      </c>
      <c r="BJ31" s="50">
        <v>25141622</v>
      </c>
      <c r="BK31" s="50">
        <v>2403379</v>
      </c>
      <c r="BL31" s="50">
        <v>35632188</v>
      </c>
      <c r="BM31" s="50">
        <v>216000494</v>
      </c>
      <c r="BN31" s="72">
        <v>37.95533572770469</v>
      </c>
      <c r="BO31" s="72">
        <v>33.7499268783759</v>
      </c>
      <c r="BP31" s="73">
        <v>125897</v>
      </c>
      <c r="BQ31" s="73">
        <v>124274</v>
      </c>
      <c r="BR31" s="73">
        <v>670273</v>
      </c>
      <c r="BS31" s="73">
        <v>669142</v>
      </c>
      <c r="BT31" s="73">
        <v>2769806</v>
      </c>
      <c r="BU31" s="73">
        <v>3286862</v>
      </c>
      <c r="BV31" s="73">
        <v>6604150</v>
      </c>
      <c r="BW31" s="73">
        <v>3436207</v>
      </c>
      <c r="BX31" s="73">
        <v>4861926</v>
      </c>
      <c r="BY31" s="73">
        <v>4709705</v>
      </c>
      <c r="BZ31" s="73">
        <v>15032052</v>
      </c>
      <c r="CA31" s="73">
        <v>12226190</v>
      </c>
      <c r="CB31" s="51">
        <v>20248066</v>
      </c>
      <c r="CC31" s="51">
        <v>4943549</v>
      </c>
      <c r="CD31" s="51">
        <v>11761728</v>
      </c>
      <c r="CE31" s="51">
        <v>16705629</v>
      </c>
      <c r="CF31" s="51">
        <v>667530</v>
      </c>
      <c r="CG31" s="51">
        <v>954576</v>
      </c>
      <c r="CH31" s="51">
        <v>1639057</v>
      </c>
      <c r="CI31" s="51">
        <v>611164</v>
      </c>
      <c r="CJ31" s="51">
        <v>946868</v>
      </c>
      <c r="CK31" s="51">
        <v>1574238</v>
      </c>
      <c r="CL31" s="51">
        <v>188236</v>
      </c>
      <c r="CM31" s="51">
        <v>108614</v>
      </c>
    </row>
    <row r="32" spans="1:91" ht="12.75">
      <c r="A32" s="44" t="s">
        <v>114</v>
      </c>
      <c r="B32" s="67">
        <v>388</v>
      </c>
      <c r="C32" s="45">
        <v>4085306</v>
      </c>
      <c r="D32" s="45">
        <v>1532438</v>
      </c>
      <c r="E32" s="45">
        <v>5617744</v>
      </c>
      <c r="F32" s="38">
        <v>78</v>
      </c>
      <c r="G32" s="38">
        <v>10</v>
      </c>
      <c r="H32" s="46">
        <v>343</v>
      </c>
      <c r="I32" s="38">
        <v>8</v>
      </c>
      <c r="J32" s="46">
        <v>1042013</v>
      </c>
      <c r="K32" s="38">
        <v>4870727</v>
      </c>
      <c r="L32" s="38">
        <v>20144918</v>
      </c>
      <c r="M32" s="38">
        <v>1465696</v>
      </c>
      <c r="N32" s="38">
        <v>1224934</v>
      </c>
      <c r="O32" s="38">
        <v>118422</v>
      </c>
      <c r="P32" s="38">
        <v>1474942</v>
      </c>
      <c r="Q32" s="38">
        <v>188080</v>
      </c>
      <c r="R32" s="38">
        <v>51331</v>
      </c>
      <c r="S32" s="38">
        <v>5386</v>
      </c>
      <c r="T32" s="38">
        <v>4369</v>
      </c>
      <c r="U32" s="38">
        <v>20836885</v>
      </c>
      <c r="V32" s="38">
        <v>59630650</v>
      </c>
      <c r="W32" s="38">
        <v>6418704</v>
      </c>
      <c r="X32" s="38">
        <v>6332519</v>
      </c>
      <c r="Y32" s="38"/>
      <c r="Z32" s="38"/>
      <c r="AA32" s="38">
        <v>2452133</v>
      </c>
      <c r="AB32" s="38">
        <v>884791</v>
      </c>
      <c r="AC32" s="38">
        <v>3302127.208</v>
      </c>
      <c r="AD32" s="38">
        <v>4670201</v>
      </c>
      <c r="AE32" s="38">
        <v>32824322</v>
      </c>
      <c r="AF32" s="38">
        <v>7636133</v>
      </c>
      <c r="AG32" s="38"/>
      <c r="AH32" s="38">
        <v>53064</v>
      </c>
      <c r="AI32" s="38">
        <v>1471411</v>
      </c>
      <c r="AJ32" s="38"/>
      <c r="AK32" s="38"/>
      <c r="AL32" s="38"/>
      <c r="AM32" s="38"/>
      <c r="AN32" s="38">
        <v>65258</v>
      </c>
      <c r="AO32" s="38">
        <v>1678962</v>
      </c>
      <c r="AP32" s="47">
        <v>685.05</v>
      </c>
      <c r="AQ32" s="47">
        <v>558.67</v>
      </c>
      <c r="AR32" s="48">
        <v>1243.72</v>
      </c>
      <c r="AS32" s="49">
        <v>1978.7</v>
      </c>
      <c r="AT32" s="49">
        <v>3222.42</v>
      </c>
      <c r="AU32" s="43">
        <v>27</v>
      </c>
      <c r="AV32" s="54">
        <v>136681201</v>
      </c>
      <c r="AW32" s="54">
        <v>49074055</v>
      </c>
      <c r="AX32" s="55"/>
      <c r="AY32" s="50">
        <v>17443552</v>
      </c>
      <c r="AZ32" s="50">
        <v>1790751</v>
      </c>
      <c r="BA32" s="50">
        <v>1230938</v>
      </c>
      <c r="BB32" s="50">
        <v>23737934</v>
      </c>
      <c r="BC32" s="50">
        <v>229958431</v>
      </c>
      <c r="BD32" s="50">
        <v>107549911</v>
      </c>
      <c r="BE32" s="50">
        <v>41018069</v>
      </c>
      <c r="BF32" s="54">
        <v>17316014</v>
      </c>
      <c r="BG32" s="54">
        <v>1827818</v>
      </c>
      <c r="BH32" s="54">
        <v>5048615</v>
      </c>
      <c r="BI32" s="54">
        <v>809963</v>
      </c>
      <c r="BJ32" s="50">
        <v>25002410</v>
      </c>
      <c r="BK32" s="50">
        <v>2630343</v>
      </c>
      <c r="BL32" s="50">
        <v>34197006</v>
      </c>
      <c r="BM32" s="50">
        <v>210397739</v>
      </c>
      <c r="BN32" s="72">
        <v>37.33951434727288</v>
      </c>
      <c r="BO32" s="72">
        <v>33.06581004759206</v>
      </c>
      <c r="BP32" s="73">
        <v>362660</v>
      </c>
      <c r="BQ32" s="73">
        <v>362660</v>
      </c>
      <c r="BR32" s="73">
        <v>138998</v>
      </c>
      <c r="BS32" s="73">
        <v>138998</v>
      </c>
      <c r="BT32" s="73">
        <v>602125</v>
      </c>
      <c r="BU32" s="73">
        <v>1000676</v>
      </c>
      <c r="BV32" s="73">
        <v>5171584</v>
      </c>
      <c r="BW32" s="73">
        <v>6617387</v>
      </c>
      <c r="BX32" s="73">
        <v>5447811</v>
      </c>
      <c r="BY32" s="73">
        <v>5014453</v>
      </c>
      <c r="BZ32" s="73">
        <v>11723178</v>
      </c>
      <c r="CA32" s="73">
        <v>13134174</v>
      </c>
      <c r="CB32" s="51">
        <v>20034417</v>
      </c>
      <c r="CC32" s="51">
        <v>4829091</v>
      </c>
      <c r="CD32" s="51">
        <v>11772779</v>
      </c>
      <c r="CE32" s="51">
        <v>16601874</v>
      </c>
      <c r="CF32" s="51">
        <v>657737</v>
      </c>
      <c r="CG32" s="51">
        <v>923671</v>
      </c>
      <c r="CH32" s="51">
        <v>1587451</v>
      </c>
      <c r="CI32" s="51">
        <v>587778</v>
      </c>
      <c r="CJ32" s="51">
        <v>899346</v>
      </c>
      <c r="CK32" s="51">
        <v>1523237</v>
      </c>
      <c r="CL32" s="51">
        <v>194237</v>
      </c>
      <c r="CM32" s="51">
        <v>101521</v>
      </c>
    </row>
    <row r="33" spans="1:91" ht="12.75">
      <c r="A33" s="44" t="s">
        <v>115</v>
      </c>
      <c r="B33" s="67">
        <v>387</v>
      </c>
      <c r="C33" s="45">
        <v>4046693</v>
      </c>
      <c r="D33" s="45">
        <v>1534064</v>
      </c>
      <c r="E33" s="45">
        <v>5580757</v>
      </c>
      <c r="F33" s="38">
        <v>79</v>
      </c>
      <c r="G33" s="38">
        <v>11</v>
      </c>
      <c r="H33" s="46">
        <v>343</v>
      </c>
      <c r="I33" s="38">
        <v>8</v>
      </c>
      <c r="J33" s="46">
        <v>1030085.25</v>
      </c>
      <c r="K33" s="38">
        <v>4826607</v>
      </c>
      <c r="L33" s="38">
        <v>19896226</v>
      </c>
      <c r="M33" s="38">
        <v>1530770</v>
      </c>
      <c r="N33" s="38">
        <v>1156186</v>
      </c>
      <c r="O33" s="38"/>
      <c r="P33" s="38">
        <v>1366167</v>
      </c>
      <c r="Q33" s="38"/>
      <c r="R33" s="38">
        <v>54560</v>
      </c>
      <c r="S33" s="38">
        <v>5350</v>
      </c>
      <c r="T33" s="38">
        <v>4312</v>
      </c>
      <c r="U33" s="38">
        <v>20328470</v>
      </c>
      <c r="V33" s="38">
        <v>57933246</v>
      </c>
      <c r="W33" s="38">
        <v>5453250</v>
      </c>
      <c r="X33" s="38">
        <v>5373411</v>
      </c>
      <c r="Y33" s="38"/>
      <c r="Z33" s="38"/>
      <c r="AA33" s="38">
        <v>2477484</v>
      </c>
      <c r="AB33" s="38">
        <v>687889.8310810596</v>
      </c>
      <c r="AC33" s="38">
        <v>3165373.8310810593</v>
      </c>
      <c r="AD33" s="38">
        <v>5169795</v>
      </c>
      <c r="AE33" s="38">
        <v>33084961</v>
      </c>
      <c r="AF33" s="38">
        <v>9648883</v>
      </c>
      <c r="AG33" s="38"/>
      <c r="AH33" s="38">
        <v>50669</v>
      </c>
      <c r="AI33" s="38">
        <v>1421457</v>
      </c>
      <c r="AJ33" s="38"/>
      <c r="AK33" s="38"/>
      <c r="AL33" s="38"/>
      <c r="AM33" s="38"/>
      <c r="AN33" s="38">
        <v>63146</v>
      </c>
      <c r="AO33" s="38">
        <v>1636455</v>
      </c>
      <c r="AP33" s="47">
        <v>691.56</v>
      </c>
      <c r="AQ33" s="47">
        <v>560.8700000000001</v>
      </c>
      <c r="AR33" s="48">
        <v>1252.43</v>
      </c>
      <c r="AS33" s="49">
        <v>1973.37</v>
      </c>
      <c r="AT33" s="49">
        <v>3225.8</v>
      </c>
      <c r="AU33" s="43">
        <v>27</v>
      </c>
      <c r="AV33" s="54">
        <v>131562173</v>
      </c>
      <c r="AW33" s="54">
        <v>47823353</v>
      </c>
      <c r="AX33" s="55"/>
      <c r="AY33" s="50">
        <v>16582798</v>
      </c>
      <c r="AZ33" s="50">
        <v>2205259</v>
      </c>
      <c r="BA33" s="50">
        <v>1729800</v>
      </c>
      <c r="BB33" s="50">
        <v>20134750</v>
      </c>
      <c r="BC33" s="50">
        <v>220038133</v>
      </c>
      <c r="BD33" s="50">
        <v>104611906</v>
      </c>
      <c r="BE33" s="50">
        <v>39473413</v>
      </c>
      <c r="BF33" s="54">
        <v>17735389</v>
      </c>
      <c r="BG33" s="54">
        <v>1468632</v>
      </c>
      <c r="BH33" s="54">
        <v>4492042</v>
      </c>
      <c r="BI33" s="54">
        <v>696083</v>
      </c>
      <c r="BJ33" s="50">
        <v>24392146</v>
      </c>
      <c r="BK33" s="50">
        <v>1859361</v>
      </c>
      <c r="BL33" s="50">
        <v>32681561</v>
      </c>
      <c r="BM33" s="50">
        <v>203018387</v>
      </c>
      <c r="BN33" s="72">
        <v>36.2786445623624</v>
      </c>
      <c r="BO33" s="72">
        <v>32.143583030044134</v>
      </c>
      <c r="BP33" s="73">
        <v>92764</v>
      </c>
      <c r="BQ33" s="73">
        <v>94720</v>
      </c>
      <c r="BR33" s="73">
        <v>299200</v>
      </c>
      <c r="BS33" s="73">
        <v>299200</v>
      </c>
      <c r="BT33" s="73">
        <v>2847346</v>
      </c>
      <c r="BU33" s="73">
        <v>2664600</v>
      </c>
      <c r="BV33" s="73">
        <v>25352343</v>
      </c>
      <c r="BW33" s="73">
        <v>24348142</v>
      </c>
      <c r="BX33" s="73">
        <v>3865204</v>
      </c>
      <c r="BY33" s="73">
        <v>2950581</v>
      </c>
      <c r="BZ33" s="73">
        <v>32456857</v>
      </c>
      <c r="CA33" s="73">
        <v>30357243</v>
      </c>
      <c r="CB33" s="51">
        <v>19317031</v>
      </c>
      <c r="CC33" s="51">
        <v>4621168</v>
      </c>
      <c r="CD33" s="51">
        <v>11370321</v>
      </c>
      <c r="CE33" s="51">
        <v>15991489</v>
      </c>
      <c r="CF33" s="51">
        <v>689182</v>
      </c>
      <c r="CG33" s="51">
        <v>906318</v>
      </c>
      <c r="CH33" s="51">
        <v>1612437</v>
      </c>
      <c r="CI33" s="51">
        <v>496329</v>
      </c>
      <c r="CJ33" s="51">
        <v>736470</v>
      </c>
      <c r="CK33" s="51">
        <v>1389372</v>
      </c>
      <c r="CL33" s="51">
        <v>222934</v>
      </c>
      <c r="CM33" s="51">
        <v>93569</v>
      </c>
    </row>
    <row r="34" spans="1:91" ht="12.75">
      <c r="A34" s="44" t="s">
        <v>116</v>
      </c>
      <c r="B34" s="67">
        <v>387</v>
      </c>
      <c r="C34" s="45">
        <v>4014417</v>
      </c>
      <c r="D34" s="45">
        <v>1518538</v>
      </c>
      <c r="E34" s="45">
        <v>5532955</v>
      </c>
      <c r="F34" s="38">
        <v>79</v>
      </c>
      <c r="G34" s="38">
        <v>12</v>
      </c>
      <c r="H34" s="46">
        <v>342</v>
      </c>
      <c r="I34" s="38">
        <v>9</v>
      </c>
      <c r="J34" s="46">
        <v>1029922</v>
      </c>
      <c r="K34" s="38">
        <v>4760683</v>
      </c>
      <c r="L34" s="38">
        <v>19449780</v>
      </c>
      <c r="M34" s="38">
        <v>1522848</v>
      </c>
      <c r="N34" s="38">
        <v>1064574</v>
      </c>
      <c r="O34" s="38"/>
      <c r="P34" s="38">
        <v>1244795</v>
      </c>
      <c r="Q34" s="38"/>
      <c r="R34" s="38">
        <v>55971</v>
      </c>
      <c r="S34" s="38">
        <v>5140</v>
      </c>
      <c r="T34" s="38">
        <v>4091</v>
      </c>
      <c r="U34" s="38">
        <v>20161320</v>
      </c>
      <c r="V34" s="38">
        <v>56790841</v>
      </c>
      <c r="W34" s="38">
        <v>4811462</v>
      </c>
      <c r="X34" s="38">
        <v>4629091</v>
      </c>
      <c r="Y34" s="38"/>
      <c r="Z34" s="38"/>
      <c r="AA34" s="38">
        <v>2494723</v>
      </c>
      <c r="AB34" s="38">
        <v>667142.1738923439</v>
      </c>
      <c r="AC34" s="38">
        <v>3152550.2529937685</v>
      </c>
      <c r="AD34" s="38">
        <v>5260932</v>
      </c>
      <c r="AE34" s="38">
        <v>31845674</v>
      </c>
      <c r="AF34" s="38">
        <v>10662536</v>
      </c>
      <c r="AG34" s="38"/>
      <c r="AH34" s="38">
        <v>50409</v>
      </c>
      <c r="AI34" s="38">
        <v>1379926</v>
      </c>
      <c r="AJ34" s="38"/>
      <c r="AK34" s="38"/>
      <c r="AL34" s="38"/>
      <c r="AM34" s="38"/>
      <c r="AN34" s="38">
        <v>60746</v>
      </c>
      <c r="AO34" s="38">
        <v>1562541</v>
      </c>
      <c r="AP34" s="47">
        <v>681.44</v>
      </c>
      <c r="AQ34" s="47">
        <v>551.435</v>
      </c>
      <c r="AR34" s="48">
        <v>1232.875</v>
      </c>
      <c r="AS34" s="49">
        <v>1979.755</v>
      </c>
      <c r="AT34" s="49">
        <v>3212.63</v>
      </c>
      <c r="AU34" s="43">
        <v>27</v>
      </c>
      <c r="AV34" s="54">
        <v>125331322</v>
      </c>
      <c r="AW34" s="54">
        <v>45944166</v>
      </c>
      <c r="AX34" s="55"/>
      <c r="AY34" s="50">
        <v>16667697</v>
      </c>
      <c r="AZ34" s="50">
        <v>1883202</v>
      </c>
      <c r="BA34" s="50">
        <v>1163367</v>
      </c>
      <c r="BB34" s="50">
        <v>19681036</v>
      </c>
      <c r="BC34" s="50">
        <v>210670790</v>
      </c>
      <c r="BD34" s="50">
        <v>101437152</v>
      </c>
      <c r="BE34" s="50">
        <v>35933757</v>
      </c>
      <c r="BF34" s="56">
        <v>17221982</v>
      </c>
      <c r="BG34" s="56">
        <v>1523361</v>
      </c>
      <c r="BH34" s="56">
        <v>4276960</v>
      </c>
      <c r="BI34" s="56">
        <v>730408</v>
      </c>
      <c r="BJ34" s="50">
        <v>23752711</v>
      </c>
      <c r="BK34" s="50">
        <v>1459829</v>
      </c>
      <c r="BL34" s="50">
        <v>31856447</v>
      </c>
      <c r="BM34" s="50">
        <v>194439896</v>
      </c>
      <c r="BN34" s="72">
        <v>34.8646565615879</v>
      </c>
      <c r="BO34" s="72">
        <v>30.955517982705445</v>
      </c>
      <c r="BP34" s="73">
        <v>539497</v>
      </c>
      <c r="BQ34" s="73">
        <v>537647</v>
      </c>
      <c r="BR34" s="73">
        <v>155891</v>
      </c>
      <c r="BS34" s="73">
        <v>409334</v>
      </c>
      <c r="BT34" s="73">
        <v>1294884</v>
      </c>
      <c r="BU34" s="73">
        <v>638066</v>
      </c>
      <c r="BV34" s="73">
        <v>7759246</v>
      </c>
      <c r="BW34" s="73">
        <v>14765837</v>
      </c>
      <c r="BX34" s="73">
        <v>2702810</v>
      </c>
      <c r="BY34" s="73">
        <v>2578108</v>
      </c>
      <c r="BZ34" s="73">
        <v>12452328</v>
      </c>
      <c r="CA34" s="73">
        <v>18928992</v>
      </c>
      <c r="CB34" s="51">
        <v>18911895</v>
      </c>
      <c r="CC34" s="51">
        <v>4559596</v>
      </c>
      <c r="CD34" s="51">
        <v>11160029</v>
      </c>
      <c r="CE34" s="51">
        <v>15723297</v>
      </c>
      <c r="CF34" s="51">
        <v>674561</v>
      </c>
      <c r="CG34" s="51">
        <v>868222</v>
      </c>
      <c r="CH34" s="51">
        <v>1551763</v>
      </c>
      <c r="CI34" s="51">
        <v>461839</v>
      </c>
      <c r="CJ34" s="51">
        <v>703875</v>
      </c>
      <c r="CK34" s="51">
        <v>1317009</v>
      </c>
      <c r="CL34" s="51">
        <v>216834</v>
      </c>
      <c r="CM34" s="51">
        <v>91431</v>
      </c>
    </row>
    <row r="35" spans="1:91" ht="12.75">
      <c r="A35" s="44" t="s">
        <v>117</v>
      </c>
      <c r="B35" s="67">
        <v>387</v>
      </c>
      <c r="C35" s="45">
        <v>3991258</v>
      </c>
      <c r="D35" s="45">
        <v>1499460</v>
      </c>
      <c r="E35" s="45">
        <v>5490718</v>
      </c>
      <c r="F35" s="38">
        <v>78</v>
      </c>
      <c r="G35" s="38">
        <v>13</v>
      </c>
      <c r="H35" s="46">
        <v>377</v>
      </c>
      <c r="I35" s="38">
        <v>9</v>
      </c>
      <c r="J35" s="46">
        <v>1031661</v>
      </c>
      <c r="K35" s="38">
        <v>4630713</v>
      </c>
      <c r="L35" s="38">
        <v>19558509</v>
      </c>
      <c r="M35" s="38">
        <v>1530569</v>
      </c>
      <c r="N35" s="38">
        <v>997321</v>
      </c>
      <c r="O35" s="38"/>
      <c r="P35" s="38">
        <v>1124510</v>
      </c>
      <c r="Q35" s="38"/>
      <c r="R35" s="38">
        <v>57074</v>
      </c>
      <c r="S35" s="38">
        <v>5020</v>
      </c>
      <c r="T35" s="38">
        <v>3938</v>
      </c>
      <c r="U35" s="38">
        <v>19988025</v>
      </c>
      <c r="V35" s="38">
        <v>54723728</v>
      </c>
      <c r="W35" s="38">
        <v>4108334</v>
      </c>
      <c r="X35" s="38">
        <v>3812823</v>
      </c>
      <c r="Y35" s="38"/>
      <c r="Z35" s="38"/>
      <c r="AA35" s="38"/>
      <c r="AB35" s="38"/>
      <c r="AC35" s="38"/>
      <c r="AD35" s="38">
        <v>4940228</v>
      </c>
      <c r="AE35" s="38">
        <v>31265470</v>
      </c>
      <c r="AF35" s="38">
        <v>6797902</v>
      </c>
      <c r="AG35" s="38"/>
      <c r="AH35" s="38">
        <v>47578</v>
      </c>
      <c r="AI35" s="38">
        <v>1315566</v>
      </c>
      <c r="AJ35" s="38"/>
      <c r="AK35" s="38"/>
      <c r="AL35" s="38"/>
      <c r="AM35" s="38"/>
      <c r="AN35" s="38">
        <v>57785</v>
      </c>
      <c r="AO35" s="38">
        <v>1497042</v>
      </c>
      <c r="AP35" s="47">
        <v>683.76</v>
      </c>
      <c r="AQ35" s="47">
        <v>560.48</v>
      </c>
      <c r="AR35" s="48">
        <v>1244.24</v>
      </c>
      <c r="AS35" s="49">
        <v>1958.915</v>
      </c>
      <c r="AT35" s="49">
        <v>3203.1549999999993</v>
      </c>
      <c r="AU35" s="43">
        <v>27</v>
      </c>
      <c r="AV35" s="54">
        <v>123472637</v>
      </c>
      <c r="AW35" s="54">
        <v>44508107</v>
      </c>
      <c r="AX35" s="55"/>
      <c r="AY35" s="50">
        <v>16949074</v>
      </c>
      <c r="AZ35" s="50">
        <v>1967437</v>
      </c>
      <c r="BA35" s="50">
        <v>1154782</v>
      </c>
      <c r="BB35" s="50">
        <v>19564314</v>
      </c>
      <c r="BC35" s="50">
        <v>207616351</v>
      </c>
      <c r="BD35" s="50">
        <v>97878296</v>
      </c>
      <c r="BE35" s="50">
        <v>33990717</v>
      </c>
      <c r="BF35" s="56"/>
      <c r="BG35" s="56"/>
      <c r="BH35" s="56"/>
      <c r="BI35" s="56"/>
      <c r="BJ35" s="50">
        <v>24317436</v>
      </c>
      <c r="BK35" s="50">
        <v>1879095</v>
      </c>
      <c r="BL35" s="50">
        <v>31755527</v>
      </c>
      <c r="BM35" s="50">
        <v>189821071</v>
      </c>
      <c r="BN35" s="72">
        <v>34.57361688971247</v>
      </c>
      <c r="BO35" s="72">
        <v>30.59358429990395</v>
      </c>
      <c r="BP35" s="73">
        <v>77371</v>
      </c>
      <c r="BQ35" s="73">
        <v>79805</v>
      </c>
      <c r="BR35" s="73">
        <v>376701</v>
      </c>
      <c r="BS35" s="73">
        <v>126701</v>
      </c>
      <c r="BT35" s="73">
        <v>1202919</v>
      </c>
      <c r="BU35" s="73">
        <v>734503</v>
      </c>
      <c r="BV35" s="73">
        <v>13361305</v>
      </c>
      <c r="BW35" s="73">
        <v>13888274</v>
      </c>
      <c r="BX35" s="73">
        <v>5823654</v>
      </c>
      <c r="BY35" s="73">
        <v>6257675</v>
      </c>
      <c r="BZ35" s="73">
        <v>20841950</v>
      </c>
      <c r="CA35" s="73">
        <v>21086958</v>
      </c>
      <c r="CB35" s="51">
        <v>18186659</v>
      </c>
      <c r="CC35" s="51">
        <v>4384973</v>
      </c>
      <c r="CD35" s="51">
        <v>10701748</v>
      </c>
      <c r="CE35" s="51">
        <v>15086721</v>
      </c>
      <c r="CF35" s="51">
        <v>628738</v>
      </c>
      <c r="CG35" s="51">
        <v>791041</v>
      </c>
      <c r="CH35" s="51">
        <v>1419779</v>
      </c>
      <c r="CI35" s="51">
        <v>465790</v>
      </c>
      <c r="CJ35" s="51">
        <v>724065</v>
      </c>
      <c r="CK35" s="51">
        <v>1286087</v>
      </c>
      <c r="CL35" s="51">
        <v>215169</v>
      </c>
      <c r="CM35" s="51">
        <v>87230</v>
      </c>
    </row>
    <row r="36" spans="1:91" ht="12.75">
      <c r="A36" s="44" t="s">
        <v>118</v>
      </c>
      <c r="B36" s="67">
        <v>387</v>
      </c>
      <c r="C36" s="45">
        <v>3958532</v>
      </c>
      <c r="D36" s="45">
        <v>1495364</v>
      </c>
      <c r="E36" s="45">
        <v>5453896</v>
      </c>
      <c r="F36" s="38">
        <v>78</v>
      </c>
      <c r="G36" s="38">
        <v>13</v>
      </c>
      <c r="H36" s="46">
        <v>402</v>
      </c>
      <c r="I36" s="38">
        <v>10</v>
      </c>
      <c r="J36" s="46">
        <v>1032404.25</v>
      </c>
      <c r="K36" s="38">
        <v>4512844</v>
      </c>
      <c r="L36" s="38">
        <v>19136780</v>
      </c>
      <c r="M36" s="38">
        <v>1479225</v>
      </c>
      <c r="N36" s="38">
        <v>937006</v>
      </c>
      <c r="O36" s="38"/>
      <c r="P36" s="38">
        <v>992033</v>
      </c>
      <c r="Q36" s="38"/>
      <c r="R36" s="38">
        <v>59567</v>
      </c>
      <c r="S36" s="38">
        <v>4477</v>
      </c>
      <c r="T36" s="38">
        <v>3295</v>
      </c>
      <c r="U36" s="38">
        <v>19594871</v>
      </c>
      <c r="V36" s="38">
        <v>53294061</v>
      </c>
      <c r="W36" s="38">
        <v>3408862</v>
      </c>
      <c r="X36" s="38">
        <v>3240679</v>
      </c>
      <c r="Y36" s="38"/>
      <c r="Z36" s="38"/>
      <c r="AA36" s="38"/>
      <c r="AB36" s="38"/>
      <c r="AC36" s="38"/>
      <c r="AD36" s="38">
        <v>5046242</v>
      </c>
      <c r="AE36" s="38">
        <v>30315549</v>
      </c>
      <c r="AF36" s="38">
        <v>7482280</v>
      </c>
      <c r="AG36" s="38"/>
      <c r="AH36" s="38">
        <v>46482</v>
      </c>
      <c r="AI36" s="38">
        <v>1267934</v>
      </c>
      <c r="AJ36" s="38"/>
      <c r="AK36" s="38"/>
      <c r="AL36" s="38"/>
      <c r="AM36" s="38"/>
      <c r="AN36" s="38">
        <v>56391</v>
      </c>
      <c r="AO36" s="38">
        <v>1443352</v>
      </c>
      <c r="AP36" s="47">
        <v>683.43</v>
      </c>
      <c r="AQ36" s="47">
        <v>585.4500000000002</v>
      </c>
      <c r="AR36" s="48">
        <v>1268.88</v>
      </c>
      <c r="AS36" s="49">
        <v>1903.125</v>
      </c>
      <c r="AT36" s="49">
        <v>3172.005000000001</v>
      </c>
      <c r="AU36" s="43">
        <v>26</v>
      </c>
      <c r="AV36" s="54">
        <v>120112888</v>
      </c>
      <c r="AW36" s="54">
        <v>42160036</v>
      </c>
      <c r="AX36" s="55"/>
      <c r="AY36" s="50">
        <v>17382091</v>
      </c>
      <c r="AZ36" s="50">
        <v>1143469</v>
      </c>
      <c r="BA36" s="50">
        <v>1240810</v>
      </c>
      <c r="BB36" s="50">
        <v>19640109</v>
      </c>
      <c r="BC36" s="50">
        <v>201679403</v>
      </c>
      <c r="BD36" s="50">
        <v>94704444</v>
      </c>
      <c r="BE36" s="50">
        <v>31549605</v>
      </c>
      <c r="BF36" s="56"/>
      <c r="BG36" s="56"/>
      <c r="BH36" s="56"/>
      <c r="BI36" s="56"/>
      <c r="BJ36" s="50">
        <v>23870948</v>
      </c>
      <c r="BK36" s="50">
        <v>1700693</v>
      </c>
      <c r="BL36" s="50">
        <v>30904468</v>
      </c>
      <c r="BM36" s="50">
        <v>182730158</v>
      </c>
      <c r="BN36" s="72">
        <v>33.905049649718634</v>
      </c>
      <c r="BO36" s="72">
        <v>29.775853995015673</v>
      </c>
      <c r="BP36" s="73">
        <v>248610</v>
      </c>
      <c r="BQ36" s="73">
        <v>222914</v>
      </c>
      <c r="BR36" s="73">
        <v>579912</v>
      </c>
      <c r="BS36" s="73">
        <v>546982</v>
      </c>
      <c r="BT36" s="73">
        <v>1481595</v>
      </c>
      <c r="BU36" s="73">
        <v>1474497</v>
      </c>
      <c r="BV36" s="73">
        <v>15329568</v>
      </c>
      <c r="BW36" s="73">
        <v>18988372</v>
      </c>
      <c r="BX36" s="73">
        <v>5828931</v>
      </c>
      <c r="BY36" s="73">
        <v>3990310</v>
      </c>
      <c r="BZ36" s="73">
        <v>23468616</v>
      </c>
      <c r="CA36" s="73">
        <v>25223075</v>
      </c>
      <c r="CB36" s="51">
        <v>17711875</v>
      </c>
      <c r="CC36" s="51">
        <v>4287674</v>
      </c>
      <c r="CD36" s="51">
        <v>10521831</v>
      </c>
      <c r="CE36" s="51">
        <v>14809505</v>
      </c>
      <c r="CF36" s="51">
        <v>622788</v>
      </c>
      <c r="CG36" s="51">
        <v>713309</v>
      </c>
      <c r="CH36" s="51">
        <v>1348429</v>
      </c>
      <c r="CI36" s="51">
        <v>457920</v>
      </c>
      <c r="CJ36" s="51">
        <v>675291</v>
      </c>
      <c r="CK36" s="51">
        <v>1248926</v>
      </c>
      <c r="CL36" s="51">
        <v>188364</v>
      </c>
      <c r="CM36" s="51">
        <v>92143</v>
      </c>
    </row>
    <row r="37" spans="1:91" ht="12.75">
      <c r="A37" s="44" t="s">
        <v>119</v>
      </c>
      <c r="B37" s="67">
        <v>387</v>
      </c>
      <c r="C37" s="45">
        <v>3926542</v>
      </c>
      <c r="D37" s="45">
        <v>1473907</v>
      </c>
      <c r="E37" s="45">
        <v>5400449</v>
      </c>
      <c r="F37" s="38">
        <v>78</v>
      </c>
      <c r="G37" s="38">
        <v>13</v>
      </c>
      <c r="H37" s="46">
        <v>394</v>
      </c>
      <c r="I37" s="38">
        <v>13</v>
      </c>
      <c r="J37" s="46">
        <v>1017497.8</v>
      </c>
      <c r="K37" s="38">
        <v>4341674</v>
      </c>
      <c r="L37" s="38">
        <v>18949714</v>
      </c>
      <c r="M37" s="38">
        <v>1547185</v>
      </c>
      <c r="N37" s="38">
        <v>868184</v>
      </c>
      <c r="O37" s="38"/>
      <c r="P37" s="38">
        <v>875146</v>
      </c>
      <c r="Q37" s="38"/>
      <c r="R37" s="38">
        <v>61000</v>
      </c>
      <c r="S37" s="38">
        <v>4221</v>
      </c>
      <c r="T37" s="38">
        <v>2876</v>
      </c>
      <c r="U37" s="38">
        <v>18539242</v>
      </c>
      <c r="V37" s="38">
        <v>50091828</v>
      </c>
      <c r="W37" s="38">
        <v>2925412</v>
      </c>
      <c r="X37" s="38">
        <v>2640818</v>
      </c>
      <c r="Y37" s="38"/>
      <c r="Z37" s="38"/>
      <c r="AA37" s="38"/>
      <c r="AB37" s="38"/>
      <c r="AC37" s="38"/>
      <c r="AD37" s="38">
        <v>5225308</v>
      </c>
      <c r="AE37" s="38">
        <v>29415772</v>
      </c>
      <c r="AF37" s="38">
        <v>6426836</v>
      </c>
      <c r="AG37" s="38"/>
      <c r="AH37" s="38">
        <v>43146</v>
      </c>
      <c r="AI37" s="38">
        <v>1220324</v>
      </c>
      <c r="AJ37" s="38"/>
      <c r="AK37" s="38"/>
      <c r="AL37" s="38"/>
      <c r="AM37" s="38"/>
      <c r="AN37" s="38">
        <v>52430</v>
      </c>
      <c r="AO37" s="38">
        <v>1384262</v>
      </c>
      <c r="AP37" s="47">
        <v>690.33</v>
      </c>
      <c r="AQ37" s="47">
        <v>559.33</v>
      </c>
      <c r="AR37" s="48">
        <v>1249.66</v>
      </c>
      <c r="AS37" s="49">
        <v>1914.16</v>
      </c>
      <c r="AT37" s="49">
        <v>3163.82</v>
      </c>
      <c r="AU37" s="43"/>
      <c r="AV37" s="54">
        <v>114296536</v>
      </c>
      <c r="AW37" s="54">
        <v>39491239</v>
      </c>
      <c r="AX37" s="55"/>
      <c r="AY37" s="50">
        <v>17916789</v>
      </c>
      <c r="AZ37" s="50">
        <v>1494182</v>
      </c>
      <c r="BA37" s="50">
        <v>938389</v>
      </c>
      <c r="BB37" s="50">
        <v>17817312</v>
      </c>
      <c r="BC37" s="50">
        <v>191954447</v>
      </c>
      <c r="BD37" s="50">
        <v>90201442</v>
      </c>
      <c r="BE37" s="50">
        <v>28858628</v>
      </c>
      <c r="BF37" s="56"/>
      <c r="BG37" s="56"/>
      <c r="BH37" s="56"/>
      <c r="BI37" s="56"/>
      <c r="BJ37" s="50">
        <v>23562028</v>
      </c>
      <c r="BK37" s="50">
        <v>1617264</v>
      </c>
      <c r="BL37" s="50">
        <v>30018874</v>
      </c>
      <c r="BM37" s="50">
        <v>174258236</v>
      </c>
      <c r="BN37" s="72">
        <v>32.537388878051</v>
      </c>
      <c r="BO37" s="72">
        <v>28.4710691648046</v>
      </c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>
        <v>19686692</v>
      </c>
      <c r="CA37" s="73">
        <v>20900000</v>
      </c>
      <c r="CB37" s="51">
        <v>16537358</v>
      </c>
      <c r="CC37" s="51">
        <v>3945670</v>
      </c>
      <c r="CD37" s="51">
        <v>9893692</v>
      </c>
      <c r="CE37" s="51">
        <v>13842305</v>
      </c>
      <c r="CF37" s="51">
        <v>561096</v>
      </c>
      <c r="CG37" s="51">
        <v>633265</v>
      </c>
      <c r="CH37" s="51">
        <v>1207513</v>
      </c>
      <c r="CI37" s="51">
        <v>388588</v>
      </c>
      <c r="CJ37" s="51">
        <v>592732</v>
      </c>
      <c r="CK37" s="51">
        <v>1085051</v>
      </c>
      <c r="CL37" s="51">
        <v>282805</v>
      </c>
      <c r="CM37" s="51">
        <v>93320</v>
      </c>
    </row>
    <row r="38" spans="1:91" ht="12.75">
      <c r="A38" s="44" t="s">
        <v>120</v>
      </c>
      <c r="B38" s="67">
        <v>385</v>
      </c>
      <c r="C38" s="45">
        <v>3903564</v>
      </c>
      <c r="D38" s="45">
        <v>1460111</v>
      </c>
      <c r="E38" s="45">
        <v>5363675</v>
      </c>
      <c r="F38" s="38">
        <v>79</v>
      </c>
      <c r="G38" s="38">
        <v>12</v>
      </c>
      <c r="H38" s="46">
        <v>382</v>
      </c>
      <c r="I38" s="38">
        <v>11</v>
      </c>
      <c r="J38" s="46">
        <v>1003478.95</v>
      </c>
      <c r="K38" s="38">
        <v>4529503</v>
      </c>
      <c r="L38" s="38">
        <v>18647360</v>
      </c>
      <c r="M38" s="38">
        <v>1529263</v>
      </c>
      <c r="N38" s="38">
        <v>809102</v>
      </c>
      <c r="O38" s="38"/>
      <c r="P38" s="38">
        <v>762079</v>
      </c>
      <c r="Q38" s="38"/>
      <c r="R38" s="38">
        <v>61479</v>
      </c>
      <c r="S38" s="38">
        <v>3959</v>
      </c>
      <c r="T38" s="38">
        <v>2492</v>
      </c>
      <c r="U38" s="38">
        <v>16362465</v>
      </c>
      <c r="V38" s="38">
        <v>46736280</v>
      </c>
      <c r="W38" s="38">
        <v>2387399</v>
      </c>
      <c r="X38" s="38">
        <v>2091374</v>
      </c>
      <c r="Y38" s="38"/>
      <c r="Z38" s="38"/>
      <c r="AA38" s="38"/>
      <c r="AB38" s="38"/>
      <c r="AC38" s="38"/>
      <c r="AD38" s="38">
        <v>5930979</v>
      </c>
      <c r="AE38" s="38">
        <v>28045588</v>
      </c>
      <c r="AF38" s="38"/>
      <c r="AG38" s="38"/>
      <c r="AH38" s="38">
        <v>40327</v>
      </c>
      <c r="AI38" s="38">
        <v>1170649</v>
      </c>
      <c r="AJ38" s="38"/>
      <c r="AK38" s="38"/>
      <c r="AL38" s="38"/>
      <c r="AM38" s="38"/>
      <c r="AN38" s="38">
        <v>48963</v>
      </c>
      <c r="AO38" s="38">
        <v>1317964</v>
      </c>
      <c r="AP38" s="47">
        <v>680.17</v>
      </c>
      <c r="AQ38" s="47">
        <v>561.35</v>
      </c>
      <c r="AR38" s="48">
        <v>1241.52</v>
      </c>
      <c r="AS38" s="49">
        <v>1900.01</v>
      </c>
      <c r="AT38" s="49">
        <v>3141.53</v>
      </c>
      <c r="AU38" s="43"/>
      <c r="AV38" s="54">
        <v>107978562</v>
      </c>
      <c r="AW38" s="54">
        <v>35899883</v>
      </c>
      <c r="AX38" s="55"/>
      <c r="AY38" s="50">
        <v>17274942</v>
      </c>
      <c r="AZ38" s="50">
        <v>1531092</v>
      </c>
      <c r="BA38" s="50">
        <v>952908</v>
      </c>
      <c r="BB38" s="50">
        <v>16500575</v>
      </c>
      <c r="BC38" s="50">
        <v>180137962</v>
      </c>
      <c r="BD38" s="50">
        <v>85791825</v>
      </c>
      <c r="BE38" s="50">
        <v>25968579</v>
      </c>
      <c r="BF38" s="56"/>
      <c r="BG38" s="56"/>
      <c r="BH38" s="56"/>
      <c r="BI38" s="56"/>
      <c r="BJ38" s="50">
        <v>23168100</v>
      </c>
      <c r="BK38" s="50">
        <v>1385468</v>
      </c>
      <c r="BL38" s="50">
        <v>29085091</v>
      </c>
      <c r="BM38" s="50">
        <v>165399063</v>
      </c>
      <c r="BN38" s="72">
        <v>30.94</v>
      </c>
      <c r="BO38" s="72">
        <v>26.82</v>
      </c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>
        <v>28073709</v>
      </c>
      <c r="CA38" s="73">
        <v>28345843</v>
      </c>
      <c r="CB38" s="51">
        <v>15558152</v>
      </c>
      <c r="CC38" s="51">
        <v>3869489</v>
      </c>
      <c r="CD38" s="51">
        <v>9139423</v>
      </c>
      <c r="CE38" s="51">
        <v>13008922</v>
      </c>
      <c r="CF38" s="51">
        <v>406422</v>
      </c>
      <c r="CG38" s="51">
        <v>729524</v>
      </c>
      <c r="CH38" s="51">
        <v>1141998</v>
      </c>
      <c r="CI38" s="51">
        <v>344868</v>
      </c>
      <c r="CJ38" s="51">
        <v>506979</v>
      </c>
      <c r="CK38" s="51">
        <v>951400</v>
      </c>
      <c r="CL38" s="51">
        <v>195061</v>
      </c>
      <c r="CM38" s="51">
        <v>99379</v>
      </c>
    </row>
    <row r="39" spans="1:91" ht="12.75">
      <c r="A39" s="44" t="s">
        <v>121</v>
      </c>
      <c r="B39" s="67">
        <v>382</v>
      </c>
      <c r="C39" s="45"/>
      <c r="D39" s="45"/>
      <c r="E39" s="45">
        <v>5274827</v>
      </c>
      <c r="F39" s="38">
        <v>78</v>
      </c>
      <c r="G39" s="38">
        <v>13</v>
      </c>
      <c r="H39" s="46">
        <v>386</v>
      </c>
      <c r="I39" s="38">
        <v>13</v>
      </c>
      <c r="J39" s="46">
        <v>984999</v>
      </c>
      <c r="K39" s="38"/>
      <c r="L39" s="38">
        <v>18360488</v>
      </c>
      <c r="M39" s="38">
        <v>1410157</v>
      </c>
      <c r="N39" s="38">
        <v>755831</v>
      </c>
      <c r="O39" s="38"/>
      <c r="P39" s="38">
        <v>658689</v>
      </c>
      <c r="Q39" s="38"/>
      <c r="R39" s="38">
        <v>59767</v>
      </c>
      <c r="S39" s="38">
        <v>3368</v>
      </c>
      <c r="T39" s="38">
        <v>1768</v>
      </c>
      <c r="U39" s="38">
        <v>16180793</v>
      </c>
      <c r="V39" s="38">
        <v>46720568</v>
      </c>
      <c r="W39" s="38">
        <v>2027118</v>
      </c>
      <c r="X39" s="38">
        <v>1860822</v>
      </c>
      <c r="Y39" s="38"/>
      <c r="Z39" s="38"/>
      <c r="AA39" s="38"/>
      <c r="AB39" s="38"/>
      <c r="AC39" s="38"/>
      <c r="AD39" s="38">
        <v>5773435</v>
      </c>
      <c r="AE39" s="38">
        <v>27460173</v>
      </c>
      <c r="AF39" s="38"/>
      <c r="AG39" s="38"/>
      <c r="AH39" s="38">
        <v>39173</v>
      </c>
      <c r="AI39" s="38">
        <v>1146275</v>
      </c>
      <c r="AJ39" s="38"/>
      <c r="AK39" s="38"/>
      <c r="AL39" s="38"/>
      <c r="AM39" s="38"/>
      <c r="AN39" s="38">
        <v>45582</v>
      </c>
      <c r="AO39" s="38">
        <v>1276755</v>
      </c>
      <c r="AP39" s="47">
        <v>665.54</v>
      </c>
      <c r="AQ39" s="47">
        <v>557.04</v>
      </c>
      <c r="AR39" s="48">
        <v>1222.58</v>
      </c>
      <c r="AS39" s="49">
        <v>1827.08</v>
      </c>
      <c r="AT39" s="49">
        <v>3049.66</v>
      </c>
      <c r="AU39" s="43"/>
      <c r="AV39" s="54">
        <v>101767180</v>
      </c>
      <c r="AW39" s="54">
        <v>32990850</v>
      </c>
      <c r="AX39" s="55"/>
      <c r="AY39" s="50">
        <v>16113359</v>
      </c>
      <c r="AZ39" s="50">
        <v>1296067</v>
      </c>
      <c r="BA39" s="50">
        <v>690827</v>
      </c>
      <c r="BB39" s="50">
        <v>14472265</v>
      </c>
      <c r="BC39" s="50">
        <v>167330548</v>
      </c>
      <c r="BD39" s="50">
        <v>80294852</v>
      </c>
      <c r="BE39" s="50">
        <v>24701732</v>
      </c>
      <c r="BF39" s="56"/>
      <c r="BG39" s="56"/>
      <c r="BH39" s="56"/>
      <c r="BI39" s="56"/>
      <c r="BJ39" s="50">
        <v>21259839</v>
      </c>
      <c r="BK39" s="50">
        <v>1617574</v>
      </c>
      <c r="BL39" s="50">
        <v>25799742</v>
      </c>
      <c r="BM39" s="50">
        <v>153673739</v>
      </c>
      <c r="BN39" s="72">
        <v>29.464061276173688</v>
      </c>
      <c r="BO39" s="72">
        <v>25.54738382889145</v>
      </c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>
        <v>23439713</v>
      </c>
      <c r="CB39" s="51">
        <v>15243204</v>
      </c>
      <c r="CC39" s="51">
        <v>3704251</v>
      </c>
      <c r="CD39" s="51">
        <v>9076673</v>
      </c>
      <c r="CE39" s="51">
        <v>12841344</v>
      </c>
      <c r="CF39" s="51">
        <v>391089</v>
      </c>
      <c r="CG39" s="51">
        <v>572872</v>
      </c>
      <c r="CH39" s="51">
        <v>1117047</v>
      </c>
      <c r="CI39" s="51">
        <v>304283</v>
      </c>
      <c r="CJ39" s="51">
        <v>477240</v>
      </c>
      <c r="CK39" s="51">
        <v>1004257</v>
      </c>
      <c r="CL39" s="51">
        <v>135406</v>
      </c>
      <c r="CM39" s="51">
        <v>103646</v>
      </c>
    </row>
    <row r="40" spans="1:91" ht="12.75">
      <c r="A40" s="44" t="s">
        <v>122</v>
      </c>
      <c r="B40" s="67">
        <v>381</v>
      </c>
      <c r="C40" s="45"/>
      <c r="D40" s="45"/>
      <c r="E40" s="45">
        <v>5234350</v>
      </c>
      <c r="F40" s="38">
        <v>78</v>
      </c>
      <c r="G40" s="38">
        <v>15</v>
      </c>
      <c r="H40" s="46">
        <v>374</v>
      </c>
      <c r="I40" s="38">
        <v>12</v>
      </c>
      <c r="J40" s="46">
        <v>970736.5</v>
      </c>
      <c r="K40" s="38"/>
      <c r="L40" s="38">
        <v>18022935</v>
      </c>
      <c r="M40" s="38">
        <v>1423782</v>
      </c>
      <c r="N40" s="38">
        <v>684098</v>
      </c>
      <c r="O40" s="38"/>
      <c r="P40" s="38">
        <v>579252</v>
      </c>
      <c r="Q40" s="38"/>
      <c r="R40" s="38">
        <v>56266</v>
      </c>
      <c r="S40" s="38"/>
      <c r="T40" s="38"/>
      <c r="U40" s="38">
        <v>16404307</v>
      </c>
      <c r="V40" s="38">
        <v>46917519</v>
      </c>
      <c r="W40" s="38">
        <v>1860812</v>
      </c>
      <c r="X40" s="38">
        <v>1700276</v>
      </c>
      <c r="Y40" s="38"/>
      <c r="Z40" s="38"/>
      <c r="AA40" s="38"/>
      <c r="AB40" s="38"/>
      <c r="AC40" s="38"/>
      <c r="AD40" s="38">
        <v>6012245</v>
      </c>
      <c r="AE40" s="38">
        <v>27708460</v>
      </c>
      <c r="AF40" s="38"/>
      <c r="AG40" s="38"/>
      <c r="AH40" s="38">
        <v>36258</v>
      </c>
      <c r="AI40" s="38">
        <v>1120092</v>
      </c>
      <c r="AJ40" s="38"/>
      <c r="AK40" s="38"/>
      <c r="AL40" s="38"/>
      <c r="AM40" s="38"/>
      <c r="AN40" s="38">
        <v>41889</v>
      </c>
      <c r="AO40" s="38">
        <v>1249072</v>
      </c>
      <c r="AP40" s="47">
        <v>650.46</v>
      </c>
      <c r="AQ40" s="47">
        <v>533.8899999999999</v>
      </c>
      <c r="AR40" s="48">
        <v>1184.35</v>
      </c>
      <c r="AS40" s="49">
        <v>1788.95</v>
      </c>
      <c r="AT40" s="49">
        <v>2973.3</v>
      </c>
      <c r="AU40" s="43"/>
      <c r="AV40" s="54">
        <v>97582078</v>
      </c>
      <c r="AW40" s="54">
        <v>30952629</v>
      </c>
      <c r="AX40" s="55"/>
      <c r="AY40" s="50">
        <v>15902487</v>
      </c>
      <c r="AZ40" s="50">
        <v>1003927</v>
      </c>
      <c r="BA40" s="50">
        <v>307405</v>
      </c>
      <c r="BB40" s="50">
        <v>12830466</v>
      </c>
      <c r="BC40" s="50">
        <v>158578992</v>
      </c>
      <c r="BD40" s="50">
        <v>76522568</v>
      </c>
      <c r="BE40" s="50">
        <v>23798358</v>
      </c>
      <c r="BF40" s="56"/>
      <c r="BG40" s="56"/>
      <c r="BH40" s="56"/>
      <c r="BI40" s="56"/>
      <c r="BJ40" s="50">
        <v>20802488</v>
      </c>
      <c r="BK40" s="50">
        <v>1080143</v>
      </c>
      <c r="BL40" s="50">
        <v>24421489</v>
      </c>
      <c r="BM40" s="50">
        <v>146625046</v>
      </c>
      <c r="BN40" s="72">
        <v>28.46645592171225</v>
      </c>
      <c r="BO40" s="72">
        <v>24.5559996943269</v>
      </c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>
        <v>18289487</v>
      </c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</row>
    <row r="41" spans="1:91" ht="12.75">
      <c r="A41" s="44" t="s">
        <v>123</v>
      </c>
      <c r="B41" s="67">
        <v>381</v>
      </c>
      <c r="C41" s="45"/>
      <c r="D41" s="45"/>
      <c r="E41" s="45">
        <v>5192298</v>
      </c>
      <c r="F41" s="38">
        <v>77</v>
      </c>
      <c r="G41" s="38">
        <v>14</v>
      </c>
      <c r="H41" s="46">
        <v>386</v>
      </c>
      <c r="I41" s="38">
        <v>12</v>
      </c>
      <c r="J41" s="46">
        <v>951138</v>
      </c>
      <c r="K41" s="38"/>
      <c r="L41" s="38">
        <v>17724408</v>
      </c>
      <c r="M41" s="38">
        <v>1450017</v>
      </c>
      <c r="N41" s="38">
        <v>657226</v>
      </c>
      <c r="O41" s="38"/>
      <c r="P41" s="38">
        <v>502147</v>
      </c>
      <c r="Q41" s="38"/>
      <c r="R41" s="38">
        <v>53742</v>
      </c>
      <c r="S41" s="38"/>
      <c r="T41" s="38"/>
      <c r="U41" s="38">
        <v>16213189</v>
      </c>
      <c r="V41" s="38">
        <v>47720251</v>
      </c>
      <c r="W41" s="38">
        <v>1642295</v>
      </c>
      <c r="X41" s="38">
        <v>1510529</v>
      </c>
      <c r="Y41" s="38"/>
      <c r="Z41" s="38"/>
      <c r="AA41" s="38"/>
      <c r="AB41" s="38"/>
      <c r="AC41" s="38"/>
      <c r="AD41" s="38">
        <v>5978625</v>
      </c>
      <c r="AE41" s="38">
        <v>27089328</v>
      </c>
      <c r="AF41" s="38"/>
      <c r="AG41" s="38"/>
      <c r="AH41" s="38">
        <v>35671</v>
      </c>
      <c r="AI41" s="38">
        <v>1079714</v>
      </c>
      <c r="AJ41" s="38"/>
      <c r="AK41" s="38"/>
      <c r="AL41" s="38"/>
      <c r="AM41" s="38"/>
      <c r="AN41" s="38">
        <v>41417</v>
      </c>
      <c r="AO41" s="38">
        <v>1204476</v>
      </c>
      <c r="AP41" s="47">
        <v>631.46</v>
      </c>
      <c r="AQ41" s="47">
        <v>539.095</v>
      </c>
      <c r="AR41" s="48">
        <v>1170.555</v>
      </c>
      <c r="AS41" s="49">
        <v>1716.595</v>
      </c>
      <c r="AT41" s="49">
        <v>2887.15</v>
      </c>
      <c r="AU41" s="43"/>
      <c r="AV41" s="54">
        <v>92435664</v>
      </c>
      <c r="AW41" s="54">
        <v>28994710</v>
      </c>
      <c r="AX41" s="55"/>
      <c r="AY41" s="50">
        <v>14233236</v>
      </c>
      <c r="AZ41" s="50">
        <v>1233459</v>
      </c>
      <c r="BA41" s="50">
        <v>677701</v>
      </c>
      <c r="BB41" s="50">
        <v>12108360</v>
      </c>
      <c r="BC41" s="50">
        <v>149683130</v>
      </c>
      <c r="BD41" s="50">
        <v>72642413</v>
      </c>
      <c r="BE41" s="50">
        <v>22718898</v>
      </c>
      <c r="BF41" s="56"/>
      <c r="BG41" s="56"/>
      <c r="BH41" s="56"/>
      <c r="BI41" s="56"/>
      <c r="BJ41" s="50">
        <v>20581860</v>
      </c>
      <c r="BK41" s="50">
        <v>1325557</v>
      </c>
      <c r="BL41" s="50">
        <v>21853350</v>
      </c>
      <c r="BM41" s="50">
        <v>139122078</v>
      </c>
      <c r="BN41" s="72">
        <v>27.19596816361157</v>
      </c>
      <c r="BO41" s="72">
        <v>23.386484943660783</v>
      </c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>
        <v>16296263</v>
      </c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</row>
    <row r="42" spans="1:91" ht="12.75">
      <c r="A42" s="44" t="s">
        <v>124</v>
      </c>
      <c r="B42" s="67">
        <v>381</v>
      </c>
      <c r="C42" s="45"/>
      <c r="D42" s="45"/>
      <c r="E42" s="45">
        <v>5142999</v>
      </c>
      <c r="F42" s="38">
        <v>76</v>
      </c>
      <c r="G42" s="38">
        <v>16</v>
      </c>
      <c r="H42" s="46">
        <v>333</v>
      </c>
      <c r="I42" s="38">
        <v>12</v>
      </c>
      <c r="J42" s="46">
        <v>937098.2</v>
      </c>
      <c r="K42" s="38"/>
      <c r="L42" s="38">
        <v>17164678</v>
      </c>
      <c r="M42" s="38">
        <v>1351323</v>
      </c>
      <c r="N42" s="38">
        <v>636004</v>
      </c>
      <c r="O42" s="38"/>
      <c r="P42" s="38">
        <v>430338</v>
      </c>
      <c r="Q42" s="38"/>
      <c r="R42" s="38">
        <v>53443</v>
      </c>
      <c r="S42" s="38"/>
      <c r="T42" s="38"/>
      <c r="U42" s="38">
        <v>17075980</v>
      </c>
      <c r="V42" s="38">
        <v>46565233</v>
      </c>
      <c r="W42" s="38">
        <v>1427287</v>
      </c>
      <c r="X42" s="38">
        <v>1396983</v>
      </c>
      <c r="Y42" s="38"/>
      <c r="Z42" s="38"/>
      <c r="AA42" s="38"/>
      <c r="AB42" s="38"/>
      <c r="AC42" s="38"/>
      <c r="AD42" s="38">
        <v>5896918</v>
      </c>
      <c r="AE42" s="38">
        <v>25688168</v>
      </c>
      <c r="AF42" s="38"/>
      <c r="AG42" s="38"/>
      <c r="AH42" s="38">
        <v>34248</v>
      </c>
      <c r="AI42" s="38">
        <v>1075317</v>
      </c>
      <c r="AJ42" s="38"/>
      <c r="AK42" s="38"/>
      <c r="AL42" s="38"/>
      <c r="AM42" s="38"/>
      <c r="AN42" s="38">
        <v>38959</v>
      </c>
      <c r="AO42" s="38">
        <v>1195241</v>
      </c>
      <c r="AP42" s="47">
        <v>614.0025</v>
      </c>
      <c r="AQ42" s="47">
        <v>472.625</v>
      </c>
      <c r="AR42" s="48">
        <v>1086.6275</v>
      </c>
      <c r="AS42" s="49">
        <v>1766.16</v>
      </c>
      <c r="AT42" s="49">
        <v>2852.79</v>
      </c>
      <c r="AU42" s="43"/>
      <c r="AV42" s="54">
        <v>87810739</v>
      </c>
      <c r="AW42" s="54">
        <v>27141322</v>
      </c>
      <c r="AX42" s="55"/>
      <c r="AY42" s="50">
        <v>14459618</v>
      </c>
      <c r="AZ42" s="50">
        <v>1014931</v>
      </c>
      <c r="BA42" s="50">
        <v>359085</v>
      </c>
      <c r="BB42" s="50">
        <v>10442270</v>
      </c>
      <c r="BC42" s="50">
        <v>141227965</v>
      </c>
      <c r="BD42" s="50">
        <v>69150838</v>
      </c>
      <c r="BE42" s="50">
        <v>21915779</v>
      </c>
      <c r="BF42" s="56"/>
      <c r="BG42" s="56"/>
      <c r="BH42" s="56"/>
      <c r="BI42" s="56"/>
      <c r="BJ42" s="50">
        <v>18817385</v>
      </c>
      <c r="BK42" s="50">
        <v>811444</v>
      </c>
      <c r="BL42" s="50">
        <v>21899458</v>
      </c>
      <c r="BM42" s="50">
        <v>132594904</v>
      </c>
      <c r="BN42" s="72">
        <v>26.109443911190095</v>
      </c>
      <c r="BO42" s="72">
        <v>22.349569191049813</v>
      </c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>
        <v>15801280</v>
      </c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</row>
    <row r="43" spans="1:91" ht="12.75">
      <c r="A43" s="44" t="s">
        <v>125</v>
      </c>
      <c r="B43" s="67">
        <v>381</v>
      </c>
      <c r="C43" s="45"/>
      <c r="D43" s="45"/>
      <c r="E43" s="45">
        <v>5101581</v>
      </c>
      <c r="F43" s="38">
        <v>76</v>
      </c>
      <c r="G43" s="38">
        <v>17</v>
      </c>
      <c r="H43" s="46">
        <v>351</v>
      </c>
      <c r="I43" s="38">
        <v>11</v>
      </c>
      <c r="J43" s="46">
        <v>919441.5</v>
      </c>
      <c r="K43" s="38"/>
      <c r="L43" s="38">
        <v>17090562</v>
      </c>
      <c r="M43" s="38">
        <v>1225173</v>
      </c>
      <c r="N43" s="38">
        <v>573667</v>
      </c>
      <c r="O43" s="38"/>
      <c r="P43" s="38">
        <v>369231</v>
      </c>
      <c r="Q43" s="38"/>
      <c r="R43" s="38">
        <v>54081</v>
      </c>
      <c r="S43" s="38"/>
      <c r="T43" s="38"/>
      <c r="U43" s="38">
        <v>17417406</v>
      </c>
      <c r="V43" s="38">
        <v>45626544</v>
      </c>
      <c r="W43" s="38">
        <v>916558</v>
      </c>
      <c r="X43" s="38">
        <v>963725</v>
      </c>
      <c r="Y43" s="38"/>
      <c r="Z43" s="38"/>
      <c r="AA43" s="38"/>
      <c r="AB43" s="38"/>
      <c r="AC43" s="38"/>
      <c r="AD43" s="38">
        <v>5899335</v>
      </c>
      <c r="AE43" s="38">
        <v>25471440</v>
      </c>
      <c r="AF43" s="38"/>
      <c r="AG43" s="38"/>
      <c r="AH43" s="38">
        <v>33653</v>
      </c>
      <c r="AI43" s="38">
        <v>1087949</v>
      </c>
      <c r="AJ43" s="38"/>
      <c r="AK43" s="38"/>
      <c r="AL43" s="38"/>
      <c r="AM43" s="38"/>
      <c r="AN43" s="38">
        <v>38056</v>
      </c>
      <c r="AO43" s="38">
        <v>1193737</v>
      </c>
      <c r="AP43" s="47">
        <v>599.04</v>
      </c>
      <c r="AQ43" s="47">
        <v>462.49</v>
      </c>
      <c r="AR43" s="48">
        <v>1061.53</v>
      </c>
      <c r="AS43" s="49">
        <v>1738.92</v>
      </c>
      <c r="AT43" s="49">
        <v>2800.45</v>
      </c>
      <c r="AU43" s="43"/>
      <c r="AV43" s="54">
        <v>84074044</v>
      </c>
      <c r="AW43" s="54">
        <v>25207128</v>
      </c>
      <c r="AX43" s="55"/>
      <c r="AY43" s="50">
        <v>14076494</v>
      </c>
      <c r="AZ43" s="50">
        <v>967365</v>
      </c>
      <c r="BA43" s="50">
        <v>386372</v>
      </c>
      <c r="BB43" s="50">
        <v>9747140</v>
      </c>
      <c r="BC43" s="50">
        <v>134458543</v>
      </c>
      <c r="BD43" s="50">
        <v>66055418</v>
      </c>
      <c r="BE43" s="50">
        <v>20542548</v>
      </c>
      <c r="BF43" s="56"/>
      <c r="BG43" s="56"/>
      <c r="BH43" s="56"/>
      <c r="BI43" s="56"/>
      <c r="BJ43" s="50">
        <v>17621372</v>
      </c>
      <c r="BK43" s="50">
        <v>838861</v>
      </c>
      <c r="BL43" s="50">
        <v>20448067</v>
      </c>
      <c r="BM43" s="50">
        <v>125506266</v>
      </c>
      <c r="BN43" s="72">
        <v>25.071821168494857</v>
      </c>
      <c r="BO43" s="72">
        <v>21.42104026183256</v>
      </c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>
        <v>20061827</v>
      </c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</row>
    <row r="44" spans="1:91" ht="12.75">
      <c r="A44" s="44" t="s">
        <v>126</v>
      </c>
      <c r="B44" s="67">
        <v>381</v>
      </c>
      <c r="C44" s="45"/>
      <c r="D44" s="45"/>
      <c r="E44" s="45">
        <v>5061451</v>
      </c>
      <c r="F44" s="38">
        <v>76</v>
      </c>
      <c r="G44" s="38">
        <v>20</v>
      </c>
      <c r="H44" s="46">
        <v>375</v>
      </c>
      <c r="I44" s="38">
        <v>8</v>
      </c>
      <c r="J44" s="46"/>
      <c r="K44" s="38"/>
      <c r="L44" s="38">
        <v>16583967</v>
      </c>
      <c r="M44" s="38">
        <v>1183469</v>
      </c>
      <c r="N44" s="38">
        <v>549861</v>
      </c>
      <c r="O44" s="38"/>
      <c r="P44" s="38">
        <v>304852</v>
      </c>
      <c r="Q44" s="38"/>
      <c r="R44" s="38">
        <v>56981</v>
      </c>
      <c r="S44" s="38"/>
      <c r="T44" s="38"/>
      <c r="U44" s="38">
        <v>16745970</v>
      </c>
      <c r="V44" s="38">
        <v>44129384</v>
      </c>
      <c r="W44" s="38">
        <v>664920</v>
      </c>
      <c r="X44" s="38">
        <v>643152</v>
      </c>
      <c r="Y44" s="38"/>
      <c r="Z44" s="38"/>
      <c r="AA44" s="38"/>
      <c r="AB44" s="38"/>
      <c r="AC44" s="38"/>
      <c r="AD44" s="38">
        <v>5812864</v>
      </c>
      <c r="AE44" s="38">
        <v>25107834</v>
      </c>
      <c r="AF44" s="38"/>
      <c r="AG44" s="38"/>
      <c r="AH44" s="38">
        <v>32792</v>
      </c>
      <c r="AI44" s="38">
        <v>1023391</v>
      </c>
      <c r="AJ44" s="38"/>
      <c r="AK44" s="38"/>
      <c r="AL44" s="38"/>
      <c r="AM44" s="38"/>
      <c r="AN44" s="38">
        <v>37111</v>
      </c>
      <c r="AO44" s="38">
        <v>1121407</v>
      </c>
      <c r="AP44" s="47">
        <v>603.06</v>
      </c>
      <c r="AQ44" s="47">
        <v>516.71</v>
      </c>
      <c r="AR44" s="48">
        <v>1119.77</v>
      </c>
      <c r="AS44" s="49">
        <v>1671.2932692307693</v>
      </c>
      <c r="AT44" s="49">
        <v>2791.063269230769</v>
      </c>
      <c r="AU44" s="43"/>
      <c r="AV44" s="54">
        <v>81278960</v>
      </c>
      <c r="AW44" s="54">
        <v>23518122</v>
      </c>
      <c r="AX44" s="55"/>
      <c r="AY44" s="50">
        <v>13474706</v>
      </c>
      <c r="AZ44" s="50">
        <v>872495</v>
      </c>
      <c r="BA44" s="50">
        <v>281848</v>
      </c>
      <c r="BB44" s="50">
        <v>9691610</v>
      </c>
      <c r="BC44" s="50">
        <v>129117741</v>
      </c>
      <c r="BD44" s="50">
        <v>62727542</v>
      </c>
      <c r="BE44" s="50">
        <v>20124204</v>
      </c>
      <c r="BF44" s="56"/>
      <c r="BG44" s="56"/>
      <c r="BH44" s="56"/>
      <c r="BI44" s="56"/>
      <c r="BJ44" s="50">
        <v>16760043</v>
      </c>
      <c r="BK44" s="50">
        <v>1717343</v>
      </c>
      <c r="BL44" s="50">
        <v>18999748</v>
      </c>
      <c r="BM44" s="50">
        <v>120328880</v>
      </c>
      <c r="BN44" s="72">
        <v>24.62429313643815</v>
      </c>
      <c r="BO44" s="72">
        <v>20.704948442650142</v>
      </c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>
        <v>15941473.06</v>
      </c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</row>
    <row r="45" spans="1:91" ht="12.75">
      <c r="A45" s="44" t="s">
        <v>127</v>
      </c>
      <c r="B45" s="67">
        <v>380</v>
      </c>
      <c r="C45" s="45"/>
      <c r="D45" s="45"/>
      <c r="E45" s="45">
        <v>5020994</v>
      </c>
      <c r="F45" s="38">
        <v>76</v>
      </c>
      <c r="G45" s="38">
        <v>21</v>
      </c>
      <c r="H45" s="46">
        <v>393</v>
      </c>
      <c r="I45" s="38">
        <v>8</v>
      </c>
      <c r="J45" s="46"/>
      <c r="K45" s="38"/>
      <c r="L45" s="38">
        <v>16329214</v>
      </c>
      <c r="M45" s="38">
        <v>1126527</v>
      </c>
      <c r="N45" s="38">
        <v>545025</v>
      </c>
      <c r="O45" s="38"/>
      <c r="P45" s="38">
        <v>252426</v>
      </c>
      <c r="Q45" s="38"/>
      <c r="R45" s="38">
        <v>45425</v>
      </c>
      <c r="S45" s="38"/>
      <c r="T45" s="38"/>
      <c r="U45" s="38">
        <v>15705040</v>
      </c>
      <c r="V45" s="38">
        <v>43812878</v>
      </c>
      <c r="W45" s="38">
        <v>589301</v>
      </c>
      <c r="X45" s="38">
        <v>609712</v>
      </c>
      <c r="Y45" s="38"/>
      <c r="Z45" s="38"/>
      <c r="AA45" s="38"/>
      <c r="AB45" s="38"/>
      <c r="AC45" s="38"/>
      <c r="AD45" s="38">
        <v>5537349</v>
      </c>
      <c r="AE45" s="38">
        <v>23781607</v>
      </c>
      <c r="AF45" s="38"/>
      <c r="AG45" s="38"/>
      <c r="AH45" s="38">
        <v>30794</v>
      </c>
      <c r="AI45" s="38">
        <v>999168</v>
      </c>
      <c r="AJ45" s="38"/>
      <c r="AK45" s="38"/>
      <c r="AL45" s="38"/>
      <c r="AM45" s="38"/>
      <c r="AN45" s="38">
        <v>34488</v>
      </c>
      <c r="AO45" s="38">
        <v>1088375</v>
      </c>
      <c r="AP45" s="47">
        <v>589.07</v>
      </c>
      <c r="AQ45" s="47">
        <v>521.39875</v>
      </c>
      <c r="AR45" s="48">
        <v>1110.46875</v>
      </c>
      <c r="AS45" s="49">
        <v>1619.9575</v>
      </c>
      <c r="AT45" s="49">
        <v>2730.50125</v>
      </c>
      <c r="AU45" s="43"/>
      <c r="AV45" s="54">
        <v>77400014.93</v>
      </c>
      <c r="AW45" s="54">
        <v>22058334</v>
      </c>
      <c r="AX45" s="55"/>
      <c r="AY45" s="50">
        <v>13059559</v>
      </c>
      <c r="AZ45" s="50">
        <v>918033</v>
      </c>
      <c r="BA45" s="50">
        <v>187793</v>
      </c>
      <c r="BB45" s="50">
        <v>8145272.78</v>
      </c>
      <c r="BC45" s="50">
        <v>121769006.71</v>
      </c>
      <c r="BD45" s="50">
        <v>59543892.73</v>
      </c>
      <c r="BE45" s="50">
        <v>19097111.15</v>
      </c>
      <c r="BF45" s="56"/>
      <c r="BG45" s="56"/>
      <c r="BH45" s="56"/>
      <c r="BI45" s="56"/>
      <c r="BJ45" s="50">
        <v>15771856.89</v>
      </c>
      <c r="BK45" s="50">
        <v>1276101</v>
      </c>
      <c r="BL45" s="50">
        <v>18604424.79</v>
      </c>
      <c r="BM45" s="50">
        <v>114293385.56</v>
      </c>
      <c r="BN45" s="72">
        <v>23.67467326491451</v>
      </c>
      <c r="BO45" s="72">
        <v>19.80849786516375</v>
      </c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>
        <v>8718504</v>
      </c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</row>
    <row r="46" spans="1:91" ht="12.75">
      <c r="A46" s="44" t="s">
        <v>128</v>
      </c>
      <c r="B46" s="67">
        <v>380</v>
      </c>
      <c r="C46" s="45"/>
      <c r="D46" s="45"/>
      <c r="E46" s="45">
        <v>4968224</v>
      </c>
      <c r="F46" s="38">
        <v>74</v>
      </c>
      <c r="G46" s="38">
        <v>19</v>
      </c>
      <c r="H46" s="46">
        <v>367</v>
      </c>
      <c r="I46" s="38">
        <v>12</v>
      </c>
      <c r="J46" s="46"/>
      <c r="K46" s="38"/>
      <c r="L46" s="38">
        <v>16248511</v>
      </c>
      <c r="M46" s="38">
        <v>1132941</v>
      </c>
      <c r="N46" s="38">
        <v>526952</v>
      </c>
      <c r="O46" s="38"/>
      <c r="P46" s="38">
        <v>205904</v>
      </c>
      <c r="Q46" s="38"/>
      <c r="R46" s="38">
        <v>42628</v>
      </c>
      <c r="S46" s="38"/>
      <c r="T46" s="38"/>
      <c r="U46" s="38">
        <v>16290625</v>
      </c>
      <c r="V46" s="38">
        <v>43403699</v>
      </c>
      <c r="W46" s="38">
        <v>635630</v>
      </c>
      <c r="X46" s="38">
        <v>567508</v>
      </c>
      <c r="Y46" s="38"/>
      <c r="Z46" s="38"/>
      <c r="AA46" s="38"/>
      <c r="AB46" s="38"/>
      <c r="AC46" s="38"/>
      <c r="AD46" s="38">
        <v>5246403</v>
      </c>
      <c r="AE46" s="38">
        <v>24185424</v>
      </c>
      <c r="AF46" s="38"/>
      <c r="AG46" s="38"/>
      <c r="AH46" s="38">
        <v>31372</v>
      </c>
      <c r="AI46" s="38">
        <v>957900</v>
      </c>
      <c r="AJ46" s="38"/>
      <c r="AK46" s="38"/>
      <c r="AL46" s="38"/>
      <c r="AM46" s="38"/>
      <c r="AN46" s="38">
        <v>35257</v>
      </c>
      <c r="AO46" s="38">
        <v>1056856</v>
      </c>
      <c r="AP46" s="47">
        <v>558.9</v>
      </c>
      <c r="AQ46" s="47">
        <v>520.0000000000001</v>
      </c>
      <c r="AR46" s="48">
        <v>1078.9</v>
      </c>
      <c r="AS46" s="49">
        <v>1575.5</v>
      </c>
      <c r="AT46" s="49">
        <v>2654.3</v>
      </c>
      <c r="AU46" s="43"/>
      <c r="AV46" s="54">
        <v>72698614</v>
      </c>
      <c r="AW46" s="54">
        <v>20703993</v>
      </c>
      <c r="AX46" s="55"/>
      <c r="AY46" s="50">
        <v>12644126</v>
      </c>
      <c r="AZ46" s="50">
        <v>941980</v>
      </c>
      <c r="BA46" s="50">
        <v>242487</v>
      </c>
      <c r="BB46" s="50">
        <v>6026425</v>
      </c>
      <c r="BC46" s="50">
        <v>113257623</v>
      </c>
      <c r="BD46" s="50">
        <v>56639874</v>
      </c>
      <c r="BE46" s="50">
        <v>18379464</v>
      </c>
      <c r="BF46" s="56"/>
      <c r="BG46" s="56"/>
      <c r="BH46" s="56"/>
      <c r="BI46" s="56"/>
      <c r="BJ46" s="50">
        <v>15345799</v>
      </c>
      <c r="BK46" s="50">
        <v>961336</v>
      </c>
      <c r="BL46" s="50">
        <v>16242962</v>
      </c>
      <c r="BM46" s="50">
        <v>107569435</v>
      </c>
      <c r="BN46" s="72">
        <v>22.53</v>
      </c>
      <c r="BO46" s="72">
        <v>18.8</v>
      </c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>
        <v>17068404.2</v>
      </c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</row>
    <row r="47" spans="1:91" ht="12.75">
      <c r="A47" s="44" t="s">
        <v>129</v>
      </c>
      <c r="B47" s="67">
        <v>379</v>
      </c>
      <c r="C47" s="45"/>
      <c r="D47" s="45"/>
      <c r="E47" s="45">
        <v>4920507</v>
      </c>
      <c r="F47" s="38">
        <v>73</v>
      </c>
      <c r="G47" s="38">
        <v>19</v>
      </c>
      <c r="H47" s="46">
        <v>370</v>
      </c>
      <c r="I47" s="38">
        <v>18</v>
      </c>
      <c r="J47" s="46"/>
      <c r="K47" s="38"/>
      <c r="L47" s="38">
        <v>15879289</v>
      </c>
      <c r="M47" s="38">
        <v>1117273</v>
      </c>
      <c r="N47" s="38">
        <v>537681</v>
      </c>
      <c r="O47" s="38"/>
      <c r="P47" s="38">
        <v>163090</v>
      </c>
      <c r="Q47" s="38"/>
      <c r="R47" s="38">
        <v>42964</v>
      </c>
      <c r="S47" s="38"/>
      <c r="T47" s="38"/>
      <c r="U47" s="38">
        <v>14225182</v>
      </c>
      <c r="V47" s="38">
        <v>40860182</v>
      </c>
      <c r="W47" s="38">
        <v>637483</v>
      </c>
      <c r="X47" s="38">
        <v>578009</v>
      </c>
      <c r="Y47" s="38"/>
      <c r="Z47" s="38"/>
      <c r="AA47" s="38"/>
      <c r="AB47" s="38"/>
      <c r="AC47" s="38"/>
      <c r="AD47" s="38">
        <v>5147765</v>
      </c>
      <c r="AE47" s="38">
        <v>21595627</v>
      </c>
      <c r="AF47" s="38"/>
      <c r="AG47" s="38"/>
      <c r="AH47" s="38">
        <v>22108</v>
      </c>
      <c r="AI47" s="38">
        <v>773491</v>
      </c>
      <c r="AJ47" s="38"/>
      <c r="AK47" s="38"/>
      <c r="AL47" s="38"/>
      <c r="AM47" s="38"/>
      <c r="AN47" s="38">
        <v>25425</v>
      </c>
      <c r="AO47" s="38">
        <v>857556</v>
      </c>
      <c r="AP47" s="47">
        <v>554.88</v>
      </c>
      <c r="AQ47" s="47">
        <v>518.6474999999999</v>
      </c>
      <c r="AR47" s="48">
        <v>1073.5275</v>
      </c>
      <c r="AS47" s="49">
        <v>1543.3731</v>
      </c>
      <c r="AT47" s="49">
        <v>2616.8506</v>
      </c>
      <c r="AU47" s="43"/>
      <c r="AV47" s="54">
        <v>67986488.11</v>
      </c>
      <c r="AW47" s="54">
        <v>19093466.14</v>
      </c>
      <c r="AX47" s="55"/>
      <c r="AY47" s="50">
        <v>11568915.6</v>
      </c>
      <c r="AZ47" s="50">
        <v>1008058.56</v>
      </c>
      <c r="BA47" s="50">
        <v>506208</v>
      </c>
      <c r="BB47" s="50">
        <v>6195514.16</v>
      </c>
      <c r="BC47" s="50">
        <v>106358650.57</v>
      </c>
      <c r="BD47" s="50">
        <v>52606678.08</v>
      </c>
      <c r="BE47" s="50">
        <v>16429254.59</v>
      </c>
      <c r="BF47" s="56"/>
      <c r="BG47" s="56"/>
      <c r="BH47" s="56"/>
      <c r="BI47" s="56"/>
      <c r="BJ47" s="50">
        <v>14649366.59</v>
      </c>
      <c r="BK47" s="50">
        <v>1978088.89</v>
      </c>
      <c r="BL47" s="50">
        <v>15901643.85</v>
      </c>
      <c r="BM47" s="50">
        <v>101565032</v>
      </c>
      <c r="BN47" s="72">
        <v>21.311567392405568</v>
      </c>
      <c r="BO47" s="72">
        <v>17.69735400234163</v>
      </c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>
        <v>13978364</v>
      </c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</row>
    <row r="48" spans="1:79" ht="11.25">
      <c r="A48" s="52" t="s">
        <v>130</v>
      </c>
      <c r="B48" s="61">
        <v>377</v>
      </c>
      <c r="E48" s="52">
        <v>4891769</v>
      </c>
      <c r="F48" s="61">
        <v>76</v>
      </c>
      <c r="G48" s="61">
        <v>18</v>
      </c>
      <c r="H48" s="61">
        <v>389</v>
      </c>
      <c r="I48" s="61">
        <v>12</v>
      </c>
      <c r="L48" s="52">
        <v>15432957</v>
      </c>
      <c r="M48" s="52">
        <v>1117855</v>
      </c>
      <c r="N48" s="52">
        <v>513633</v>
      </c>
      <c r="P48" s="52">
        <v>124706</v>
      </c>
      <c r="U48" s="52">
        <v>13504676</v>
      </c>
      <c r="V48" s="52">
        <v>38728772</v>
      </c>
      <c r="W48" s="52">
        <v>529731</v>
      </c>
      <c r="X48" s="52">
        <v>540381</v>
      </c>
      <c r="AD48" s="52">
        <v>4649937</v>
      </c>
      <c r="AE48" s="52">
        <v>20160117</v>
      </c>
      <c r="AH48" s="52">
        <v>19658</v>
      </c>
      <c r="AI48" s="52">
        <v>705674</v>
      </c>
      <c r="AP48" s="52">
        <v>554.6</v>
      </c>
      <c r="AQ48" s="52">
        <v>479.1</v>
      </c>
      <c r="AR48" s="52">
        <v>1033.7</v>
      </c>
      <c r="AS48" s="52">
        <v>1524</v>
      </c>
      <c r="AT48" s="52">
        <v>2557.7</v>
      </c>
      <c r="AV48" s="52">
        <v>64285093</v>
      </c>
      <c r="AW48" s="52">
        <v>17565221</v>
      </c>
      <c r="AY48" s="52">
        <v>10602537</v>
      </c>
      <c r="AZ48" s="52">
        <v>861906</v>
      </c>
      <c r="BA48" s="52">
        <v>811706</v>
      </c>
      <c r="BB48" s="52">
        <v>6223990</v>
      </c>
      <c r="BC48" s="52">
        <v>100350453</v>
      </c>
      <c r="BD48" s="52">
        <v>49498778</v>
      </c>
      <c r="BE48" s="52">
        <v>14540150</v>
      </c>
      <c r="BJ48" s="52">
        <v>13704573</v>
      </c>
      <c r="BK48" s="52">
        <v>847721</v>
      </c>
      <c r="BL48" s="52">
        <v>16486426</v>
      </c>
      <c r="BM48" s="52">
        <v>95077648</v>
      </c>
      <c r="BN48" s="52">
        <v>20.22</v>
      </c>
      <c r="BO48" s="52">
        <v>16.73</v>
      </c>
      <c r="CA48" s="52">
        <v>16237992</v>
      </c>
    </row>
    <row r="52" ht="11.25">
      <c r="V52" s="74">
        <f>V24-V21</f>
        <v>2803590</v>
      </c>
    </row>
    <row r="53" spans="22:23" ht="11.25">
      <c r="V53" s="74">
        <f>V25-V24</f>
        <v>3261141</v>
      </c>
      <c r="W53" s="74"/>
    </row>
  </sheetData>
  <sheetProtection/>
  <mergeCells count="14">
    <mergeCell ref="CL1:CM1"/>
    <mergeCell ref="AU1:BC1"/>
    <mergeCell ref="BD1:BM1"/>
    <mergeCell ref="BZ1:CA1"/>
    <mergeCell ref="CC1:CE1"/>
    <mergeCell ref="CF1:CH1"/>
    <mergeCell ref="CI1:CK1"/>
    <mergeCell ref="AP1:AT1"/>
    <mergeCell ref="S1:T1"/>
    <mergeCell ref="U1:V1"/>
    <mergeCell ref="W1:X1"/>
    <mergeCell ref="AA1:AC1"/>
    <mergeCell ref="AH1:AO1"/>
    <mergeCell ref="Y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Wisconsin Public Library Service Data - State Level</dc:title>
  <dc:subject>2015 Wisconsin Public Library Service Data</dc:subject>
  <dc:creator>Jamie McCanless</dc:creator>
  <cp:keywords/>
  <dc:description/>
  <cp:lastModifiedBy>Jamie McCanless</cp:lastModifiedBy>
  <dcterms:created xsi:type="dcterms:W3CDTF">2014-07-09T18:44:36Z</dcterms:created>
  <dcterms:modified xsi:type="dcterms:W3CDTF">2016-10-04T16:22:47Z</dcterms:modified>
  <cp:category/>
  <cp:version/>
  <cp:contentType/>
  <cp:contentStatus/>
</cp:coreProperties>
</file>