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Brookwood Farms\"/>
    </mc:Choice>
  </mc:AlternateContent>
  <xr:revisionPtr revIDLastSave="0" documentId="13_ncr:1_{AB1460A6-3047-4E60-9537-8469C98EF0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I20" i="1" s="1"/>
  <c r="I5" i="1" s="1"/>
  <c r="D11" i="2"/>
  <c r="D15" i="2" s="1"/>
</calcChain>
</file>

<file path=xl/sharedStrings.xml><?xml version="1.0" encoding="utf-8"?>
<sst xmlns="http://schemas.openxmlformats.org/spreadsheetml/2006/main" count="91" uniqueCount="74">
  <si>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</si>
  <si>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</si>
  <si>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</si>
  <si>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</si>
  <si>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</si>
  <si>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</si>
  <si>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</si>
  <si>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</si>
  <si>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</si>
  <si>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</si>
  <si>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</si>
  <si>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</si>
  <si>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</si>
  <si>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</si>
  <si>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</si>
  <si>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</si>
  <si>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</si>
  <si>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</si>
  <si>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</si>
  <si>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</si>
  <si>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</si>
  <si>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</si>
  <si>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</si>
  <si>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</si>
  <si>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</si>
  <si>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SY 2024-25 Direct Diversion Survey</t>
  </si>
  <si>
    <t>Beloit Turner School District (530422)</t>
  </si>
  <si>
    <t>Roni Stapelmann</t>
  </si>
  <si>
    <t>stapelmannr@turnerschools.org</t>
  </si>
  <si>
    <t>(608) 364-6365</t>
  </si>
  <si>
    <t>1237 Inman Parkway</t>
  </si>
  <si>
    <t>Beloit,WI 53511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</si>
  <si>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</si>
  <si>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</si>
  <si>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</si>
  <si>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</si>
  <si>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</si>
  <si>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</si>
  <si>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</si>
  <si>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</si>
  <si>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</si>
  <si>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</si>
  <si>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</si>
  <si>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</si>
  <si>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</si>
  <si>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</si>
  <si>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</si>
  <si>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</si>
  <si>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</si>
  <si>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</si>
  <si>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</si>
  <si>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</si>
  <si>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</si>
  <si>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</si>
  <si>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</si>
  <si>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</si>
  <si>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</si>
  <si>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</si>
  <si>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</si>
  <si>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</si>
  <si>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</si>
  <si>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</si>
  <si>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</si>
  <si>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</si>
  <si>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</si>
  <si>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</si>
  <si>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</si>
  <si>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</si>
  <si>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TURKEY THIGHS BNLS SKNLS CHILLED-BULK</t>
  </si>
  <si>
    <t>Brookwood Farms</t>
  </si>
  <si>
    <t>5000905023</t>
  </si>
  <si>
    <t>100</t>
  </si>
  <si>
    <t>5000911171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</si>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</sst>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/>
    <xf numFmtId="0" fontId="4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123825</xdr:rowOff>
    </xdr:from>
    <xdr:to>
      <xdr:col>0</xdr:col>
      <xdr:colOff>1758950</xdr:colOff>
      <xdr:row>19</xdr:row>
      <xdr:rowOff>139831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5C6C2FCA-E549-4FB9-BDFD-B6A24A846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886075"/>
          <a:ext cx="1597025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/>
  </sheetViews>
  <sheetFormatPr defaultRowHeight="14.25" x14ac:dyDescent="0.2"/>
  <cols>
    <col min="1" max="1" width="47.5703125" style="3" bestFit="1" customWidth="1"/>
    <col min="2" max="2" width="49.7109375" style="3" bestFit="1" customWidth="1"/>
    <col min="3" max="3" width="18.7109375" style="4" bestFit="1" customWidth="1"/>
    <col min="4" max="4" width="17.28515625" style="4" bestFit="1" customWidth="1"/>
    <col min="5" max="5" width="32.140625" style="3" bestFit="1" customWidth="1"/>
    <col min="6" max="6" width="16.85546875" style="3" bestFit="1" customWidth="1"/>
    <col min="7" max="7" width="25.85546875" style="3" customWidth="1"/>
    <col min="8" max="8" width="24.28515625" style="3" bestFit="1" customWidth="1"/>
    <col min="9" max="16384" width="9.140625" style="3"/>
  </cols>
  <sheetData>
    <row r="1" spans="1:9" ht="18" x14ac:dyDescent="0.25">
      <c r="A1" s="13" t="s">
        <v>21</v>
      </c>
      <c r="G1" s="14"/>
    </row>
    <row r="2" spans="1:9" x14ac:dyDescent="0.2">
      <c r="A2" s="3" t="s">
        <v>6</v>
      </c>
      <c r="B2" s="1" t="s">
        <v>69</v>
      </c>
    </row>
    <row r="3" spans="1:9" x14ac:dyDescent="0.2">
      <c r="A3" s="3" t="s">
        <v>22</v>
      </c>
      <c r="B3" s="7">
        <v>100883</v>
      </c>
    </row>
    <row r="4" spans="1:9" x14ac:dyDescent="0.2">
      <c r="A4" s="3" t="s">
        <v>7</v>
      </c>
      <c r="B4" s="3" t="s">
        <v>68</v>
      </c>
    </row>
    <row r="5" spans="1:9" x14ac:dyDescent="0.2">
      <c r="B5" s="7"/>
      <c r="H5" s="12" t="s">
        <v>16</v>
      </c>
      <c r="I5" s="11">
        <f>I20</f>
        <v>54000</v>
      </c>
    </row>
    <row r="7" spans="1:9" s="4" customFormat="1" ht="28.5" x14ac:dyDescent="0.2">
      <c r="A7" s="9" t="s">
        <v>24</v>
      </c>
      <c r="B7" s="9" t="s">
        <v>14</v>
      </c>
      <c r="C7" s="15" t="s">
        <v>13</v>
      </c>
      <c r="D7" s="9" t="s">
        <v>0</v>
      </c>
      <c r="E7" s="9" t="s">
        <v>1</v>
      </c>
      <c r="F7" s="9" t="s">
        <v>2</v>
      </c>
      <c r="G7" s="9" t="s">
        <v>3</v>
      </c>
      <c r="H7" s="9" t="s">
        <v>4</v>
      </c>
      <c r="I7" s="16" t="s">
        <v>15</v>
      </c>
    </row>
    <row r="8" spans="1:9" x14ac:dyDescent="0.2">
      <c r="A8" s="8" t="s">
        <v>25</v>
      </c>
      <c r="B8" s="8" t="s">
        <v>26</v>
      </c>
      <c r="C8" s="9">
        <v>530422</v>
      </c>
      <c r="D8" s="9" t="s">
        <v>27</v>
      </c>
      <c r="E8" s="8" t="s">
        <v>28</v>
      </c>
      <c r="F8" s="8" t="s">
        <v>29</v>
      </c>
      <c r="G8" s="8" t="s">
        <v>30</v>
      </c>
      <c r="H8" s="10" t="s">
        <v>31</v>
      </c>
      <c r="I8" s="8">
        <v>250</v>
      </c>
    </row>
    <row r="9" spans="1:9" x14ac:dyDescent="0.2">
      <c r="A9" s="8" t="s">
        <v>25</v>
      </c>
      <c r="B9" s="8" t="s">
        <v>32</v>
      </c>
      <c r="C9" s="9">
        <v>403619</v>
      </c>
      <c r="D9" s="9" t="s">
        <v>33</v>
      </c>
      <c r="E9" s="8" t="s">
        <v>34</v>
      </c>
      <c r="F9" s="8" t="s">
        <v>35</v>
      </c>
      <c r="G9" s="8" t="s">
        <v>36</v>
      </c>
      <c r="H9" s="10" t="s">
        <v>37</v>
      </c>
      <c r="I9" s="8">
        <v>52500</v>
      </c>
    </row>
    <row r="10" spans="1:9" x14ac:dyDescent="0.2">
      <c r="A10" s="8" t="s">
        <v>25</v>
      </c>
      <c r="B10" s="8" t="s">
        <v>38</v>
      </c>
      <c r="C10" s="9">
        <v>673822</v>
      </c>
      <c r="D10" s="9" t="s">
        <v>39</v>
      </c>
      <c r="E10" s="8" t="s">
        <v>40</v>
      </c>
      <c r="F10" s="8" t="s">
        <v>41</v>
      </c>
      <c r="G10" s="8" t="s">
        <v>42</v>
      </c>
      <c r="H10" s="10" t="s">
        <v>43</v>
      </c>
      <c r="I10" s="8">
        <v>500</v>
      </c>
    </row>
    <row r="11" spans="1:9" x14ac:dyDescent="0.2">
      <c r="A11" s="8" t="s">
        <v>25</v>
      </c>
      <c r="B11" s="8" t="s">
        <v>44</v>
      </c>
      <c r="C11" s="9">
        <v>413990</v>
      </c>
      <c r="D11" s="9" t="s">
        <v>45</v>
      </c>
      <c r="E11" s="8" t="s">
        <v>46</v>
      </c>
      <c r="F11" s="8" t="s">
        <v>47</v>
      </c>
      <c r="G11" s="8" t="s">
        <v>48</v>
      </c>
      <c r="H11" s="10" t="s">
        <v>49</v>
      </c>
      <c r="I11" s="8">
        <v>100</v>
      </c>
    </row>
    <row r="12" spans="1:9" x14ac:dyDescent="0.2">
      <c r="A12" s="8" t="s">
        <v>25</v>
      </c>
      <c r="B12" s="8" t="s">
        <v>50</v>
      </c>
      <c r="C12" s="9">
        <v>244606</v>
      </c>
      <c r="D12" s="9" t="s">
        <v>51</v>
      </c>
      <c r="E12" s="8" t="s">
        <v>52</v>
      </c>
      <c r="F12" s="8" t="s">
        <v>53</v>
      </c>
      <c r="G12" s="8" t="s">
        <v>54</v>
      </c>
      <c r="H12" s="10" t="s">
        <v>55</v>
      </c>
      <c r="I12" s="8">
        <v>150</v>
      </c>
    </row>
    <row r="13" spans="1:9" x14ac:dyDescent="0.2">
      <c r="A13" s="8" t="s">
        <v>25</v>
      </c>
      <c r="B13" s="8" t="s">
        <v>56</v>
      </c>
      <c r="C13" s="9">
        <v>54613</v>
      </c>
      <c r="D13" s="9" t="s">
        <v>57</v>
      </c>
      <c r="E13" s="8" t="s">
        <v>58</v>
      </c>
      <c r="F13" s="8" t="s">
        <v>59</v>
      </c>
      <c r="G13" s="8" t="s">
        <v>60</v>
      </c>
      <c r="H13" s="10" t="s">
        <v>61</v>
      </c>
      <c r="I13" s="8">
        <v>300</v>
      </c>
    </row>
    <row r="14" spans="1:9" x14ac:dyDescent="0.2">
      <c r="A14" s="8" t="s">
        <v>25</v>
      </c>
      <c r="B14" s="8" t="s">
        <v>62</v>
      </c>
      <c r="C14" s="9">
        <v>665390</v>
      </c>
      <c r="D14" s="9" t="s">
        <v>63</v>
      </c>
      <c r="E14" s="8" t="s">
        <v>64</v>
      </c>
      <c r="F14" s="8" t="s">
        <v>65</v>
      </c>
      <c r="G14" s="8" t="s">
        <v>66</v>
      </c>
      <c r="H14" s="10" t="s">
        <v>67</v>
      </c>
      <c r="I14" s="8">
        <v>200</v>
      </c>
    </row>
    <row r="15" spans="1:9" x14ac:dyDescent="0.2">
      <c r="G15" s="17" t="s">
        <v>19</v>
      </c>
      <c r="I15" s="11">
        <f>SUM(I8:I14)</f>
        <v>54000</v>
      </c>
    </row>
    <row r="16" spans="1:9" x14ac:dyDescent="0.2">
      <c r="I16" s="11"/>
    </row>
    <row r="17" spans="1:9" x14ac:dyDescent="0.2">
      <c r="F17" s="12"/>
      <c r="G17" s="12"/>
      <c r="I17" s="10"/>
    </row>
    <row r="18" spans="1:9" x14ac:dyDescent="0.2">
      <c r="I18" s="11"/>
    </row>
    <row r="20" spans="1:9" x14ac:dyDescent="0.2">
      <c r="G20" s="3" t="s">
        <v>18</v>
      </c>
      <c r="I20" s="11">
        <f>SUM(I15:I19)</f>
        <v>54000</v>
      </c>
    </row>
    <row r="21" spans="1:9" x14ac:dyDescent="0.2">
      <c r="A21" s="18" t="s">
        <v>73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5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3" t="s">
        <v>21</v>
      </c>
      <c r="C1" s="4"/>
      <c r="D1" s="4"/>
      <c r="G1" s="14"/>
    </row>
    <row r="2" spans="1:7" x14ac:dyDescent="0.2">
      <c r="A2" s="3" t="s">
        <v>6</v>
      </c>
      <c r="B2" s="1" t="s">
        <v>69</v>
      </c>
      <c r="C2" s="4"/>
      <c r="D2" s="4"/>
    </row>
    <row r="3" spans="1:7" x14ac:dyDescent="0.2">
      <c r="A3" s="3" t="s">
        <v>22</v>
      </c>
      <c r="B3" s="7">
        <v>100883</v>
      </c>
      <c r="C3" s="4"/>
      <c r="D3" s="4"/>
    </row>
    <row r="4" spans="1:7" x14ac:dyDescent="0.2">
      <c r="A4" s="3" t="s">
        <v>7</v>
      </c>
      <c r="B4" s="3" t="s">
        <v>68</v>
      </c>
      <c r="C4" s="4"/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15" t="s">
        <v>8</v>
      </c>
      <c r="B7" s="9" t="s">
        <v>12</v>
      </c>
      <c r="C7" s="15" t="s">
        <v>5</v>
      </c>
      <c r="D7" s="15" t="s">
        <v>23</v>
      </c>
      <c r="E7" s="15" t="s">
        <v>10</v>
      </c>
      <c r="F7" s="5"/>
    </row>
    <row r="8" spans="1:7" x14ac:dyDescent="0.2">
      <c r="A8" s="20" t="s">
        <v>70</v>
      </c>
      <c r="B8" s="20" t="s">
        <v>71</v>
      </c>
      <c r="C8" s="21">
        <v>45762</v>
      </c>
      <c r="D8" s="22">
        <v>18000</v>
      </c>
      <c r="E8" s="20" t="s">
        <v>11</v>
      </c>
    </row>
    <row r="9" spans="1:7" x14ac:dyDescent="0.2">
      <c r="A9" s="20" t="s">
        <v>72</v>
      </c>
      <c r="B9" s="20" t="s">
        <v>71</v>
      </c>
      <c r="C9" s="21">
        <v>45777</v>
      </c>
      <c r="D9" s="22">
        <v>36000</v>
      </c>
      <c r="E9" s="20" t="s">
        <v>11</v>
      </c>
    </row>
    <row r="10" spans="1:7" x14ac:dyDescent="0.2">
      <c r="C10" s="2"/>
      <c r="D10" s="6"/>
    </row>
    <row r="11" spans="1:7" x14ac:dyDescent="0.2">
      <c r="C11" s="19" t="s">
        <v>17</v>
      </c>
      <c r="D11" s="11">
        <f>SUM(D8:D9)</f>
        <v>54000</v>
      </c>
      <c r="E11" s="3" t="s">
        <v>11</v>
      </c>
    </row>
    <row r="13" spans="1:7" x14ac:dyDescent="0.2">
      <c r="C13" s="12" t="s">
        <v>20</v>
      </c>
      <c r="D13" s="6">
        <v>0</v>
      </c>
      <c r="E13" s="3" t="s">
        <v>11</v>
      </c>
    </row>
    <row r="15" spans="1:7" x14ac:dyDescent="0.2">
      <c r="C15" s="12" t="s">
        <v>16</v>
      </c>
      <c r="D15" s="11">
        <f>D11+D13</f>
        <v>54000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2024-04-17T15:48:42Z</dcterms:modified>
</cp:coreProperties>
</file>