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Cavendish\"/>
    </mc:Choice>
  </mc:AlternateContent>
  <xr:revisionPtr revIDLastSave="0" documentId="13_ncr:1_{CB59D115-772F-4C15-BB01-6B962055B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I45" i="1" s="1"/>
  <c r="I5" i="1" s="1"/>
  <c r="D11" i="2"/>
  <c r="D15" i="2" s="1"/>
</calcChain>
</file>

<file path=xl/sharedStrings.xml><?xml version="1.0" encoding="utf-8"?>
<sst xmlns="http://schemas.openxmlformats.org/spreadsheetml/2006/main" count="267" uniqueCount="223">
  <si>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</si>
  <si>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</si>
  <si>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</si>
  <si>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</si>
  <si>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</si>
  <si>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</si>
  <si>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</si>
  <si>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</si>
  <si>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</si>
  <si>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</si>
  <si>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</si>
  <si>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</si>
  <si>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</si>
  <si>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</si>
  <si>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</si>
  <si>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</si>
  <si>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</si>
  <si>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</si>
  <si>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</si>
  <si>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</si>
  <si>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</si>
  <si>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</si>
  <si>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</si>
  <si>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</si>
  <si>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</si>
  <si>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Cavendish Farms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</si>
  <si>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</si>
  <si>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</si>
  <si>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</si>
  <si>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</si>
  <si>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</si>
  <si>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</si>
  <si>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</si>
  <si>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</si>
  <si>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</si>
  <si>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</si>
  <si>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</si>
  <si>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</si>
  <si>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</si>
  <si>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</si>
  <si>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</si>
  <si>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</si>
  <si>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</si>
  <si>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</si>
  <si>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</si>
  <si>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</si>
  <si>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</si>
  <si>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</si>
  <si>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</si>
  <si>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</si>
  <si>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</si>
  <si>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</si>
  <si>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</si>
  <si>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</si>
  <si>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</si>
  <si>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</si>
  <si>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</si>
  <si>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</si>
  <si>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</si>
  <si>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</si>
  <si>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</si>
  <si>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</si>
  <si>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</si>
  <si>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</si>
  <si>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</si>
  <si>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</si>
  <si>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</si>
  <si>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</si>
  <si>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</si>
  <si>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</si>
  <si>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</si>
  <si>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</si>
  <si>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</si>
  <si>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</si>
  <si>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</si>
  <si>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</si>
  <si>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</si>
  <si>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</si>
  <si>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</si>
  <si>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</si>
  <si>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</si>
  <si>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</si>
  <si>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</si>
  <si>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</si>
  <si>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</si>
  <si>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</si>
  <si>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</si>
  <si>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</si>
  <si>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</si>
  <si>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</si>
  <si>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</si>
  <si>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</si>
  <si>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</si>
  <si>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</si>
  <si>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</si>
  <si>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</si>
  <si>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</si>
  <si>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</si>
  <si>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</si>
  <si>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</si>
  <si>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</si>
  <si>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</si>
  <si>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</si>
  <si>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</si>
  <si>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</si>
  <si>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</si>
  <si>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</si>
  <si>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</si>
  <si>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</si>
  <si>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</si>
  <si>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</si>
  <si>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</si>
  <si>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</si>
  <si>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</si>
  <si>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</si>
  <si>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</si>
  <si>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</si>
  <si>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</si>
  <si>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</si>
  <si>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</si>
  <si>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</si>
  <si>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</si>
  <si>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</si>
  <si>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</si>
  <si>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</si>
  <si>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</si>
  <si>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</si>
  <si>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</si>
  <si>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</si>
  <si>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</si>
  <si>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</si>
  <si>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</si>
  <si>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</si>
  <si>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</si>
  <si>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</si>
  <si>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</si>
  <si>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</si>
  <si>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</si>
  <si>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</si>
  <si>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</si>
  <si>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</si>
  <si>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</si>
  <si>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</si>
  <si>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</si>
  <si>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</si>
  <si>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</si>
  <si>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</si>
  <si>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</si>
  <si>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</si>
  <si>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</si>
  <si>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</si>
  <si>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</si>
  <si>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</si>
  <si>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</si>
  <si>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</si>
  <si>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</si>
  <si>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</si>
  <si>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</si>
  <si>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</si>
  <si>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</si>
  <si>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</si>
  <si>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</si>
  <si>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</si>
  <si>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</si>
  <si>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</si>
  <si>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</si>
  <si>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</si>
  <si>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</si>
  <si>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</si>
  <si>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</si>
  <si>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</si>
  <si>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</si>
  <si>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</si>
  <si>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</si>
  <si>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</si>
  <si>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</si>
  <si>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</si>
  <si>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</si>
  <si>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</si>
  <si>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</si>
  <si>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</si>
  <si>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</si>
  <si>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</si>
  <si>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</si>
  <si>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</si>
  <si>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</si>
  <si>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</si>
  <si>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</si>
  <si>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</si>
  <si>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</si>
  <si>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</si>
  <si>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</si>
  <si>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</si>
  <si>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</si>
  <si>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</si>
  <si>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Paul Lutheran School (497803)</t>
  </si>
  <si>
    <t>Brianna Behnke</t>
  </si>
  <si>
    <t>lunch@stpaulequips.com</t>
  </si>
  <si>
    <t>(715) 344-5660</t>
  </si>
  <si>
    <t>1919 Wyatt Avenue</t>
  </si>
  <si>
    <t>Stevens Point,WI 54481</t>
  </si>
  <si>
    <t>Wausau School District (376223)</t>
  </si>
  <si>
    <t>Karen Fochs</t>
  </si>
  <si>
    <t>kfochs@wausauschools.org</t>
  </si>
  <si>
    <t>(715) 261-0805</t>
  </si>
  <si>
    <t>650 S 7th Ave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</si>
  <si>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</si>
  <si>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</si>
  <si>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</si>
  <si>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</si>
  <si>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</si>
  <si>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</si>
  <si>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</si>
  <si>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</si>
  <si>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</si>
  <si>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</si>
  <si>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</si>
  <si>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POTATO BULK FOR PROCESS FRZ</t>
  </si>
  <si>
    <t>5000906242</t>
  </si>
  <si>
    <t>100</t>
  </si>
  <si>
    <t>200</t>
  </si>
  <si>
    <t xml:space="preserve">Note: We are projecting 27,999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</si>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</sst>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39</xdr:row>
      <xdr:rowOff>66675</xdr:rowOff>
    </xdr:from>
    <xdr:to>
      <xdr:col>0</xdr:col>
      <xdr:colOff>1825625</xdr:colOff>
      <xdr:row>44</xdr:row>
      <xdr:rowOff>82681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E8D4620-EA29-4FC5-B36A-6C33D5DEF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353300"/>
          <a:ext cx="1597025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/>
  </sheetViews>
  <sheetFormatPr defaultRowHeight="14.25" x14ac:dyDescent="0.2"/>
  <cols>
    <col min="1" max="1" width="47.5703125" style="3" bestFit="1" customWidth="1"/>
    <col min="2" max="2" width="49.7109375" style="3" bestFit="1" customWidth="1"/>
    <col min="3" max="3" width="18.7109375" style="4" bestFit="1" customWidth="1"/>
    <col min="4" max="4" width="19.85546875" style="4" bestFit="1" customWidth="1"/>
    <col min="5" max="5" width="37.85546875" style="3" bestFit="1" customWidth="1"/>
    <col min="6" max="6" width="16.85546875" style="3" bestFit="1" customWidth="1"/>
    <col min="7" max="7" width="29.42578125" style="3" bestFit="1" customWidth="1"/>
    <col min="8" max="8" width="34.7109375" style="3" bestFit="1" customWidth="1"/>
    <col min="9" max="16384" width="9.140625" style="3"/>
  </cols>
  <sheetData>
    <row r="1" spans="1:9" ht="18" x14ac:dyDescent="0.25">
      <c r="A1" s="13" t="s">
        <v>21</v>
      </c>
      <c r="G1" s="14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7">
        <v>100506</v>
      </c>
    </row>
    <row r="4" spans="1:9" x14ac:dyDescent="0.2">
      <c r="A4" s="3" t="s">
        <v>7</v>
      </c>
      <c r="B4" s="3" t="s">
        <v>217</v>
      </c>
    </row>
    <row r="5" spans="1:9" x14ac:dyDescent="0.2">
      <c r="B5" s="7"/>
      <c r="H5" s="12" t="s">
        <v>16</v>
      </c>
      <c r="I5" s="11">
        <f>I45</f>
        <v>90839</v>
      </c>
    </row>
    <row r="7" spans="1:9" s="4" customFormat="1" ht="28.5" x14ac:dyDescent="0.2">
      <c r="A7" s="9" t="s">
        <v>24</v>
      </c>
      <c r="B7" s="9" t="s">
        <v>14</v>
      </c>
      <c r="C7" s="15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6" t="s">
        <v>15</v>
      </c>
    </row>
    <row r="8" spans="1:9" x14ac:dyDescent="0.2">
      <c r="A8" s="8" t="s">
        <v>26</v>
      </c>
      <c r="B8" s="8" t="s">
        <v>27</v>
      </c>
      <c r="C8" s="9">
        <v>100007</v>
      </c>
      <c r="D8" s="9" t="s">
        <v>28</v>
      </c>
      <c r="E8" s="8" t="s">
        <v>29</v>
      </c>
      <c r="F8" s="8" t="s">
        <v>30</v>
      </c>
      <c r="G8" s="8" t="s">
        <v>31</v>
      </c>
      <c r="H8" s="10" t="s">
        <v>32</v>
      </c>
      <c r="I8" s="8">
        <v>3000</v>
      </c>
    </row>
    <row r="9" spans="1:9" x14ac:dyDescent="0.2">
      <c r="A9" s="8" t="s">
        <v>26</v>
      </c>
      <c r="B9" s="8" t="s">
        <v>33</v>
      </c>
      <c r="C9" s="9">
        <v>10014</v>
      </c>
      <c r="D9" s="9" t="s">
        <v>34</v>
      </c>
      <c r="E9" s="8" t="s">
        <v>35</v>
      </c>
      <c r="F9" s="8" t="s">
        <v>36</v>
      </c>
      <c r="G9" s="8" t="s">
        <v>37</v>
      </c>
      <c r="H9" s="10" t="s">
        <v>38</v>
      </c>
      <c r="I9" s="8">
        <v>900</v>
      </c>
    </row>
    <row r="10" spans="1:9" x14ac:dyDescent="0.2">
      <c r="A10" s="8" t="s">
        <v>26</v>
      </c>
      <c r="B10" s="8" t="s">
        <v>39</v>
      </c>
      <c r="C10" s="9">
        <v>610154</v>
      </c>
      <c r="D10" s="9" t="s">
        <v>40</v>
      </c>
      <c r="E10" s="8" t="s">
        <v>41</v>
      </c>
      <c r="F10" s="8" t="s">
        <v>42</v>
      </c>
      <c r="G10" s="8" t="s">
        <v>43</v>
      </c>
      <c r="H10" s="10" t="s">
        <v>44</v>
      </c>
      <c r="I10" s="8">
        <v>6495</v>
      </c>
    </row>
    <row r="11" spans="1:9" x14ac:dyDescent="0.2">
      <c r="A11" s="8" t="s">
        <v>26</v>
      </c>
      <c r="B11" s="8" t="s">
        <v>45</v>
      </c>
      <c r="C11" s="9">
        <v>50182</v>
      </c>
      <c r="D11" s="9" t="s">
        <v>46</v>
      </c>
      <c r="E11" s="8" t="s">
        <v>47</v>
      </c>
      <c r="F11" s="8" t="s">
        <v>48</v>
      </c>
      <c r="G11" s="8" t="s">
        <v>49</v>
      </c>
      <c r="H11" s="10" t="s">
        <v>50</v>
      </c>
      <c r="I11" s="8">
        <v>2000</v>
      </c>
    </row>
    <row r="12" spans="1:9" x14ac:dyDescent="0.2">
      <c r="A12" s="8" t="s">
        <v>26</v>
      </c>
      <c r="B12" s="8" t="s">
        <v>51</v>
      </c>
      <c r="C12" s="9">
        <v>370196</v>
      </c>
      <c r="D12" s="9" t="s">
        <v>52</v>
      </c>
      <c r="E12" s="8" t="s">
        <v>53</v>
      </c>
      <c r="F12" s="8" t="s">
        <v>54</v>
      </c>
      <c r="G12" s="8" t="s">
        <v>55</v>
      </c>
      <c r="H12" s="10" t="s">
        <v>56</v>
      </c>
      <c r="I12" s="8">
        <v>50</v>
      </c>
    </row>
    <row r="13" spans="1:9" x14ac:dyDescent="0.2">
      <c r="A13" s="8" t="s">
        <v>26</v>
      </c>
      <c r="B13" s="8" t="s">
        <v>57</v>
      </c>
      <c r="C13" s="9">
        <v>530422</v>
      </c>
      <c r="D13" s="9" t="s">
        <v>58</v>
      </c>
      <c r="E13" s="8" t="s">
        <v>59</v>
      </c>
      <c r="F13" s="8" t="s">
        <v>60</v>
      </c>
      <c r="G13" s="8" t="s">
        <v>61</v>
      </c>
      <c r="H13" s="10" t="s">
        <v>62</v>
      </c>
      <c r="I13" s="8">
        <v>25</v>
      </c>
    </row>
    <row r="14" spans="1:9" x14ac:dyDescent="0.2">
      <c r="A14" s="8" t="s">
        <v>26</v>
      </c>
      <c r="B14" s="8" t="s">
        <v>63</v>
      </c>
      <c r="C14" s="9">
        <v>610485</v>
      </c>
      <c r="D14" s="9" t="s">
        <v>64</v>
      </c>
      <c r="E14" s="8" t="s">
        <v>65</v>
      </c>
      <c r="F14" s="8" t="s">
        <v>66</v>
      </c>
      <c r="G14" s="8" t="s">
        <v>67</v>
      </c>
      <c r="H14" s="10" t="s">
        <v>68</v>
      </c>
      <c r="I14" s="8">
        <v>1200</v>
      </c>
    </row>
    <row r="15" spans="1:9" x14ac:dyDescent="0.2">
      <c r="A15" s="8" t="s">
        <v>26</v>
      </c>
      <c r="B15" s="8" t="s">
        <v>69</v>
      </c>
      <c r="C15" s="9">
        <v>90870</v>
      </c>
      <c r="D15" s="9" t="s">
        <v>70</v>
      </c>
      <c r="E15" s="8" t="s">
        <v>71</v>
      </c>
      <c r="F15" s="8" t="s">
        <v>72</v>
      </c>
      <c r="G15" s="8" t="s">
        <v>73</v>
      </c>
      <c r="H15" s="10" t="s">
        <v>74</v>
      </c>
      <c r="I15" s="8">
        <v>1500</v>
      </c>
    </row>
    <row r="16" spans="1:9" x14ac:dyDescent="0.2">
      <c r="A16" s="8" t="s">
        <v>26</v>
      </c>
      <c r="B16" s="8" t="s">
        <v>75</v>
      </c>
      <c r="C16" s="9">
        <v>481120</v>
      </c>
      <c r="D16" s="9" t="s">
        <v>76</v>
      </c>
      <c r="E16" s="8" t="s">
        <v>77</v>
      </c>
      <c r="F16" s="8" t="s">
        <v>78</v>
      </c>
      <c r="G16" s="8" t="s">
        <v>79</v>
      </c>
      <c r="H16" s="10" t="s">
        <v>80</v>
      </c>
      <c r="I16" s="8">
        <v>60</v>
      </c>
    </row>
    <row r="17" spans="1:9" x14ac:dyDescent="0.2">
      <c r="A17" s="8" t="s">
        <v>26</v>
      </c>
      <c r="B17" s="8" t="s">
        <v>81</v>
      </c>
      <c r="C17" s="9">
        <v>481127</v>
      </c>
      <c r="D17" s="9" t="s">
        <v>82</v>
      </c>
      <c r="E17" s="8" t="s">
        <v>83</v>
      </c>
      <c r="F17" s="8" t="s">
        <v>84</v>
      </c>
      <c r="G17" s="8" t="s">
        <v>85</v>
      </c>
      <c r="H17" s="10" t="s">
        <v>86</v>
      </c>
      <c r="I17" s="8">
        <v>2000</v>
      </c>
    </row>
    <row r="18" spans="1:9" x14ac:dyDescent="0.2">
      <c r="A18" s="8" t="s">
        <v>26</v>
      </c>
      <c r="B18" s="8" t="s">
        <v>87</v>
      </c>
      <c r="C18" s="9">
        <v>181554</v>
      </c>
      <c r="D18" s="9" t="s">
        <v>88</v>
      </c>
      <c r="E18" s="8" t="s">
        <v>89</v>
      </c>
      <c r="F18" s="8" t="s">
        <v>90</v>
      </c>
      <c r="G18" s="8" t="s">
        <v>91</v>
      </c>
      <c r="H18" s="10" t="s">
        <v>92</v>
      </c>
      <c r="I18" s="8">
        <v>22911</v>
      </c>
    </row>
    <row r="19" spans="1:9" x14ac:dyDescent="0.2">
      <c r="A19" s="8" t="s">
        <v>26</v>
      </c>
      <c r="B19" s="8" t="s">
        <v>93</v>
      </c>
      <c r="C19" s="9">
        <v>545757</v>
      </c>
      <c r="D19" s="9" t="s">
        <v>94</v>
      </c>
      <c r="E19" s="8" t="s">
        <v>95</v>
      </c>
      <c r="F19" s="8" t="s">
        <v>96</v>
      </c>
      <c r="G19" s="8" t="s">
        <v>97</v>
      </c>
      <c r="H19" s="10" t="s">
        <v>98</v>
      </c>
      <c r="I19" s="8">
        <v>2120</v>
      </c>
    </row>
    <row r="20" spans="1:9" x14ac:dyDescent="0.2">
      <c r="A20" s="8" t="s">
        <v>26</v>
      </c>
      <c r="B20" s="8" t="s">
        <v>99</v>
      </c>
      <c r="C20" s="9">
        <v>52604</v>
      </c>
      <c r="D20" s="9" t="s">
        <v>100</v>
      </c>
      <c r="E20" s="8" t="s">
        <v>101</v>
      </c>
      <c r="F20" s="8" t="s">
        <v>102</v>
      </c>
      <c r="G20" s="8" t="s">
        <v>103</v>
      </c>
      <c r="H20" s="10" t="s">
        <v>104</v>
      </c>
      <c r="I20" s="8">
        <v>2000</v>
      </c>
    </row>
    <row r="21" spans="1:9" x14ac:dyDescent="0.2">
      <c r="A21" s="8" t="s">
        <v>26</v>
      </c>
      <c r="B21" s="8" t="s">
        <v>105</v>
      </c>
      <c r="C21" s="9">
        <v>282702</v>
      </c>
      <c r="D21" s="9" t="s">
        <v>106</v>
      </c>
      <c r="E21" s="8" t="s">
        <v>107</v>
      </c>
      <c r="F21" s="8" t="s">
        <v>108</v>
      </c>
      <c r="G21" s="8" t="s">
        <v>109</v>
      </c>
      <c r="H21" s="10" t="s">
        <v>110</v>
      </c>
      <c r="I21" s="8">
        <v>4418</v>
      </c>
    </row>
    <row r="22" spans="1:9" x14ac:dyDescent="0.2">
      <c r="A22" s="8" t="s">
        <v>26</v>
      </c>
      <c r="B22" s="8" t="s">
        <v>111</v>
      </c>
      <c r="C22" s="9">
        <v>542856</v>
      </c>
      <c r="D22" s="9" t="s">
        <v>112</v>
      </c>
      <c r="E22" s="8" t="s">
        <v>113</v>
      </c>
      <c r="F22" s="8" t="s">
        <v>114</v>
      </c>
      <c r="G22" s="8" t="s">
        <v>115</v>
      </c>
      <c r="H22" s="10" t="s">
        <v>116</v>
      </c>
      <c r="I22" s="8">
        <v>2620</v>
      </c>
    </row>
    <row r="23" spans="1:9" x14ac:dyDescent="0.2">
      <c r="A23" s="8" t="s">
        <v>26</v>
      </c>
      <c r="B23" s="8" t="s">
        <v>117</v>
      </c>
      <c r="C23" s="9">
        <v>713339</v>
      </c>
      <c r="D23" s="9" t="s">
        <v>118</v>
      </c>
      <c r="E23" s="8" t="s">
        <v>119</v>
      </c>
      <c r="F23" s="8" t="s">
        <v>120</v>
      </c>
      <c r="G23" s="8" t="s">
        <v>121</v>
      </c>
      <c r="H23" s="10" t="s">
        <v>122</v>
      </c>
      <c r="I23" s="8">
        <v>200</v>
      </c>
    </row>
    <row r="24" spans="1:9" x14ac:dyDescent="0.2">
      <c r="A24" s="8" t="s">
        <v>26</v>
      </c>
      <c r="B24" s="8" t="s">
        <v>123</v>
      </c>
      <c r="C24" s="9">
        <v>673437</v>
      </c>
      <c r="D24" s="9" t="s">
        <v>124</v>
      </c>
      <c r="E24" s="8" t="s">
        <v>125</v>
      </c>
      <c r="F24" s="8" t="s">
        <v>126</v>
      </c>
      <c r="G24" s="8" t="s">
        <v>127</v>
      </c>
      <c r="H24" s="10" t="s">
        <v>128</v>
      </c>
      <c r="I24" s="8">
        <v>1000</v>
      </c>
    </row>
    <row r="25" spans="1:9" x14ac:dyDescent="0.2">
      <c r="A25" s="8" t="s">
        <v>26</v>
      </c>
      <c r="B25" s="8" t="s">
        <v>129</v>
      </c>
      <c r="C25" s="9">
        <v>393689</v>
      </c>
      <c r="D25" s="9" t="s">
        <v>130</v>
      </c>
      <c r="E25" s="8" t="s">
        <v>131</v>
      </c>
      <c r="F25" s="8" t="s">
        <v>132</v>
      </c>
      <c r="G25" s="8" t="s">
        <v>133</v>
      </c>
      <c r="H25" s="10" t="s">
        <v>134</v>
      </c>
      <c r="I25" s="8">
        <v>100</v>
      </c>
    </row>
    <row r="26" spans="1:9" x14ac:dyDescent="0.2">
      <c r="A26" s="8" t="s">
        <v>26</v>
      </c>
      <c r="B26" s="8" t="s">
        <v>135</v>
      </c>
      <c r="C26" s="9">
        <v>293871</v>
      </c>
      <c r="D26" s="9" t="s">
        <v>136</v>
      </c>
      <c r="E26" s="8" t="s">
        <v>137</v>
      </c>
      <c r="F26" s="8" t="s">
        <v>138</v>
      </c>
      <c r="G26" s="8" t="s">
        <v>139</v>
      </c>
      <c r="H26" s="10" t="s">
        <v>140</v>
      </c>
      <c r="I26" s="8">
        <v>1000</v>
      </c>
    </row>
    <row r="27" spans="1:9" x14ac:dyDescent="0.2">
      <c r="A27" s="8" t="s">
        <v>26</v>
      </c>
      <c r="B27" s="8" t="s">
        <v>141</v>
      </c>
      <c r="C27" s="9">
        <v>103899</v>
      </c>
      <c r="D27" s="9" t="s">
        <v>142</v>
      </c>
      <c r="E27" s="8" t="s">
        <v>143</v>
      </c>
      <c r="F27" s="8" t="s">
        <v>144</v>
      </c>
      <c r="G27" s="8" t="s">
        <v>145</v>
      </c>
      <c r="H27" s="10" t="s">
        <v>146</v>
      </c>
      <c r="I27" s="8">
        <v>4910</v>
      </c>
    </row>
    <row r="28" spans="1:9" x14ac:dyDescent="0.2">
      <c r="A28" s="8" t="s">
        <v>26</v>
      </c>
      <c r="B28" s="8" t="s">
        <v>147</v>
      </c>
      <c r="C28" s="9">
        <v>673925</v>
      </c>
      <c r="D28" s="9" t="s">
        <v>148</v>
      </c>
      <c r="E28" s="8" t="s">
        <v>149</v>
      </c>
      <c r="F28" s="8" t="s">
        <v>150</v>
      </c>
      <c r="G28" s="8" t="s">
        <v>151</v>
      </c>
      <c r="H28" s="10" t="s">
        <v>152</v>
      </c>
      <c r="I28" s="8">
        <v>1964</v>
      </c>
    </row>
    <row r="29" spans="1:9" x14ac:dyDescent="0.2">
      <c r="A29" s="8" t="s">
        <v>26</v>
      </c>
      <c r="B29" s="8" t="s">
        <v>153</v>
      </c>
      <c r="C29" s="9">
        <v>553962</v>
      </c>
      <c r="D29" s="9" t="s">
        <v>154</v>
      </c>
      <c r="E29" s="8" t="s">
        <v>155</v>
      </c>
      <c r="F29" s="8" t="s">
        <v>156</v>
      </c>
      <c r="G29" s="8" t="s">
        <v>157</v>
      </c>
      <c r="H29" s="10" t="s">
        <v>158</v>
      </c>
      <c r="I29" s="8">
        <v>7000</v>
      </c>
    </row>
    <row r="30" spans="1:9" x14ac:dyDescent="0.2">
      <c r="A30" s="8" t="s">
        <v>26</v>
      </c>
      <c r="B30" s="8" t="s">
        <v>159</v>
      </c>
      <c r="C30" s="9">
        <v>377213</v>
      </c>
      <c r="D30" s="9" t="s">
        <v>160</v>
      </c>
      <c r="E30" s="8" t="s">
        <v>161</v>
      </c>
      <c r="F30" s="8" t="s">
        <v>162</v>
      </c>
      <c r="G30" s="8" t="s">
        <v>163</v>
      </c>
      <c r="H30" s="10" t="s">
        <v>164</v>
      </c>
      <c r="I30" s="8">
        <v>500</v>
      </c>
    </row>
    <row r="31" spans="1:9" x14ac:dyDescent="0.2">
      <c r="A31" s="8" t="s">
        <v>26</v>
      </c>
      <c r="B31" s="8" t="s">
        <v>165</v>
      </c>
      <c r="C31" s="9">
        <v>413990</v>
      </c>
      <c r="D31" s="9" t="s">
        <v>166</v>
      </c>
      <c r="E31" s="8" t="s">
        <v>167</v>
      </c>
      <c r="F31" s="8" t="s">
        <v>168</v>
      </c>
      <c r="G31" s="8" t="s">
        <v>169</v>
      </c>
      <c r="H31" s="10" t="s">
        <v>170</v>
      </c>
      <c r="I31" s="8">
        <v>300</v>
      </c>
    </row>
    <row r="32" spans="1:9" x14ac:dyDescent="0.2">
      <c r="A32" s="8" t="s">
        <v>26</v>
      </c>
      <c r="B32" s="8" t="s">
        <v>171</v>
      </c>
      <c r="C32" s="9">
        <v>484165</v>
      </c>
      <c r="D32" s="9" t="s">
        <v>172</v>
      </c>
      <c r="E32" s="8" t="s">
        <v>173</v>
      </c>
      <c r="F32" s="8" t="s">
        <v>174</v>
      </c>
      <c r="G32" s="8" t="s">
        <v>175</v>
      </c>
      <c r="H32" s="10" t="s">
        <v>176</v>
      </c>
      <c r="I32" s="8">
        <v>2453</v>
      </c>
    </row>
    <row r="33" spans="1:9" x14ac:dyDescent="0.2">
      <c r="A33" s="8" t="s">
        <v>26</v>
      </c>
      <c r="B33" s="8" t="s">
        <v>177</v>
      </c>
      <c r="C33" s="9">
        <v>565523</v>
      </c>
      <c r="D33" s="9" t="s">
        <v>178</v>
      </c>
      <c r="E33" s="8" t="s">
        <v>179</v>
      </c>
      <c r="F33" s="8" t="s">
        <v>180</v>
      </c>
      <c r="G33" s="8" t="s">
        <v>181</v>
      </c>
      <c r="H33" s="10" t="s">
        <v>182</v>
      </c>
      <c r="I33" s="8">
        <v>200</v>
      </c>
    </row>
    <row r="34" spans="1:9" x14ac:dyDescent="0.2">
      <c r="A34" s="8" t="s">
        <v>26</v>
      </c>
      <c r="B34" s="8" t="s">
        <v>183</v>
      </c>
      <c r="C34" s="9">
        <v>595278</v>
      </c>
      <c r="D34" s="9" t="s">
        <v>184</v>
      </c>
      <c r="E34" s="8" t="s">
        <v>185</v>
      </c>
      <c r="F34" s="8" t="s">
        <v>186</v>
      </c>
      <c r="G34" s="8" t="s">
        <v>187</v>
      </c>
      <c r="H34" s="10" t="s">
        <v>188</v>
      </c>
      <c r="I34" s="8">
        <v>1375</v>
      </c>
    </row>
    <row r="35" spans="1:9" x14ac:dyDescent="0.2">
      <c r="A35" s="8" t="s">
        <v>26</v>
      </c>
      <c r="B35" s="8" t="s">
        <v>189</v>
      </c>
      <c r="C35" s="9">
        <v>405439</v>
      </c>
      <c r="D35" s="9" t="s">
        <v>190</v>
      </c>
      <c r="E35" s="8" t="s">
        <v>191</v>
      </c>
      <c r="F35" s="8" t="s">
        <v>192</v>
      </c>
      <c r="G35" s="8" t="s">
        <v>193</v>
      </c>
      <c r="H35" s="10" t="s">
        <v>194</v>
      </c>
      <c r="I35" s="8">
        <v>1000</v>
      </c>
    </row>
    <row r="36" spans="1:9" x14ac:dyDescent="0.2">
      <c r="A36" s="8" t="s">
        <v>26</v>
      </c>
      <c r="B36" s="8" t="s">
        <v>195</v>
      </c>
      <c r="C36" s="9">
        <v>497803</v>
      </c>
      <c r="D36" s="9" t="s">
        <v>196</v>
      </c>
      <c r="E36" s="8" t="s">
        <v>197</v>
      </c>
      <c r="F36" s="8" t="s">
        <v>198</v>
      </c>
      <c r="G36" s="8" t="s">
        <v>199</v>
      </c>
      <c r="H36" s="10" t="s">
        <v>200</v>
      </c>
      <c r="I36" s="8">
        <v>219</v>
      </c>
    </row>
    <row r="37" spans="1:9" x14ac:dyDescent="0.2">
      <c r="A37" s="8" t="s">
        <v>26</v>
      </c>
      <c r="B37" s="8" t="s">
        <v>201</v>
      </c>
      <c r="C37" s="9">
        <v>376223</v>
      </c>
      <c r="D37" s="9" t="s">
        <v>202</v>
      </c>
      <c r="E37" s="8" t="s">
        <v>203</v>
      </c>
      <c r="F37" s="8" t="s">
        <v>204</v>
      </c>
      <c r="G37" s="8" t="s">
        <v>205</v>
      </c>
      <c r="H37" s="10" t="s">
        <v>164</v>
      </c>
      <c r="I37" s="8">
        <v>10000</v>
      </c>
    </row>
    <row r="38" spans="1:9" x14ac:dyDescent="0.2">
      <c r="A38" s="8" t="s">
        <v>26</v>
      </c>
      <c r="B38" s="8" t="s">
        <v>206</v>
      </c>
      <c r="C38" s="9">
        <v>616426</v>
      </c>
      <c r="D38" s="9" t="s">
        <v>40</v>
      </c>
      <c r="E38" s="8" t="s">
        <v>207</v>
      </c>
      <c r="F38" s="8" t="s">
        <v>208</v>
      </c>
      <c r="G38" s="8" t="s">
        <v>209</v>
      </c>
      <c r="H38" s="10" t="s">
        <v>210</v>
      </c>
      <c r="I38" s="8">
        <v>3710</v>
      </c>
    </row>
    <row r="39" spans="1:9" x14ac:dyDescent="0.2">
      <c r="A39" s="8" t="s">
        <v>26</v>
      </c>
      <c r="B39" s="8" t="s">
        <v>211</v>
      </c>
      <c r="C39" s="9">
        <v>56734</v>
      </c>
      <c r="D39" s="9" t="s">
        <v>212</v>
      </c>
      <c r="E39" s="8" t="s">
        <v>213</v>
      </c>
      <c r="F39" s="8" t="s">
        <v>214</v>
      </c>
      <c r="G39" s="8" t="s">
        <v>215</v>
      </c>
      <c r="H39" s="10" t="s">
        <v>216</v>
      </c>
      <c r="I39" s="8">
        <v>3609</v>
      </c>
    </row>
    <row r="40" spans="1:9" x14ac:dyDescent="0.2">
      <c r="G40" s="17" t="s">
        <v>19</v>
      </c>
      <c r="I40" s="11">
        <f>SUM(I8:I39)</f>
        <v>90839</v>
      </c>
    </row>
    <row r="41" spans="1:9" x14ac:dyDescent="0.2">
      <c r="I41" s="11"/>
    </row>
    <row r="42" spans="1:9" x14ac:dyDescent="0.2">
      <c r="F42" s="12"/>
      <c r="G42" s="12"/>
      <c r="I42" s="10"/>
    </row>
    <row r="43" spans="1:9" x14ac:dyDescent="0.2">
      <c r="I43" s="11"/>
    </row>
    <row r="45" spans="1:9" x14ac:dyDescent="0.2">
      <c r="G45" s="3" t="s">
        <v>18</v>
      </c>
      <c r="I45" s="11">
        <f>SUM(I40:I44)</f>
        <v>90839</v>
      </c>
    </row>
    <row r="46" spans="1:9" x14ac:dyDescent="0.2">
      <c r="A46" s="18" t="s">
        <v>222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7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3" t="s">
        <v>21</v>
      </c>
      <c r="C1" s="4"/>
      <c r="D1" s="4"/>
      <c r="G1" s="14"/>
    </row>
    <row r="2" spans="1:7" x14ac:dyDescent="0.2">
      <c r="A2" s="3" t="s">
        <v>6</v>
      </c>
      <c r="B2" s="1" t="s">
        <v>25</v>
      </c>
      <c r="C2" s="4"/>
      <c r="D2" s="4"/>
    </row>
    <row r="3" spans="1:7" x14ac:dyDescent="0.2">
      <c r="A3" s="3" t="s">
        <v>22</v>
      </c>
      <c r="B3" s="7">
        <v>100506</v>
      </c>
      <c r="C3" s="4"/>
      <c r="D3" s="4"/>
    </row>
    <row r="4" spans="1:7" x14ac:dyDescent="0.2">
      <c r="A4" s="3" t="s">
        <v>7</v>
      </c>
      <c r="B4" s="3" t="s">
        <v>217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5" t="s">
        <v>8</v>
      </c>
      <c r="B7" s="9" t="s">
        <v>12</v>
      </c>
      <c r="C7" s="15" t="s">
        <v>5</v>
      </c>
      <c r="D7" s="15" t="s">
        <v>23</v>
      </c>
      <c r="E7" s="15" t="s">
        <v>10</v>
      </c>
      <c r="F7" s="5"/>
    </row>
    <row r="8" spans="1:7" x14ac:dyDescent="0.2">
      <c r="A8" s="20" t="s">
        <v>218</v>
      </c>
      <c r="B8" s="20" t="s">
        <v>219</v>
      </c>
      <c r="C8" s="21">
        <v>45747</v>
      </c>
      <c r="D8" s="22">
        <v>40000</v>
      </c>
      <c r="E8" s="20" t="s">
        <v>11</v>
      </c>
    </row>
    <row r="9" spans="1:7" x14ac:dyDescent="0.2">
      <c r="A9" s="20" t="s">
        <v>218</v>
      </c>
      <c r="B9" s="20" t="s">
        <v>220</v>
      </c>
      <c r="C9" s="21">
        <v>45747</v>
      </c>
      <c r="D9" s="22">
        <v>22840</v>
      </c>
      <c r="E9" s="20" t="s">
        <v>11</v>
      </c>
    </row>
    <row r="10" spans="1:7" x14ac:dyDescent="0.2">
      <c r="C10" s="2"/>
      <c r="D10" s="6"/>
    </row>
    <row r="11" spans="1:7" x14ac:dyDescent="0.2">
      <c r="C11" s="19" t="s">
        <v>17</v>
      </c>
      <c r="D11" s="11">
        <f>SUM(D8:D9)</f>
        <v>62840</v>
      </c>
      <c r="E11" s="3" t="s">
        <v>11</v>
      </c>
    </row>
    <row r="13" spans="1:7" x14ac:dyDescent="0.2">
      <c r="C13" s="12" t="s">
        <v>20</v>
      </c>
      <c r="D13" s="6">
        <v>27999</v>
      </c>
      <c r="E13" s="3" t="s">
        <v>11</v>
      </c>
    </row>
    <row r="15" spans="1:7" x14ac:dyDescent="0.2">
      <c r="C15" s="12" t="s">
        <v>16</v>
      </c>
      <c r="D15" s="11">
        <f>D11+D13</f>
        <v>90839</v>
      </c>
    </row>
    <row r="17" spans="1:1" x14ac:dyDescent="0.2">
      <c r="A17" s="3" t="s">
        <v>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2024-04-17T15:59:10Z</dcterms:modified>
</cp:coreProperties>
</file>