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G:\FNS\COMMOD\Allocation and Distribution\Direct Diversion\SY 2024-25\MCI Foods\"/>
    </mc:Choice>
  </mc:AlternateContent>
  <xr:revisionPtr revIDLastSave="0" documentId="13_ncr:1_{E29AF43D-EF5B-4C54-9F0C-4E5824EDA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30" i="1" s="1"/>
  <c r="I5" i="1" s="1"/>
  <c r="D10" i="2"/>
  <c r="D14" i="2" s="1"/>
</calcChain>
</file>

<file path=xl/sharedStrings.xml><?xml version="1.0" encoding="utf-8"?>
<sst xmlns="http://schemas.openxmlformats.org/spreadsheetml/2006/main" count="161" uniqueCount="130">
  <si>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</si>
  <si>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</si>
  <si>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</si>
  <si>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</si>
  <si>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</si>
  <si>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</si>
  <si>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</si>
  <si>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</si>
  <si>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</si>
  <si>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</si>
  <si>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</si>
  <si>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</si>
  <si>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</si>
  <si>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</si>
  <si>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</si>
  <si>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</si>
  <si>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</si>
  <si>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</si>
  <si>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</si>
  <si>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Direct Diversion Total</t>
  </si>
  <si>
    <t>Estimated Transfer from State WI Donated Food Account</t>
  </si>
  <si>
    <t>Wisconsin SY 2024-25 Commitments</t>
  </si>
  <si>
    <t>Product Code:</t>
  </si>
  <si>
    <t>Pounds ordered for SY 2024-25</t>
  </si>
  <si>
    <t>Program Name</t>
  </si>
  <si>
    <t>SY 2024-25 Direct Diversion Survey</t>
  </si>
  <si>
    <t>Abbotsford School District (100007)</t>
  </si>
  <si>
    <t>Ashley Dake</t>
  </si>
  <si>
    <t>adake@abbotsford.k12.wi.us</t>
  </si>
  <si>
    <t>(715) 223-6715</t>
  </si>
  <si>
    <t>510 W Hemlock St</t>
  </si>
  <si>
    <t>Abbotsford,WI 54405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</si>
  <si>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</si>
  <si>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</si>
  <si>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</si>
  <si>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</si>
  <si>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</si>
  <si>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</si>
  <si>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Beloit Turner School District (530422)</t>
  </si>
  <si>
    <t>Roni Stapelmann</t>
  </si>
  <si>
    <t>stapelmannr@turnerschools.org</t>
  </si>
  <si>
    <t>(608) 364-6365</t>
  </si>
  <si>
    <t>1237 Inman Parkway</t>
  </si>
  <si>
    <t>Beloit,WI 53511</t>
  </si>
  <si>
    <t>Burlington School District (510777)</t>
  </si>
  <si>
    <t>Ruth Schenning</t>
  </si>
  <si>
    <t>rschenning@basd.k12.wi.us</t>
  </si>
  <si>
    <t>(262) 763-0210</t>
  </si>
  <si>
    <t>209 Wainwright</t>
  </si>
  <si>
    <t>Burlington,WI 53105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</si>
  <si>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</si>
  <si>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</si>
  <si>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</si>
  <si>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</si>
  <si>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</si>
  <si>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</si>
  <si>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</si>
  <si>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</si>
  <si>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</si>
  <si>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</si>
  <si>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</si>
  <si>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</si>
  <si>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</si>
  <si>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</si>
  <si>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</si>
  <si>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</si>
  <si>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</si>
  <si>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</si>
  <si>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</si>
  <si>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</si>
  <si>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</si>
  <si>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</si>
  <si>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</si>
  <si>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</si>
  <si>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</si>
  <si>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</si>
  <si>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</si>
  <si>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</si>
  <si>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</si>
  <si>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</si>
  <si>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</si>
  <si>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</si>
  <si>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</si>
  <si>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</si>
  <si>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</si>
  <si>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</si>
  <si>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</si>
  <si>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</si>
  <si>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</si>
  <si>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</si>
  <si>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</si>
  <si>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</si>
  <si>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River Valley School District (565523)</t>
  </si>
  <si>
    <t>Scott Moore</t>
  </si>
  <si>
    <t>smoore@rvschools.org</t>
  </si>
  <si>
    <t>(608) 588-2551</t>
  </si>
  <si>
    <t>660 W Daley St</t>
  </si>
  <si>
    <t>Spring Green,WI 53588</t>
  </si>
  <si>
    <t>Sauk Prairie School District (565100)</t>
  </si>
  <si>
    <t>Lisa Krayer</t>
  </si>
  <si>
    <t>lisa.krayer@saukprairieschools.org</t>
  </si>
  <si>
    <t>(608) 644-2835</t>
  </si>
  <si>
    <t>440 13th Street</t>
  </si>
  <si>
    <t>Prairie du Sac,WI 53578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</si>
  <si>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</si>
  <si>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</si>
  <si>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</si>
  <si>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</si>
  <si>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</si>
  <si>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</si>
  <si>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West Salem School District (326370)</t>
  </si>
  <si>
    <t>405 E. Hamlin St</t>
  </si>
  <si>
    <t>West Salem,WI 54669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</si>
  <si>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</si>
  <si>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</si>
  <si>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</si>
  <si>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</si>
  <si>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</si>
  <si>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</si>
  <si>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</si>
  <si>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</si>
  <si>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</si>
  <si>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</si>
  <si>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</si>
  <si>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</si>
  <si>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 xml:space="preserve">M.C.I Foods, Inc. </t>
  </si>
  <si>
    <t>CHEESE CHED YEL BLOCK</t>
  </si>
  <si>
    <t>N/A</t>
  </si>
  <si>
    <t xml:space="preserve">Note: We are projecting 9,000 lbs. available from the sweep pounds on June 30th.  If the sweep does not meet this need, we will order a truck. 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</si>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</sst>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1" applyNumberFormat="1" applyFont="1" applyBorder="1" applyAlignment="1">
      <alignment horizontal="left" wrapText="1"/>
    </xf>
    <xf numFmtId="0" fontId="3" fillId="0" borderId="0" xfId="0" applyFont="1"/>
    <xf numFmtId="14" fontId="1" fillId="0" borderId="0" xfId="0" applyNumberFormat="1" applyFont="1"/>
    <xf numFmtId="0" fontId="1" fillId="0" borderId="2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24</xdr:row>
      <xdr:rowOff>105834</xdr:rowOff>
    </xdr:from>
    <xdr:to>
      <xdr:col>0</xdr:col>
      <xdr:colOff>1847850</xdr:colOff>
      <xdr:row>29</xdr:row>
      <xdr:rowOff>127131</xdr:rowOff>
    </xdr:to>
    <xdr:pic>
      <xdr:nvPicPr>
        <xdr:cNvPr id="2" name="Picture 1" descr="DPI Logo">
          <a:extLst>
            <a:ext uri="{FF2B5EF4-FFF2-40B4-BE49-F238E27FC236}">
              <a16:creationId xmlns:a16="http://schemas.microsoft.com/office/drawing/2014/main" id="{AD3ADA56-1BE0-45DB-B3B8-AEAE57A03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656667"/>
          <a:ext cx="1593850" cy="92088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zoomScale="90" zoomScaleNormal="90" workbookViewId="0"/>
  </sheetViews>
  <sheetFormatPr defaultRowHeight="14.25" x14ac:dyDescent="0.2"/>
  <cols>
    <col min="1" max="1" width="47.5703125" style="3" bestFit="1" customWidth="1"/>
    <col min="2" max="2" width="43.85546875" style="3" bestFit="1" customWidth="1"/>
    <col min="3" max="3" width="18.7109375" style="3" bestFit="1" customWidth="1"/>
    <col min="4" max="4" width="17.28515625" style="4" bestFit="1" customWidth="1"/>
    <col min="5" max="5" width="37.85546875" style="3" bestFit="1" customWidth="1"/>
    <col min="6" max="6" width="16.85546875" style="3" bestFit="1" customWidth="1"/>
    <col min="7" max="7" width="36" style="3" bestFit="1" customWidth="1"/>
    <col min="8" max="8" width="24.7109375" style="3" bestFit="1" customWidth="1"/>
    <col min="9" max="9" width="8.7109375" style="3" bestFit="1" customWidth="1"/>
    <col min="10" max="16384" width="9.140625" style="3"/>
  </cols>
  <sheetData>
    <row r="1" spans="1:9" ht="18" x14ac:dyDescent="0.25">
      <c r="A1" s="14" t="s">
        <v>21</v>
      </c>
      <c r="G1" s="15"/>
    </row>
    <row r="2" spans="1:9" x14ac:dyDescent="0.2">
      <c r="A2" s="3" t="s">
        <v>6</v>
      </c>
      <c r="B2" s="1" t="s">
        <v>125</v>
      </c>
    </row>
    <row r="3" spans="1:9" x14ac:dyDescent="0.2">
      <c r="A3" s="3" t="s">
        <v>22</v>
      </c>
      <c r="B3" s="8">
        <v>110254</v>
      </c>
    </row>
    <row r="4" spans="1:9" x14ac:dyDescent="0.2">
      <c r="A4" s="3" t="s">
        <v>7</v>
      </c>
      <c r="B4" s="3" t="s">
        <v>126</v>
      </c>
    </row>
    <row r="5" spans="1:9" x14ac:dyDescent="0.2">
      <c r="B5" s="8"/>
      <c r="C5" s="4"/>
      <c r="H5" s="11" t="s">
        <v>16</v>
      </c>
      <c r="I5" s="10">
        <f>I30</f>
        <v>9000</v>
      </c>
    </row>
    <row r="7" spans="1:9" s="4" customFormat="1" ht="28.5" x14ac:dyDescent="0.2">
      <c r="A7" s="9" t="s">
        <v>24</v>
      </c>
      <c r="B7" s="9" t="s">
        <v>14</v>
      </c>
      <c r="C7" s="12" t="s">
        <v>13</v>
      </c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13" t="s">
        <v>15</v>
      </c>
    </row>
    <row r="8" spans="1:9" x14ac:dyDescent="0.2">
      <c r="A8" s="9" t="s">
        <v>25</v>
      </c>
      <c r="B8" s="9" t="s">
        <v>26</v>
      </c>
      <c r="C8" s="12">
        <v>100007</v>
      </c>
      <c r="D8" s="9" t="s">
        <v>27</v>
      </c>
      <c r="E8" s="9" t="s">
        <v>28</v>
      </c>
      <c r="F8" s="9" t="s">
        <v>29</v>
      </c>
      <c r="G8" s="9" t="s">
        <v>30</v>
      </c>
      <c r="H8" s="9" t="s">
        <v>31</v>
      </c>
      <c r="I8" s="13">
        <v>100</v>
      </c>
    </row>
    <row r="9" spans="1:9" x14ac:dyDescent="0.2">
      <c r="A9" s="9" t="s">
        <v>25</v>
      </c>
      <c r="B9" s="9" t="s">
        <v>32</v>
      </c>
      <c r="C9" s="12">
        <v>320245</v>
      </c>
      <c r="D9" s="9" t="s">
        <v>33</v>
      </c>
      <c r="E9" s="9" t="s">
        <v>34</v>
      </c>
      <c r="F9" s="9" t="s">
        <v>35</v>
      </c>
      <c r="G9" s="9" t="s">
        <v>36</v>
      </c>
      <c r="H9" s="9" t="s">
        <v>37</v>
      </c>
      <c r="I9" s="13">
        <v>50</v>
      </c>
    </row>
    <row r="10" spans="1:9" x14ac:dyDescent="0.2">
      <c r="A10" s="9" t="s">
        <v>25</v>
      </c>
      <c r="B10" s="9" t="s">
        <v>38</v>
      </c>
      <c r="C10" s="12">
        <v>530422</v>
      </c>
      <c r="D10" s="9" t="s">
        <v>39</v>
      </c>
      <c r="E10" s="9" t="s">
        <v>40</v>
      </c>
      <c r="F10" s="9" t="s">
        <v>41</v>
      </c>
      <c r="G10" s="9" t="s">
        <v>42</v>
      </c>
      <c r="H10" s="9" t="s">
        <v>43</v>
      </c>
      <c r="I10" s="13">
        <v>100</v>
      </c>
    </row>
    <row r="11" spans="1:9" x14ac:dyDescent="0.2">
      <c r="A11" s="9" t="s">
        <v>25</v>
      </c>
      <c r="B11" s="9" t="s">
        <v>44</v>
      </c>
      <c r="C11" s="12">
        <v>510777</v>
      </c>
      <c r="D11" s="9" t="s">
        <v>45</v>
      </c>
      <c r="E11" s="9" t="s">
        <v>46</v>
      </c>
      <c r="F11" s="9" t="s">
        <v>47</v>
      </c>
      <c r="G11" s="9" t="s">
        <v>48</v>
      </c>
      <c r="H11" s="9" t="s">
        <v>49</v>
      </c>
      <c r="I11" s="13">
        <v>340</v>
      </c>
    </row>
    <row r="12" spans="1:9" x14ac:dyDescent="0.2">
      <c r="A12" s="9" t="s">
        <v>25</v>
      </c>
      <c r="B12" s="9" t="s">
        <v>50</v>
      </c>
      <c r="C12" s="12">
        <v>545757</v>
      </c>
      <c r="D12" s="9" t="s">
        <v>51</v>
      </c>
      <c r="E12" s="9" t="s">
        <v>52</v>
      </c>
      <c r="F12" s="9" t="s">
        <v>53</v>
      </c>
      <c r="G12" s="9" t="s">
        <v>54</v>
      </c>
      <c r="H12" s="9" t="s">
        <v>55</v>
      </c>
      <c r="I12" s="13">
        <v>65</v>
      </c>
    </row>
    <row r="13" spans="1:9" x14ac:dyDescent="0.2">
      <c r="A13" s="9" t="s">
        <v>25</v>
      </c>
      <c r="B13" s="9" t="s">
        <v>56</v>
      </c>
      <c r="C13" s="12">
        <v>322849</v>
      </c>
      <c r="D13" s="9" t="s">
        <v>57</v>
      </c>
      <c r="E13" s="9" t="s">
        <v>58</v>
      </c>
      <c r="F13" s="9" t="s">
        <v>59</v>
      </c>
      <c r="G13" s="9" t="s">
        <v>60</v>
      </c>
      <c r="H13" s="9" t="s">
        <v>61</v>
      </c>
      <c r="I13" s="13">
        <v>500</v>
      </c>
    </row>
    <row r="14" spans="1:9" x14ac:dyDescent="0.2">
      <c r="A14" s="9" t="s">
        <v>25</v>
      </c>
      <c r="B14" s="9" t="s">
        <v>62</v>
      </c>
      <c r="C14" s="12">
        <v>542856</v>
      </c>
      <c r="D14" s="9" t="s">
        <v>63</v>
      </c>
      <c r="E14" s="9" t="s">
        <v>64</v>
      </c>
      <c r="F14" s="9" t="s">
        <v>65</v>
      </c>
      <c r="G14" s="9" t="s">
        <v>66</v>
      </c>
      <c r="H14" s="9" t="s">
        <v>67</v>
      </c>
      <c r="I14" s="13">
        <v>100</v>
      </c>
    </row>
    <row r="15" spans="1:9" x14ac:dyDescent="0.2">
      <c r="A15" s="9" t="s">
        <v>25</v>
      </c>
      <c r="B15" s="9" t="s">
        <v>68</v>
      </c>
      <c r="C15" s="12">
        <v>403619</v>
      </c>
      <c r="D15" s="9" t="s">
        <v>69</v>
      </c>
      <c r="E15" s="9" t="s">
        <v>70</v>
      </c>
      <c r="F15" s="9" t="s">
        <v>71</v>
      </c>
      <c r="G15" s="9" t="s">
        <v>72</v>
      </c>
      <c r="H15" s="9" t="s">
        <v>73</v>
      </c>
      <c r="I15" s="13">
        <v>5450</v>
      </c>
    </row>
    <row r="16" spans="1:9" x14ac:dyDescent="0.2">
      <c r="A16" s="9" t="s">
        <v>25</v>
      </c>
      <c r="B16" s="9" t="s">
        <v>74</v>
      </c>
      <c r="C16" s="12">
        <v>683955</v>
      </c>
      <c r="D16" s="9" t="s">
        <v>75</v>
      </c>
      <c r="E16" s="9" t="s">
        <v>76</v>
      </c>
      <c r="F16" s="9" t="s">
        <v>77</v>
      </c>
      <c r="G16" s="9" t="s">
        <v>78</v>
      </c>
      <c r="H16" s="9" t="s">
        <v>79</v>
      </c>
      <c r="I16" s="13">
        <v>270</v>
      </c>
    </row>
    <row r="17" spans="1:9" x14ac:dyDescent="0.2">
      <c r="A17" s="9" t="s">
        <v>25</v>
      </c>
      <c r="B17" s="9" t="s">
        <v>80</v>
      </c>
      <c r="C17" s="12">
        <v>54613</v>
      </c>
      <c r="D17" s="9" t="s">
        <v>81</v>
      </c>
      <c r="E17" s="9" t="s">
        <v>82</v>
      </c>
      <c r="F17" s="9" t="s">
        <v>83</v>
      </c>
      <c r="G17" s="9" t="s">
        <v>84</v>
      </c>
      <c r="H17" s="9" t="s">
        <v>85</v>
      </c>
      <c r="I17" s="13">
        <v>100</v>
      </c>
    </row>
    <row r="18" spans="1:9" x14ac:dyDescent="0.2">
      <c r="A18" s="9" t="s">
        <v>25</v>
      </c>
      <c r="B18" s="9" t="s">
        <v>86</v>
      </c>
      <c r="C18" s="12">
        <v>514620</v>
      </c>
      <c r="D18" s="9" t="s">
        <v>87</v>
      </c>
      <c r="E18" s="9" t="s">
        <v>88</v>
      </c>
      <c r="F18" s="9" t="s">
        <v>89</v>
      </c>
      <c r="G18" s="9" t="s">
        <v>90</v>
      </c>
      <c r="H18" s="9" t="s">
        <v>91</v>
      </c>
      <c r="I18" s="13">
        <v>950</v>
      </c>
    </row>
    <row r="19" spans="1:9" x14ac:dyDescent="0.2">
      <c r="A19" s="9" t="s">
        <v>25</v>
      </c>
      <c r="B19" s="9" t="s">
        <v>92</v>
      </c>
      <c r="C19" s="12">
        <v>565523</v>
      </c>
      <c r="D19" s="9" t="s">
        <v>93</v>
      </c>
      <c r="E19" s="9" t="s">
        <v>94</v>
      </c>
      <c r="F19" s="9" t="s">
        <v>95</v>
      </c>
      <c r="G19" s="9" t="s">
        <v>96</v>
      </c>
      <c r="H19" s="9" t="s">
        <v>97</v>
      </c>
      <c r="I19" s="13">
        <v>0</v>
      </c>
    </row>
    <row r="20" spans="1:9" x14ac:dyDescent="0.2">
      <c r="A20" s="9" t="s">
        <v>25</v>
      </c>
      <c r="B20" s="9" t="s">
        <v>98</v>
      </c>
      <c r="C20" s="12">
        <v>565100</v>
      </c>
      <c r="D20" s="9" t="s">
        <v>99</v>
      </c>
      <c r="E20" s="9" t="s">
        <v>100</v>
      </c>
      <c r="F20" s="9" t="s">
        <v>101</v>
      </c>
      <c r="G20" s="9" t="s">
        <v>102</v>
      </c>
      <c r="H20" s="9" t="s">
        <v>103</v>
      </c>
      <c r="I20" s="13">
        <v>50</v>
      </c>
    </row>
    <row r="21" spans="1:9" x14ac:dyDescent="0.2">
      <c r="A21" s="9" t="s">
        <v>25</v>
      </c>
      <c r="B21" s="9" t="s">
        <v>104</v>
      </c>
      <c r="C21" s="12">
        <v>415747</v>
      </c>
      <c r="D21" s="9" t="s">
        <v>105</v>
      </c>
      <c r="E21" s="9" t="s">
        <v>106</v>
      </c>
      <c r="F21" s="9" t="s">
        <v>107</v>
      </c>
      <c r="G21" s="9" t="s">
        <v>108</v>
      </c>
      <c r="H21" s="9" t="s">
        <v>109</v>
      </c>
      <c r="I21" s="13">
        <v>750</v>
      </c>
    </row>
    <row r="22" spans="1:9" x14ac:dyDescent="0.2">
      <c r="A22" s="9" t="s">
        <v>25</v>
      </c>
      <c r="B22" s="9" t="s">
        <v>110</v>
      </c>
      <c r="C22" s="12">
        <v>326370</v>
      </c>
      <c r="D22" s="9" t="s">
        <v>33</v>
      </c>
      <c r="E22" s="9" t="s">
        <v>34</v>
      </c>
      <c r="F22" s="9" t="s">
        <v>35</v>
      </c>
      <c r="G22" s="9" t="s">
        <v>111</v>
      </c>
      <c r="H22" s="9" t="s">
        <v>112</v>
      </c>
      <c r="I22" s="13">
        <v>75</v>
      </c>
    </row>
    <row r="23" spans="1:9" x14ac:dyDescent="0.2">
      <c r="A23" s="9" t="s">
        <v>25</v>
      </c>
      <c r="B23" s="9" t="s">
        <v>113</v>
      </c>
      <c r="C23" s="12">
        <v>406470</v>
      </c>
      <c r="D23" s="9" t="s">
        <v>114</v>
      </c>
      <c r="E23" s="9" t="s">
        <v>115</v>
      </c>
      <c r="F23" s="9" t="s">
        <v>116</v>
      </c>
      <c r="G23" s="9" t="s">
        <v>117</v>
      </c>
      <c r="H23" s="9" t="s">
        <v>118</v>
      </c>
      <c r="I23" s="13">
        <v>0</v>
      </c>
    </row>
    <row r="24" spans="1:9" x14ac:dyDescent="0.2">
      <c r="A24" s="9" t="s">
        <v>25</v>
      </c>
      <c r="B24" s="9" t="s">
        <v>119</v>
      </c>
      <c r="C24" s="12">
        <v>706608</v>
      </c>
      <c r="D24" s="9" t="s">
        <v>120</v>
      </c>
      <c r="E24" s="9" t="s">
        <v>121</v>
      </c>
      <c r="F24" s="9" t="s">
        <v>122</v>
      </c>
      <c r="G24" s="9" t="s">
        <v>123</v>
      </c>
      <c r="H24" s="9" t="s">
        <v>124</v>
      </c>
      <c r="I24" s="13">
        <v>100</v>
      </c>
    </row>
    <row r="25" spans="1:9" x14ac:dyDescent="0.2">
      <c r="G25" s="16" t="s">
        <v>19</v>
      </c>
      <c r="I25" s="10">
        <f>SUM(I8:I24)</f>
        <v>9000</v>
      </c>
    </row>
    <row r="26" spans="1:9" x14ac:dyDescent="0.2">
      <c r="I26" s="10"/>
    </row>
    <row r="27" spans="1:9" x14ac:dyDescent="0.2">
      <c r="F27" s="11"/>
      <c r="G27" s="11"/>
      <c r="I27" s="10"/>
    </row>
    <row r="28" spans="1:9" x14ac:dyDescent="0.2">
      <c r="I28" s="10"/>
    </row>
    <row r="30" spans="1:9" x14ac:dyDescent="0.2">
      <c r="G30" s="3" t="s">
        <v>18</v>
      </c>
      <c r="I30" s="10">
        <f>SUM(I25:I29)</f>
        <v>9000</v>
      </c>
    </row>
    <row r="31" spans="1:9" x14ac:dyDescent="0.2">
      <c r="A31" s="17" t="s">
        <v>129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G16"/>
  <sheetViews>
    <sheetView workbookViewId="0"/>
  </sheetViews>
  <sheetFormatPr defaultRowHeight="14.25" x14ac:dyDescent="0.2"/>
  <cols>
    <col min="1" max="1" width="27" style="3" customWidth="1"/>
    <col min="2" max="2" width="13.140625" style="3" customWidth="1"/>
    <col min="3" max="3" width="17" style="3" customWidth="1"/>
    <col min="4" max="4" width="16.140625" style="3" customWidth="1"/>
    <col min="5" max="5" width="14.140625" style="3" customWidth="1"/>
    <col min="6" max="6" width="17.140625" style="3" customWidth="1"/>
    <col min="7" max="16384" width="9.140625" style="3"/>
  </cols>
  <sheetData>
    <row r="1" spans="1:7" ht="18" x14ac:dyDescent="0.25">
      <c r="A1" s="14" t="s">
        <v>21</v>
      </c>
      <c r="D1" s="4"/>
      <c r="G1" s="15"/>
    </row>
    <row r="2" spans="1:7" x14ac:dyDescent="0.2">
      <c r="A2" s="3" t="s">
        <v>6</v>
      </c>
      <c r="B2" s="1" t="s">
        <v>125</v>
      </c>
      <c r="D2" s="4"/>
    </row>
    <row r="3" spans="1:7" x14ac:dyDescent="0.2">
      <c r="A3" s="3" t="s">
        <v>22</v>
      </c>
      <c r="B3" s="8">
        <v>110254</v>
      </c>
      <c r="D3" s="4"/>
    </row>
    <row r="4" spans="1:7" x14ac:dyDescent="0.2">
      <c r="A4" s="3" t="s">
        <v>7</v>
      </c>
      <c r="B4" s="3" t="s">
        <v>126</v>
      </c>
      <c r="D4" s="4"/>
    </row>
    <row r="5" spans="1:7" x14ac:dyDescent="0.2">
      <c r="B5" s="4"/>
      <c r="C5" s="1"/>
      <c r="D5" s="4"/>
    </row>
    <row r="6" spans="1:7" x14ac:dyDescent="0.2">
      <c r="A6" s="3" t="s">
        <v>9</v>
      </c>
      <c r="D6" s="4"/>
    </row>
    <row r="7" spans="1:7" ht="28.5" x14ac:dyDescent="0.2">
      <c r="A7" s="18" t="s">
        <v>8</v>
      </c>
      <c r="B7" s="19" t="s">
        <v>12</v>
      </c>
      <c r="C7" s="12" t="s">
        <v>5</v>
      </c>
      <c r="D7" s="18" t="s">
        <v>23</v>
      </c>
      <c r="E7" s="18" t="s">
        <v>10</v>
      </c>
      <c r="F7" s="5"/>
    </row>
    <row r="8" spans="1:7" x14ac:dyDescent="0.2">
      <c r="A8" s="6" t="s">
        <v>127</v>
      </c>
      <c r="B8" s="6" t="s">
        <v>127</v>
      </c>
      <c r="C8" s="6" t="s">
        <v>127</v>
      </c>
      <c r="D8" s="6" t="s">
        <v>127</v>
      </c>
      <c r="E8" s="6" t="s">
        <v>11</v>
      </c>
    </row>
    <row r="9" spans="1:7" x14ac:dyDescent="0.2">
      <c r="C9" s="2"/>
      <c r="D9" s="7"/>
    </row>
    <row r="10" spans="1:7" x14ac:dyDescent="0.2">
      <c r="C10" s="20" t="s">
        <v>17</v>
      </c>
      <c r="D10" s="10">
        <f>SUM(D8:D8)</f>
        <v>0</v>
      </c>
      <c r="E10" s="3" t="s">
        <v>11</v>
      </c>
    </row>
    <row r="12" spans="1:7" x14ac:dyDescent="0.2">
      <c r="C12" s="11" t="s">
        <v>20</v>
      </c>
      <c r="D12" s="7">
        <v>9000</v>
      </c>
      <c r="E12" s="3" t="s">
        <v>11</v>
      </c>
    </row>
    <row r="14" spans="1:7" x14ac:dyDescent="0.2">
      <c r="C14" s="11" t="s">
        <v>16</v>
      </c>
      <c r="D14" s="10">
        <f>D10+D12</f>
        <v>9000</v>
      </c>
    </row>
    <row r="16" spans="1:7" x14ac:dyDescent="0.2">
      <c r="A16" s="3" t="s">
        <v>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Nagel, Claire I.   DPI</dc:creator>
  <cp:lastModifiedBy>Karns, Lera B. DPI</cp:lastModifiedBy>
  <dcterms:created xsi:type="dcterms:W3CDTF">2020-04-28T14:30:24Z</dcterms:created>
  <dcterms:modified xsi:type="dcterms:W3CDTF">2024-04-17T20:12:22Z</dcterms:modified>
</cp:coreProperties>
</file>