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EA88ED0C-23B6-465F-A555-59B1F0601E1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22" i="1" s="1"/>
  <c r="H4" i="1" s="1"/>
  <c r="D12" i="2"/>
  <c r="D16" i="2" s="1"/>
</calcChain>
</file>

<file path=xl/sharedStrings.xml><?xml version="1.0" encoding="utf-8"?>
<sst xmlns="http://schemas.openxmlformats.org/spreadsheetml/2006/main" count="100" uniqueCount="89">
  <si>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</si>
  <si>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</si>
  <si>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</si>
  <si>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</si>
  <si>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</si>
  <si>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</si>
  <si>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</si>
  <si>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</si>
  <si>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</si>
  <si>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</si>
  <si>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</si>
  <si>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</si>
  <si>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</si>
  <si>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</si>
  <si>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</si>
  <si>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</si>
  <si>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</si>
  <si>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</si>
  <si>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</si>
  <si>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</si>
  <si>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</si>
  <si>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</si>
  <si>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</si>
  <si>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</si>
  <si>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</si>
  <si>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BROOKWOOD FARMS INC</t>
  </si>
  <si>
    <t>TURKEY THIGHS BNLS SKNLS CHILLED-BULK</t>
  </si>
  <si>
    <t>5000834182</t>
  </si>
  <si>
    <t>100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</si>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</sst>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604B2210-9539-4AA1-8AE9-5DF55524C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</xdr:col>
      <xdr:colOff>1704975</xdr:colOff>
      <xdr:row>22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76B64097-7BDE-468B-8B15-E95A5144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25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5">
        <v>100883</v>
      </c>
      <c r="C4" s="5"/>
      <c r="G4" s="17" t="s">
        <v>17</v>
      </c>
      <c r="H4" s="16">
        <f>H22</f>
        <v>36000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50182</v>
      </c>
      <c r="B7" s="25" t="s">
        <v>29</v>
      </c>
      <c r="C7" s="25" t="s">
        <v>30</v>
      </c>
      <c r="D7" s="26" t="s">
        <v>31</v>
      </c>
      <c r="E7" s="25" t="s">
        <v>32</v>
      </c>
      <c r="F7" s="25" t="s">
        <v>33</v>
      </c>
      <c r="G7" s="25" t="s">
        <v>34</v>
      </c>
      <c r="H7" s="27">
        <v>200</v>
      </c>
    </row>
    <row r="8" spans="1:8" x14ac:dyDescent="0.3">
      <c r="A8" s="25">
        <v>713339</v>
      </c>
      <c r="B8" s="25" t="s">
        <v>82</v>
      </c>
      <c r="C8" s="25" t="s">
        <v>83</v>
      </c>
      <c r="D8" s="26" t="s">
        <v>84</v>
      </c>
      <c r="E8" s="25" t="s">
        <v>85</v>
      </c>
      <c r="F8" s="25" t="s">
        <v>86</v>
      </c>
      <c r="G8" s="25" t="s">
        <v>87</v>
      </c>
      <c r="H8" s="27">
        <v>600</v>
      </c>
    </row>
    <row r="9" spans="1:8" x14ac:dyDescent="0.3">
      <c r="A9" s="25">
        <v>403619</v>
      </c>
      <c r="B9" s="25" t="s">
        <v>47</v>
      </c>
      <c r="C9" s="25" t="s">
        <v>48</v>
      </c>
      <c r="D9" s="26" t="s">
        <v>49</v>
      </c>
      <c r="E9" s="25" t="s">
        <v>50</v>
      </c>
      <c r="F9" s="25" t="s">
        <v>51</v>
      </c>
      <c r="G9" s="25" t="s">
        <v>52</v>
      </c>
      <c r="H9" s="27">
        <v>30164</v>
      </c>
    </row>
    <row r="10" spans="1:8" x14ac:dyDescent="0.3">
      <c r="A10" s="25">
        <v>133675</v>
      </c>
      <c r="B10" s="25" t="s">
        <v>41</v>
      </c>
      <c r="C10" s="25" t="s">
        <v>42</v>
      </c>
      <c r="D10" s="26" t="s">
        <v>43</v>
      </c>
      <c r="E10" s="25" t="s">
        <v>44</v>
      </c>
      <c r="F10" s="25" t="s">
        <v>45</v>
      </c>
      <c r="G10" s="25" t="s">
        <v>46</v>
      </c>
      <c r="H10" s="27">
        <v>1500</v>
      </c>
    </row>
    <row r="11" spans="1:8" x14ac:dyDescent="0.3">
      <c r="A11" s="25">
        <v>673822</v>
      </c>
      <c r="B11" s="25" t="s">
        <v>76</v>
      </c>
      <c r="C11" s="25" t="s">
        <v>77</v>
      </c>
      <c r="D11" s="26" t="s">
        <v>78</v>
      </c>
      <c r="E11" s="25" t="s">
        <v>79</v>
      </c>
      <c r="F11" s="25" t="s">
        <v>80</v>
      </c>
      <c r="G11" s="25" t="s">
        <v>81</v>
      </c>
      <c r="H11" s="27">
        <v>500</v>
      </c>
    </row>
    <row r="12" spans="1:8" x14ac:dyDescent="0.3">
      <c r="A12" s="25">
        <v>54613</v>
      </c>
      <c r="B12" s="25" t="s">
        <v>35</v>
      </c>
      <c r="C12" s="25" t="s">
        <v>36</v>
      </c>
      <c r="D12" s="26" t="s">
        <v>37</v>
      </c>
      <c r="E12" s="25" t="s">
        <v>38</v>
      </c>
      <c r="F12" s="25" t="s">
        <v>39</v>
      </c>
      <c r="G12" s="25" t="s">
        <v>40</v>
      </c>
      <c r="H12" s="27">
        <v>2000</v>
      </c>
    </row>
    <row r="13" spans="1:8" x14ac:dyDescent="0.3">
      <c r="A13" s="25">
        <v>594641</v>
      </c>
      <c r="B13" s="25" t="s">
        <v>53</v>
      </c>
      <c r="C13" s="25" t="s">
        <v>54</v>
      </c>
      <c r="D13" s="26" t="s">
        <v>55</v>
      </c>
      <c r="E13" s="25" t="s">
        <v>56</v>
      </c>
      <c r="F13" s="25" t="s">
        <v>57</v>
      </c>
      <c r="G13" s="25" t="s">
        <v>58</v>
      </c>
      <c r="H13" s="27">
        <v>228</v>
      </c>
    </row>
    <row r="14" spans="1:8" x14ac:dyDescent="0.3">
      <c r="A14" s="25">
        <v>645258</v>
      </c>
      <c r="B14" s="25" t="s">
        <v>64</v>
      </c>
      <c r="C14" s="25" t="s">
        <v>65</v>
      </c>
      <c r="D14" s="26" t="s">
        <v>66</v>
      </c>
      <c r="E14" s="25" t="s">
        <v>67</v>
      </c>
      <c r="F14" s="25" t="s">
        <v>68</v>
      </c>
      <c r="G14" s="25" t="s">
        <v>69</v>
      </c>
      <c r="H14" s="27">
        <v>78</v>
      </c>
    </row>
    <row r="15" spans="1:8" x14ac:dyDescent="0.3">
      <c r="A15" s="25">
        <v>595278</v>
      </c>
      <c r="B15" s="25" t="s">
        <v>59</v>
      </c>
      <c r="C15" s="25" t="s">
        <v>54</v>
      </c>
      <c r="D15" s="26" t="s">
        <v>60</v>
      </c>
      <c r="E15" s="25" t="s">
        <v>61</v>
      </c>
      <c r="F15" s="25" t="s">
        <v>62</v>
      </c>
      <c r="G15" s="25" t="s">
        <v>63</v>
      </c>
      <c r="H15" s="27">
        <v>730</v>
      </c>
    </row>
    <row r="16" spans="1:8" x14ac:dyDescent="0.3">
      <c r="A16" s="25">
        <v>665390</v>
      </c>
      <c r="B16" s="25" t="s">
        <v>70</v>
      </c>
      <c r="C16" s="25" t="s">
        <v>71</v>
      </c>
      <c r="D16" s="26" t="s">
        <v>72</v>
      </c>
      <c r="E16" s="25" t="s">
        <v>73</v>
      </c>
      <c r="F16" s="25" t="s">
        <v>74</v>
      </c>
      <c r="G16" s="25" t="s">
        <v>75</v>
      </c>
      <c r="H16" s="27">
        <v>0</v>
      </c>
    </row>
    <row r="17" spans="1:8" x14ac:dyDescent="0.3">
      <c r="A17" s="25"/>
      <c r="B17" s="25"/>
      <c r="C17" s="25"/>
      <c r="D17" s="26"/>
      <c r="E17" s="25"/>
      <c r="F17" s="25"/>
      <c r="G17" s="25"/>
      <c r="H17" s="27"/>
    </row>
    <row r="18" spans="1:8" x14ac:dyDescent="0.3">
      <c r="A18" s="25"/>
      <c r="B18" s="25"/>
      <c r="C18" s="25"/>
      <c r="D18" s="26"/>
      <c r="E18" s="25"/>
      <c r="F18" s="25"/>
      <c r="G18" s="25"/>
      <c r="H18" s="27"/>
    </row>
    <row r="19" spans="1:8" x14ac:dyDescent="0.3">
      <c r="G19" s="28" t="s">
        <v>21</v>
      </c>
      <c r="H19" s="29">
        <f>SUM(H7:H18)</f>
        <v>36000</v>
      </c>
    </row>
    <row r="20" spans="1:8" x14ac:dyDescent="0.3">
      <c r="H20" s="29"/>
    </row>
    <row r="22" spans="1:8" x14ac:dyDescent="0.3">
      <c r="G22" s="6" t="s">
        <v>19</v>
      </c>
      <c r="H22" s="16">
        <f>SUM(H19:H21)</f>
        <v>36000</v>
      </c>
    </row>
    <row r="24" spans="1:8" x14ac:dyDescent="0.3">
      <c r="A24" s="19" t="s">
        <v>88</v>
      </c>
    </row>
  </sheetData>
  <sortState xmlns:xlrd2="http://schemas.microsoft.com/office/spreadsheetml/2017/richdata2" ref="A7:H16">
    <sortCondition ref="B7:B1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6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25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100883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45397</v>
      </c>
      <c r="D8" s="11">
        <v>36000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36000</v>
      </c>
      <c r="E12" s="4" t="s">
        <v>12</v>
      </c>
    </row>
    <row r="14" spans="1:6" x14ac:dyDescent="0.3">
      <c r="C14" s="17" t="s">
        <v>23</v>
      </c>
      <c r="D14" s="18">
        <v>0</v>
      </c>
      <c r="E14" s="4" t="s">
        <v>12</v>
      </c>
    </row>
    <row r="16" spans="1:6" x14ac:dyDescent="0.3">
      <c r="C16" s="17" t="s">
        <v>17</v>
      </c>
      <c r="D16" s="16">
        <f>D12+D14</f>
        <v>36000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Brookwood 100883 Turkey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2023-04-27T15:26:14Z</dcterms:modified>
</cp:coreProperties>
</file>