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2-23/Direct Diversion/Commitments 22-23/"/>
    </mc:Choice>
  </mc:AlternateContent>
  <xr:revisionPtr revIDLastSave="7" documentId="8_{F00DFF6C-D622-4B58-979A-9C7F9F2E54E0}" xr6:coauthVersionLast="47" xr6:coauthVersionMax="47" xr10:uidLastSave="{EA5EB77E-412C-4A5E-86D7-6FAD35233721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" l="1"/>
  <c r="D15" i="2" l="1"/>
</calcChain>
</file>

<file path=xl/sharedStrings.xml><?xml version="1.0" encoding="utf-8"?>
<sst xmlns="http://schemas.openxmlformats.org/spreadsheetml/2006/main" count="171" uniqueCount="161">
  <si>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</si>
  <si>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</si>
  <si>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</si>
  <si>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</si>
  <si>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</si>
  <si>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</si>
  <si>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</si>
  <si>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</si>
  <si>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Wisconsin SY 2022-23 Commitments</t>
  </si>
  <si>
    <t>Product Code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</si>
  <si>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</si>
  <si>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</si>
  <si>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</si>
  <si>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</si>
  <si>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</si>
  <si>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</si>
  <si>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</si>
  <si>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</si>
  <si>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</si>
  <si>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</si>
  <si>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</si>
  <si>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</si>
  <si>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WBSCM Sales Order Number</t>
  </si>
  <si>
    <t>Trucks Ordered</t>
  </si>
  <si>
    <t>Wisconsin SY 2022-23 Source for Pounds</t>
  </si>
  <si>
    <t>Pounds ordered for SY 2022-23</t>
  </si>
  <si>
    <t>Unit</t>
  </si>
  <si>
    <t>SO Item #</t>
  </si>
  <si>
    <t>SFA Agency Code</t>
  </si>
  <si>
    <t>SFA Agency Name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</si>
  <si>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</si>
  <si>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</si>
  <si>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</si>
  <si>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</si>
  <si>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</si>
  <si>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</si>
  <si>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Eau Claire Area School District (181554)</t>
  </si>
  <si>
    <t>Josh Guckenberg</t>
  </si>
  <si>
    <t>jguckenberg@ecasd.us</t>
  </si>
  <si>
    <t>(715) 852-3020</t>
  </si>
  <si>
    <t>500 Main St</t>
  </si>
  <si>
    <t>Eau Claire,WI 54701</t>
  </si>
  <si>
    <t>Clayton School District (481120)</t>
  </si>
  <si>
    <t>Renee Werness</t>
  </si>
  <si>
    <t>wernessr@claytonsd.k12.wi.us</t>
  </si>
  <si>
    <t>(715) 948-2163</t>
  </si>
  <si>
    <t>236 Polk Ave W</t>
  </si>
  <si>
    <t>Clayton,WI 54004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</si>
  <si>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</si>
  <si>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</si>
  <si>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</si>
  <si>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</si>
  <si>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</si>
  <si>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</si>
  <si>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</si>
  <si>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</si>
  <si>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</si>
  <si>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</si>
  <si>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</si>
  <si>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</si>
  <si>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</si>
  <si>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</si>
  <si>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</si>
  <si>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</si>
  <si>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</si>
  <si>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</si>
  <si>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</si>
  <si>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</si>
  <si>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</si>
  <si>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</si>
  <si>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</si>
  <si>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DePere,WI 54115</t>
  </si>
  <si>
    <t>West DePere School District (56328)</t>
  </si>
  <si>
    <t>Jennifer Tilot</t>
  </si>
  <si>
    <t>jtilot@wdpsd.com</t>
  </si>
  <si>
    <t>(920) 337-1393</t>
  </si>
  <si>
    <t>400 Reid Street, Suite W</t>
  </si>
  <si>
    <t>Wrightstown Community School District (56734)</t>
  </si>
  <si>
    <t>Katie Oskey</t>
  </si>
  <si>
    <t>oskey@wrightstown.k12.wi.us</t>
  </si>
  <si>
    <t>(920) 532-0525</t>
  </si>
  <si>
    <t>P.O. BOX 128</t>
  </si>
  <si>
    <t>Wrightstown,WI 54180</t>
  </si>
  <si>
    <t>Royall School District (291673)</t>
  </si>
  <si>
    <t>Kristi Shore</t>
  </si>
  <si>
    <t>shorek@royall.k12.wi.us</t>
  </si>
  <si>
    <t>(608) 462-2600</t>
  </si>
  <si>
    <t>1501 Academy St</t>
  </si>
  <si>
    <t>Elroy,WI 53929</t>
  </si>
  <si>
    <t>Elmwood School District (471666)</t>
  </si>
  <si>
    <t>Scott Brown</t>
  </si>
  <si>
    <t>browns@elmwood.k12.wi.us</t>
  </si>
  <si>
    <t>(715) 639-2711</t>
  </si>
  <si>
    <t>213 S Scott St</t>
  </si>
  <si>
    <t>Elmwood,WI 54740</t>
  </si>
  <si>
    <t>Amery School District (480119)</t>
  </si>
  <si>
    <t>Jonathan McBride</t>
  </si>
  <si>
    <t>mcbride@amerysd.k12.wi.us</t>
  </si>
  <si>
    <t>(715) 268-9771</t>
  </si>
  <si>
    <t>543 Minneapolis Avenue South</t>
  </si>
  <si>
    <t>Amery,WI 54001-1522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</si>
  <si>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</si>
  <si>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</si>
  <si>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</si>
  <si>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</si>
  <si>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</si>
  <si>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</si>
  <si>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Qty Pounds</t>
  </si>
  <si>
    <t>Sun Prairie Area School District (135656)</t>
  </si>
  <si>
    <t>Kathryn Walker</t>
  </si>
  <si>
    <t>klwalke@sunprairieschools.org</t>
  </si>
  <si>
    <t>(608) 834-6527</t>
  </si>
  <si>
    <t>501 S Bird St</t>
  </si>
  <si>
    <t>Sun Prairie,WI 53590</t>
  </si>
  <si>
    <t>Augusta School District (180217)</t>
  </si>
  <si>
    <t>Jayne Yule</t>
  </si>
  <si>
    <t>jyule@augusta.k12.wi.us</t>
  </si>
  <si>
    <t>(715) 286-3304</t>
  </si>
  <si>
    <t>E19320 Bartig Rd</t>
  </si>
  <si>
    <t>Augusta,WI 54722</t>
  </si>
  <si>
    <t>Baldwin-Woodville School District (550231)</t>
  </si>
  <si>
    <t>Amy Gunsallus</t>
  </si>
  <si>
    <t>agunsallus@bwsd.k12.wi.us</t>
  </si>
  <si>
    <t>(715) 684-3321</t>
  </si>
  <si>
    <t>1000 - 13th Avenue</t>
  </si>
  <si>
    <t>Baldwin,WI 54002</t>
  </si>
  <si>
    <t>Total Pounds</t>
  </si>
  <si>
    <t>State WI Donated Food Account</t>
  </si>
  <si>
    <t>DePere Unified Schools (51414)</t>
  </si>
  <si>
    <t>Heather Reitmeyer</t>
  </si>
  <si>
    <t>hreitmeyer@depere.k12.wi.us</t>
  </si>
  <si>
    <t>(920) 983-9174</t>
  </si>
  <si>
    <t>700 Swan Road</t>
  </si>
  <si>
    <t>Granton Area School District (102226)</t>
  </si>
  <si>
    <t>Charlotte Johnson</t>
  </si>
  <si>
    <t>johnsonc@granton.k12.wi.us</t>
  </si>
  <si>
    <t>(715) 238-7292</t>
  </si>
  <si>
    <t>217 North Main Street</t>
  </si>
  <si>
    <t>Granton,WI 54436</t>
  </si>
  <si>
    <t>Berlin Area School District (240434)</t>
  </si>
  <si>
    <t>Carl Cartwright</t>
  </si>
  <si>
    <t>ccartwright@berlin.k12.wi.us</t>
  </si>
  <si>
    <t>(920) 361-2004</t>
  </si>
  <si>
    <t>295 E Marquette St</t>
  </si>
  <si>
    <t>Berlin,WI 54923</t>
  </si>
  <si>
    <t>Beloit,WI 53511</t>
  </si>
  <si>
    <t>Blair-Taylor School District (610485)</t>
  </si>
  <si>
    <t>Jeffrey Eide</t>
  </si>
  <si>
    <t>eidej@btsd.k12.wi.us</t>
  </si>
  <si>
    <t>(608) 989-2881</t>
  </si>
  <si>
    <t>N31024 Elland Rd</t>
  </si>
  <si>
    <t>Blair,WI 54616</t>
  </si>
  <si>
    <t>Beloit Turner School District (530422)</t>
  </si>
  <si>
    <t>Dennis McCarthy</t>
  </si>
  <si>
    <t>dpmccarthy@turnerschools.org</t>
  </si>
  <si>
    <t>(608) 364-6372</t>
  </si>
  <si>
    <t>1231 Inman Parkway</t>
  </si>
  <si>
    <t>Total Direct Diversion Cases Ordered</t>
  </si>
  <si>
    <t>Pounds</t>
  </si>
  <si>
    <t>Classic Delight</t>
  </si>
  <si>
    <t>Peanut Butter Drum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</si>
</sst>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horizontal="left"/>
    </xf>
    <xf numFmtId="3" fontId="1" fillId="0" borderId="0" xfId="0" applyNumberFormat="1" applyFont="1"/>
    <xf numFmtId="0" fontId="0" fillId="0" borderId="0" xfId="0" applyAlignment="1">
      <alignment vertical="top"/>
    </xf>
    <xf numFmtId="0" fontId="0" fillId="0" borderId="0" xfId="0" applyFill="1" applyBorder="1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3" fontId="1" fillId="0" borderId="0" xfId="0" applyNumberFormat="1" applyFont="1" applyBorder="1"/>
    <xf numFmtId="0" fontId="1" fillId="0" borderId="0" xfId="0" applyFont="1" applyAlignment="1">
      <alignment horizontal="right"/>
    </xf>
    <xf numFmtId="14" fontId="0" fillId="0" borderId="0" xfId="0" applyNumberForma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0" xfId="0" applyBorder="1"/>
    <xf numFmtId="3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zoomScale="115" zoomScaleNormal="115" workbookViewId="0">
      <selection activeCell="B4" sqref="B4"/>
    </sheetView>
  </sheetViews>
  <sheetFormatPr defaultRowHeight="14.5" x14ac:dyDescent="0.35"/>
  <cols>
    <col min="1" max="1" width="13" customWidth="1"/>
    <col min="2" max="2" width="43.7265625" bestFit="1" customWidth="1"/>
    <col min="3" max="3" width="24.54296875" customWidth="1"/>
    <col min="4" max="4" width="35.26953125" style="7" bestFit="1" customWidth="1"/>
    <col min="5" max="5" width="13.26953125" bestFit="1" customWidth="1"/>
    <col min="6" max="6" width="25.26953125" customWidth="1"/>
    <col min="7" max="7" width="25.7265625" customWidth="1"/>
    <col min="8" max="8" width="11.1796875" bestFit="1" customWidth="1"/>
  </cols>
  <sheetData>
    <row r="1" spans="1:8" ht="18.5" x14ac:dyDescent="0.45">
      <c r="A1" s="6" t="s">
        <v>8</v>
      </c>
      <c r="G1" s="2"/>
    </row>
    <row r="2" spans="1:8" x14ac:dyDescent="0.35">
      <c r="A2" s="1" t="s">
        <v>6</v>
      </c>
      <c r="B2" s="9" t="s">
        <v>159</v>
      </c>
      <c r="C2" s="1"/>
    </row>
    <row r="3" spans="1:8" x14ac:dyDescent="0.35">
      <c r="A3" s="4" t="s">
        <v>7</v>
      </c>
      <c r="B3" s="9" t="s">
        <v>160</v>
      </c>
    </row>
    <row r="4" spans="1:8" x14ac:dyDescent="0.35">
      <c r="A4" s="1" t="s">
        <v>9</v>
      </c>
      <c r="B4" s="27">
        <v>100397</v>
      </c>
      <c r="C4" s="7"/>
      <c r="G4" s="21" t="s">
        <v>126</v>
      </c>
      <c r="H4" s="8">
        <f>SUM(H7:H509)</f>
        <v>16337</v>
      </c>
    </row>
    <row r="5" spans="1:8" x14ac:dyDescent="0.35">
      <c r="F5" s="5"/>
    </row>
    <row r="6" spans="1:8" s="3" customFormat="1" x14ac:dyDescent="0.35">
      <c r="A6" s="16" t="s">
        <v>28</v>
      </c>
      <c r="B6" s="17" t="s">
        <v>29</v>
      </c>
      <c r="C6" s="17" t="s">
        <v>0</v>
      </c>
      <c r="D6" s="18" t="s">
        <v>1</v>
      </c>
      <c r="E6" s="17" t="s">
        <v>2</v>
      </c>
      <c r="F6" s="17" t="s">
        <v>3</v>
      </c>
      <c r="G6" s="17" t="s">
        <v>4</v>
      </c>
      <c r="H6" s="16" t="s">
        <v>107</v>
      </c>
    </row>
    <row r="7" spans="1:8" x14ac:dyDescent="0.35">
      <c r="A7" s="11">
        <v>480119</v>
      </c>
      <c r="B7" s="11" t="s">
        <v>95</v>
      </c>
      <c r="C7" s="11" t="s">
        <v>96</v>
      </c>
      <c r="D7" s="19" t="s">
        <v>97</v>
      </c>
      <c r="E7" s="11" t="s">
        <v>98</v>
      </c>
      <c r="F7" s="11" t="s">
        <v>99</v>
      </c>
      <c r="G7" s="11" t="s">
        <v>100</v>
      </c>
      <c r="H7" s="12">
        <v>1000</v>
      </c>
    </row>
    <row r="8" spans="1:8" x14ac:dyDescent="0.35">
      <c r="A8" s="11">
        <v>610154</v>
      </c>
      <c r="B8" s="11" t="s">
        <v>60</v>
      </c>
      <c r="C8" s="11" t="s">
        <v>61</v>
      </c>
      <c r="D8" s="19" t="s">
        <v>62</v>
      </c>
      <c r="E8" s="11" t="s">
        <v>63</v>
      </c>
      <c r="F8" s="11" t="s">
        <v>64</v>
      </c>
      <c r="G8" s="11" t="s">
        <v>65</v>
      </c>
      <c r="H8" s="11">
        <v>630</v>
      </c>
    </row>
    <row r="9" spans="1:8" x14ac:dyDescent="0.35">
      <c r="A9" s="11">
        <v>50182</v>
      </c>
      <c r="B9" s="11" t="s">
        <v>30</v>
      </c>
      <c r="C9" s="11" t="s">
        <v>31</v>
      </c>
      <c r="D9" s="19" t="s">
        <v>32</v>
      </c>
      <c r="E9" s="11" t="s">
        <v>33</v>
      </c>
      <c r="F9" s="11" t="s">
        <v>34</v>
      </c>
      <c r="G9" s="11" t="s">
        <v>35</v>
      </c>
      <c r="H9" s="12">
        <v>800</v>
      </c>
    </row>
    <row r="10" spans="1:8" x14ac:dyDescent="0.35">
      <c r="A10" s="11">
        <v>180217</v>
      </c>
      <c r="B10" s="11" t="s">
        <v>114</v>
      </c>
      <c r="C10" s="11" t="s">
        <v>115</v>
      </c>
      <c r="D10" s="19" t="s">
        <v>116</v>
      </c>
      <c r="E10" s="11" t="s">
        <v>117</v>
      </c>
      <c r="F10" s="11" t="s">
        <v>118</v>
      </c>
      <c r="G10" s="11" t="s">
        <v>119</v>
      </c>
      <c r="H10" s="12">
        <v>150</v>
      </c>
    </row>
    <row r="11" spans="1:8" x14ac:dyDescent="0.35">
      <c r="A11" s="11">
        <v>550231</v>
      </c>
      <c r="B11" s="11" t="s">
        <v>120</v>
      </c>
      <c r="C11" s="11" t="s">
        <v>121</v>
      </c>
      <c r="D11" s="19" t="s">
        <v>122</v>
      </c>
      <c r="E11" s="11" t="s">
        <v>123</v>
      </c>
      <c r="F11" s="11" t="s">
        <v>124</v>
      </c>
      <c r="G11" s="11" t="s">
        <v>125</v>
      </c>
      <c r="H11" s="11">
        <v>127</v>
      </c>
    </row>
    <row r="12" spans="1:8" x14ac:dyDescent="0.35">
      <c r="A12" s="11">
        <v>530422</v>
      </c>
      <c r="B12" s="11" t="s">
        <v>152</v>
      </c>
      <c r="C12" s="11" t="s">
        <v>153</v>
      </c>
      <c r="D12" s="19" t="s">
        <v>154</v>
      </c>
      <c r="E12" s="11" t="s">
        <v>155</v>
      </c>
      <c r="F12" s="11" t="s">
        <v>156</v>
      </c>
      <c r="G12" s="11" t="s">
        <v>145</v>
      </c>
      <c r="H12" s="12">
        <v>10</v>
      </c>
    </row>
    <row r="13" spans="1:8" x14ac:dyDescent="0.35">
      <c r="A13" s="11">
        <v>240434</v>
      </c>
      <c r="B13" s="11" t="s">
        <v>139</v>
      </c>
      <c r="C13" s="11" t="s">
        <v>140</v>
      </c>
      <c r="D13" s="19" t="s">
        <v>141</v>
      </c>
      <c r="E13" s="11" t="s">
        <v>142</v>
      </c>
      <c r="F13" s="11" t="s">
        <v>143</v>
      </c>
      <c r="G13" s="11" t="s">
        <v>144</v>
      </c>
      <c r="H13" s="12">
        <v>50</v>
      </c>
    </row>
    <row r="14" spans="1:8" x14ac:dyDescent="0.35">
      <c r="A14" s="11">
        <v>610485</v>
      </c>
      <c r="B14" s="11" t="s">
        <v>146</v>
      </c>
      <c r="C14" s="11" t="s">
        <v>147</v>
      </c>
      <c r="D14" s="19" t="s">
        <v>148</v>
      </c>
      <c r="E14" s="11" t="s">
        <v>149</v>
      </c>
      <c r="F14" s="11" t="s">
        <v>150</v>
      </c>
      <c r="G14" s="11" t="s">
        <v>151</v>
      </c>
      <c r="H14" s="11">
        <v>100</v>
      </c>
    </row>
    <row r="15" spans="1:8" x14ac:dyDescent="0.35">
      <c r="A15" s="11">
        <v>481120</v>
      </c>
      <c r="B15" s="11" t="s">
        <v>42</v>
      </c>
      <c r="C15" s="11" t="s">
        <v>43</v>
      </c>
      <c r="D15" s="19" t="s">
        <v>44</v>
      </c>
      <c r="E15" s="11" t="s">
        <v>45</v>
      </c>
      <c r="F15" s="11" t="s">
        <v>46</v>
      </c>
      <c r="G15" s="11" t="s">
        <v>47</v>
      </c>
      <c r="H15" s="12">
        <v>10</v>
      </c>
    </row>
    <row r="16" spans="1:8" x14ac:dyDescent="0.35">
      <c r="A16" s="11">
        <v>51414</v>
      </c>
      <c r="B16" s="11" t="s">
        <v>128</v>
      </c>
      <c r="C16" s="11" t="s">
        <v>129</v>
      </c>
      <c r="D16" s="19" t="s">
        <v>130</v>
      </c>
      <c r="E16" s="11" t="s">
        <v>131</v>
      </c>
      <c r="F16" s="11" t="s">
        <v>132</v>
      </c>
      <c r="G16" s="11" t="s">
        <v>71</v>
      </c>
      <c r="H16" s="12">
        <v>4000</v>
      </c>
    </row>
    <row r="17" spans="1:8" x14ac:dyDescent="0.35">
      <c r="A17" s="11">
        <v>181554</v>
      </c>
      <c r="B17" s="11" t="s">
        <v>36</v>
      </c>
      <c r="C17" s="11" t="s">
        <v>37</v>
      </c>
      <c r="D17" s="19" t="s">
        <v>38</v>
      </c>
      <c r="E17" s="11" t="s">
        <v>39</v>
      </c>
      <c r="F17" s="11" t="s">
        <v>40</v>
      </c>
      <c r="G17" s="11" t="s">
        <v>41</v>
      </c>
      <c r="H17" s="12">
        <v>2700</v>
      </c>
    </row>
    <row r="18" spans="1:8" x14ac:dyDescent="0.35">
      <c r="A18" s="11">
        <v>471666</v>
      </c>
      <c r="B18" s="11" t="s">
        <v>89</v>
      </c>
      <c r="C18" s="11" t="s">
        <v>90</v>
      </c>
      <c r="D18" s="19" t="s">
        <v>91</v>
      </c>
      <c r="E18" s="11" t="s">
        <v>92</v>
      </c>
      <c r="F18" s="11" t="s">
        <v>93</v>
      </c>
      <c r="G18" s="11" t="s">
        <v>94</v>
      </c>
      <c r="H18" s="12">
        <v>150</v>
      </c>
    </row>
    <row r="19" spans="1:8" x14ac:dyDescent="0.35">
      <c r="A19" s="11">
        <v>545757</v>
      </c>
      <c r="B19" s="11" t="s">
        <v>54</v>
      </c>
      <c r="C19" s="11" t="s">
        <v>55</v>
      </c>
      <c r="D19" s="19" t="s">
        <v>56</v>
      </c>
      <c r="E19" s="11" t="s">
        <v>57</v>
      </c>
      <c r="F19" s="11" t="s">
        <v>58</v>
      </c>
      <c r="G19" s="11" t="s">
        <v>59</v>
      </c>
      <c r="H19" s="11">
        <v>110</v>
      </c>
    </row>
    <row r="20" spans="1:8" x14ac:dyDescent="0.35">
      <c r="A20" s="11">
        <v>102226</v>
      </c>
      <c r="B20" s="11" t="s">
        <v>133</v>
      </c>
      <c r="C20" s="11" t="s">
        <v>134</v>
      </c>
      <c r="D20" s="19" t="s">
        <v>135</v>
      </c>
      <c r="E20" s="11" t="s">
        <v>136</v>
      </c>
      <c r="F20" s="11" t="s">
        <v>137</v>
      </c>
      <c r="G20" s="11" t="s">
        <v>138</v>
      </c>
      <c r="H20" s="12">
        <v>100</v>
      </c>
    </row>
    <row r="21" spans="1:8" x14ac:dyDescent="0.35">
      <c r="A21" s="11">
        <v>542856</v>
      </c>
      <c r="B21" s="11" t="s">
        <v>101</v>
      </c>
      <c r="C21" s="11" t="s">
        <v>102</v>
      </c>
      <c r="D21" s="19" t="s">
        <v>103</v>
      </c>
      <c r="E21" s="11" t="s">
        <v>104</v>
      </c>
      <c r="F21" s="11" t="s">
        <v>105</v>
      </c>
      <c r="G21" s="11" t="s">
        <v>106</v>
      </c>
      <c r="H21" s="12">
        <v>350</v>
      </c>
    </row>
    <row r="22" spans="1:8" x14ac:dyDescent="0.35">
      <c r="A22" s="11">
        <v>484165</v>
      </c>
      <c r="B22" s="11" t="s">
        <v>48</v>
      </c>
      <c r="C22" s="11" t="s">
        <v>49</v>
      </c>
      <c r="D22" s="19" t="s">
        <v>50</v>
      </c>
      <c r="E22" s="11" t="s">
        <v>51</v>
      </c>
      <c r="F22" s="11" t="s">
        <v>52</v>
      </c>
      <c r="G22" s="11" t="s">
        <v>53</v>
      </c>
      <c r="H22" s="12">
        <v>300</v>
      </c>
    </row>
    <row r="23" spans="1:8" x14ac:dyDescent="0.35">
      <c r="A23" s="11">
        <v>291673</v>
      </c>
      <c r="B23" s="11" t="s">
        <v>83</v>
      </c>
      <c r="C23" s="11" t="s">
        <v>84</v>
      </c>
      <c r="D23" s="19" t="s">
        <v>85</v>
      </c>
      <c r="E23" s="11" t="s">
        <v>86</v>
      </c>
      <c r="F23" s="11" t="s">
        <v>87</v>
      </c>
      <c r="G23" s="11" t="s">
        <v>88</v>
      </c>
      <c r="H23" s="12">
        <v>1000</v>
      </c>
    </row>
    <row r="24" spans="1:8" x14ac:dyDescent="0.35">
      <c r="A24" s="11">
        <v>207698</v>
      </c>
      <c r="B24" s="11" t="s">
        <v>10</v>
      </c>
      <c r="C24" s="11" t="s">
        <v>11</v>
      </c>
      <c r="D24" s="19" t="s">
        <v>12</v>
      </c>
      <c r="E24" s="11" t="s">
        <v>13</v>
      </c>
      <c r="F24" s="11" t="s">
        <v>14</v>
      </c>
      <c r="G24" s="11" t="s">
        <v>15</v>
      </c>
      <c r="H24" s="12">
        <v>100</v>
      </c>
    </row>
    <row r="25" spans="1:8" x14ac:dyDescent="0.35">
      <c r="A25" s="11">
        <v>135656</v>
      </c>
      <c r="B25" s="11" t="s">
        <v>108</v>
      </c>
      <c r="C25" s="11" t="s">
        <v>109</v>
      </c>
      <c r="D25" s="19" t="s">
        <v>110</v>
      </c>
      <c r="E25" s="11" t="s">
        <v>111</v>
      </c>
      <c r="F25" s="11" t="s">
        <v>112</v>
      </c>
      <c r="G25" s="11" t="s">
        <v>113</v>
      </c>
      <c r="H25" s="12">
        <v>3000</v>
      </c>
    </row>
    <row r="26" spans="1:8" x14ac:dyDescent="0.35">
      <c r="A26" s="11">
        <v>56328</v>
      </c>
      <c r="B26" s="11" t="s">
        <v>72</v>
      </c>
      <c r="C26" s="11" t="s">
        <v>73</v>
      </c>
      <c r="D26" s="19" t="s">
        <v>74</v>
      </c>
      <c r="E26" s="11" t="s">
        <v>75</v>
      </c>
      <c r="F26" s="11" t="s">
        <v>76</v>
      </c>
      <c r="G26" s="11" t="s">
        <v>71</v>
      </c>
      <c r="H26" s="12">
        <v>1000</v>
      </c>
    </row>
    <row r="27" spans="1:8" x14ac:dyDescent="0.35">
      <c r="A27" s="11">
        <v>616426</v>
      </c>
      <c r="B27" s="11" t="s">
        <v>66</v>
      </c>
      <c r="C27" s="11" t="s">
        <v>61</v>
      </c>
      <c r="D27" s="19" t="s">
        <v>67</v>
      </c>
      <c r="E27" s="11" t="s">
        <v>68</v>
      </c>
      <c r="F27" s="11" t="s">
        <v>69</v>
      </c>
      <c r="G27" s="11" t="s">
        <v>70</v>
      </c>
      <c r="H27" s="11">
        <v>350</v>
      </c>
    </row>
    <row r="28" spans="1:8" x14ac:dyDescent="0.35">
      <c r="A28" s="11">
        <v>706608</v>
      </c>
      <c r="B28" s="11" t="s">
        <v>16</v>
      </c>
      <c r="C28" s="11" t="s">
        <v>17</v>
      </c>
      <c r="D28" s="19" t="s">
        <v>18</v>
      </c>
      <c r="E28" s="11" t="s">
        <v>19</v>
      </c>
      <c r="F28" s="11" t="s">
        <v>20</v>
      </c>
      <c r="G28" s="11" t="s">
        <v>21</v>
      </c>
      <c r="H28" s="11">
        <v>200</v>
      </c>
    </row>
    <row r="29" spans="1:8" x14ac:dyDescent="0.35">
      <c r="A29" s="11">
        <v>56734</v>
      </c>
      <c r="B29" s="11" t="s">
        <v>77</v>
      </c>
      <c r="C29" s="11" t="s">
        <v>78</v>
      </c>
      <c r="D29" s="19" t="s">
        <v>79</v>
      </c>
      <c r="E29" s="11" t="s">
        <v>80</v>
      </c>
      <c r="F29" s="11" t="s">
        <v>81</v>
      </c>
      <c r="G29" s="11" t="s">
        <v>82</v>
      </c>
      <c r="H29" s="12">
        <v>100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E15"/>
  <sheetViews>
    <sheetView workbookViewId="0">
      <selection activeCell="D14" sqref="D14"/>
    </sheetView>
  </sheetViews>
  <sheetFormatPr defaultRowHeight="14.5" x14ac:dyDescent="0.35"/>
  <cols>
    <col min="1" max="1" width="18.453125" customWidth="1"/>
    <col min="2" max="2" width="13.26953125" customWidth="1"/>
    <col min="3" max="3" width="10.54296875" bestFit="1" customWidth="1"/>
    <col min="4" max="4" width="16.1796875" customWidth="1"/>
    <col min="5" max="5" width="14.26953125" customWidth="1"/>
  </cols>
  <sheetData>
    <row r="1" spans="1:5" ht="18.5" x14ac:dyDescent="0.45">
      <c r="A1" s="6" t="s">
        <v>24</v>
      </c>
      <c r="D1" s="7"/>
    </row>
    <row r="2" spans="1:5" x14ac:dyDescent="0.35">
      <c r="A2" s="1" t="s">
        <v>6</v>
      </c>
      <c r="B2" s="9" t="s">
        <v>159</v>
      </c>
      <c r="C2" s="10"/>
      <c r="D2" s="7"/>
    </row>
    <row r="3" spans="1:5" x14ac:dyDescent="0.35">
      <c r="A3" s="4" t="s">
        <v>7</v>
      </c>
      <c r="B3" s="9" t="s">
        <v>160</v>
      </c>
      <c r="C3" s="9"/>
    </row>
    <row r="4" spans="1:5" x14ac:dyDescent="0.35">
      <c r="A4" s="1" t="s">
        <v>9</v>
      </c>
      <c r="B4" s="27">
        <v>100397</v>
      </c>
      <c r="C4" s="9"/>
      <c r="D4" s="7"/>
    </row>
    <row r="5" spans="1:5" x14ac:dyDescent="0.35">
      <c r="A5" s="1"/>
      <c r="B5" s="7"/>
      <c r="C5" s="9"/>
      <c r="D5" s="7"/>
    </row>
    <row r="6" spans="1:5" x14ac:dyDescent="0.35">
      <c r="A6" s="1" t="s">
        <v>23</v>
      </c>
      <c r="D6" s="7"/>
    </row>
    <row r="7" spans="1:5" ht="29" x14ac:dyDescent="0.35">
      <c r="A7" s="13" t="s">
        <v>22</v>
      </c>
      <c r="B7" s="14" t="s">
        <v>27</v>
      </c>
      <c r="C7" s="15" t="s">
        <v>5</v>
      </c>
      <c r="D7" s="13" t="s">
        <v>25</v>
      </c>
      <c r="E7" s="14" t="s">
        <v>26</v>
      </c>
    </row>
    <row r="8" spans="1:5" x14ac:dyDescent="0.35">
      <c r="A8" s="26"/>
      <c r="B8" s="26"/>
      <c r="C8" s="22"/>
      <c r="D8" s="23"/>
      <c r="E8" s="26"/>
    </row>
    <row r="9" spans="1:5" x14ac:dyDescent="0.35">
      <c r="A9" s="26"/>
      <c r="B9" s="26"/>
      <c r="C9" s="22"/>
      <c r="D9" s="23"/>
      <c r="E9" s="26"/>
    </row>
    <row r="10" spans="1:5" x14ac:dyDescent="0.35">
      <c r="A10" s="24"/>
      <c r="B10" s="24"/>
      <c r="C10" s="22"/>
      <c r="D10" s="23"/>
      <c r="E10" s="24"/>
    </row>
    <row r="11" spans="1:5" x14ac:dyDescent="0.35">
      <c r="A11" s="24"/>
      <c r="B11" s="24"/>
      <c r="C11" s="25" t="s">
        <v>157</v>
      </c>
      <c r="D11" s="20">
        <v>0</v>
      </c>
      <c r="E11" s="26" t="s">
        <v>158</v>
      </c>
    </row>
    <row r="13" spans="1:5" x14ac:dyDescent="0.35">
      <c r="C13" s="21" t="s">
        <v>127</v>
      </c>
      <c r="D13" s="1">
        <v>16337</v>
      </c>
      <c r="E13" s="26" t="s">
        <v>158</v>
      </c>
    </row>
    <row r="15" spans="1:5" x14ac:dyDescent="0.35">
      <c r="C15" s="21" t="s">
        <v>126</v>
      </c>
      <c r="D15" s="8">
        <f>D11+D13</f>
        <v>16337</v>
      </c>
      <c r="E15" s="26" t="s">
        <v>158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Classic Delight 100397 Peanut Butter Direct Diversion Commitment for School Year 2022-23</dc:title>
  <dc:subject>Wisconsin USDA Foods Program</dc:subject>
  <dc:creator>Nagel, Claire I.   DPI</dc:creator>
  <cp:keywords>commodities, bulk, allocation, processing, survey</cp:keywords>
  <cp:lastModifiedBy>Ante, Antonio D.  DPI</cp:lastModifiedBy>
  <dcterms:created xsi:type="dcterms:W3CDTF">2020-04-28T14:30:24Z</dcterms:created>
  <dcterms:modified xsi:type="dcterms:W3CDTF">2023-03-08T21:42:14Z</dcterms:modified>
</cp:coreProperties>
</file>