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G:\FNS\Website Documents\xls\"/>
    </mc:Choice>
  </mc:AlternateContent>
  <xr:revisionPtr revIDLastSave="0" documentId="8_{17FA5972-BAD6-43F2-9C40-0A59F1663CBD}" xr6:coauthVersionLast="47" xr6:coauthVersionMax="47" xr10:uidLastSave="{00000000-0000-0000-0000-000000000000}"/>
  <bookViews>
    <workbookView xWindow="760" yWindow="760" windowWidth="14400" windowHeight="7360" activeTab="1" xr2:uid="{00000000-000D-0000-FFFF-FFFF00000000}"/>
  </bookViews>
  <sheets>
    <sheet name="Instructions" sheetId="16" r:id="rId1"/>
    <sheet name="Employee Information" sheetId="17" r:id="rId2"/>
    <sheet name="Sheet1" sheetId="18" state="hidden" r:id="rId3"/>
    <sheet name="Learning Topics and Codes" sheetId="3" r:id="rId4"/>
    <sheet name="data" sheetId="13" state="hidden" r:id="rId5"/>
  </sheets>
  <definedNames>
    <definedName name="Administration_3000">#REF!</definedName>
    <definedName name="Cashier_and_POS_2300">#REF!</definedName>
    <definedName name="Communication_4000">#REF!</definedName>
    <definedName name="Communication_Marketing_Training_4100">#REF!</definedName>
    <definedName name="Facilities_Equip_Planning_3500">#REF!</definedName>
    <definedName name="Financial_Mgmt_3300">#REF!</definedName>
    <definedName name="Food_Production_2100">#REF!</definedName>
    <definedName name="Food_Safety_HACCP_2600">#REF!</definedName>
    <definedName name="Free_Reduced_Meal_Benefits_3100">#REF!</definedName>
    <definedName name="General_Nutrition_1300">#REF!</definedName>
    <definedName name="Human_Resources_3400">#REF!</definedName>
    <definedName name="KeyArea">#REF!</definedName>
    <definedName name="Menu_Planning_1100">#REF!</definedName>
    <definedName name="NamedRange1">'Learning Topics and Codes'!#REF!</definedName>
    <definedName name="Nutrition_1000">#REF!</definedName>
    <definedName name="Nutrition_Ed_1200">#REF!</definedName>
    <definedName name="Operations_2000">#REF!</definedName>
    <definedName name="Program_Mgmt_3200">#REF!</definedName>
    <definedName name="Purchasing_Procurement_2400">#REF!</definedName>
    <definedName name="Receiving_Storage_2500">#REF!</definedName>
    <definedName name="Serving_Food_220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7" l="1"/>
  <c r="I5" i="17" l="1"/>
  <c r="F5" i="17" l="1"/>
  <c r="L5" i="17" s="1"/>
</calcChain>
</file>

<file path=xl/sharedStrings.xml><?xml version="1.0" encoding="utf-8"?>
<sst xmlns="http://schemas.openxmlformats.org/spreadsheetml/2006/main" count="346" uniqueCount="178">
  <si>
    <t>Key Area</t>
  </si>
  <si>
    <t>Key Topic</t>
  </si>
  <si>
    <t>Subtopic</t>
  </si>
  <si>
    <t>1000 Nutrition</t>
  </si>
  <si>
    <t>1100 Menu Planning</t>
  </si>
  <si>
    <t>Nutrition Requirements (1110)</t>
  </si>
  <si>
    <t>Cycle Menus (1120)</t>
  </si>
  <si>
    <t>Farm to School, Local Foods (1130)</t>
  </si>
  <si>
    <t>Standardized Recipes (1140)</t>
  </si>
  <si>
    <t>Menu Analysis (1150)</t>
  </si>
  <si>
    <t>Position</t>
  </si>
  <si>
    <t>Reporting Period</t>
  </si>
  <si>
    <t>USDA Foods (1170)</t>
  </si>
  <si>
    <t>1200 Nutrition Education</t>
  </si>
  <si>
    <t>Nutrition Activities (1210)</t>
  </si>
  <si>
    <t>Classroom and Cafeteria Integration (1220)</t>
  </si>
  <si>
    <t>School Gardens (1230)</t>
  </si>
  <si>
    <t>Dietary Guidelines for Americans, MyPlate and School Nutrition (1310)</t>
  </si>
  <si>
    <t>Standardized Recipes (2110)</t>
  </si>
  <si>
    <t>Portion Sizes/Special Diets (2210)</t>
  </si>
  <si>
    <t>1300 General Nutrition</t>
  </si>
  <si>
    <t>Reimbursable Meals (2310)</t>
  </si>
  <si>
    <t>Product Specification (2410)</t>
  </si>
  <si>
    <t>HACCP (2610)</t>
  </si>
  <si>
    <t>Eligibility (3110)</t>
  </si>
  <si>
    <t>Staff Management (3210)</t>
  </si>
  <si>
    <t>General Nutrition (1320)</t>
  </si>
  <si>
    <t>Meal Counting, Claiming, Managing Funds (3310)</t>
  </si>
  <si>
    <t>Human Resources Management (3410)</t>
  </si>
  <si>
    <t>Facility and Equipment Planning (3510)</t>
  </si>
  <si>
    <t>Strategic and Marketing Plans (4110)</t>
  </si>
  <si>
    <t>2000 Operations</t>
  </si>
  <si>
    <t>2100 Food Production</t>
  </si>
  <si>
    <t>Food Production Records (2120)</t>
  </si>
  <si>
    <t>Offer vs Serve (2220)</t>
  </si>
  <si>
    <t>POS Financial Responsibility (2320)</t>
  </si>
  <si>
    <t>Culinary Skills (2130)</t>
  </si>
  <si>
    <t>Bid Solicitation and Evaluation (2420)</t>
  </si>
  <si>
    <t>Receiving and Storage (2520)</t>
  </si>
  <si>
    <t>Use and Care of Equipment (2140)</t>
  </si>
  <si>
    <t>Direct Certification (3120)</t>
  </si>
  <si>
    <t>Standard Operating Procedures (3220)</t>
  </si>
  <si>
    <t>Compliance with Regulations/Policies (3320)</t>
  </si>
  <si>
    <t>CN Labeling, Crediting (2150)</t>
  </si>
  <si>
    <t>Policies and Procedures (3420)</t>
  </si>
  <si>
    <t>Equipment Purchasing and Maintenance (3520)</t>
  </si>
  <si>
    <t>2200 Serving Food</t>
  </si>
  <si>
    <t>Program Promotion (4120)</t>
  </si>
  <si>
    <t>Maintaining Food Quality and Appearance (2230)</t>
  </si>
  <si>
    <t>Serving Lines (2240)</t>
  </si>
  <si>
    <t>2300 Cashier and POS</t>
  </si>
  <si>
    <t>Free or Reduced Identification (2330)</t>
  </si>
  <si>
    <t>Purchase Food, Supplies, and Equipment (2430)</t>
  </si>
  <si>
    <t>Hold and Recall (2530)</t>
  </si>
  <si>
    <t>Federal, State, and Local Food Safety Regulations (2630)</t>
  </si>
  <si>
    <t>Community Eligibility (3130)</t>
  </si>
  <si>
    <t>Healthy School Environment (3230)</t>
  </si>
  <si>
    <t>Budgets (3330)</t>
  </si>
  <si>
    <t>2400 Purchasing/Procurement</t>
  </si>
  <si>
    <t>Training Plans and Tracking (3430)</t>
  </si>
  <si>
    <t>Food and Supplies Orders (2440)</t>
  </si>
  <si>
    <t>Cooperative Purchasing Groups (2450)</t>
  </si>
  <si>
    <t>Customer Service (4130)</t>
  </si>
  <si>
    <t>2500 Receiving and Storage</t>
  </si>
  <si>
    <t>Food Safety Culture (2640)</t>
  </si>
  <si>
    <t>Emergency Plans (3240)</t>
  </si>
  <si>
    <t>Financial Analysis (3340)</t>
  </si>
  <si>
    <t>Retention, Promotion, and Recognition (3440)</t>
  </si>
  <si>
    <t>Communication Skills (4140)</t>
  </si>
  <si>
    <t>2600 Food Safety and HACCP</t>
  </si>
  <si>
    <t>Water, Energy, and Waste Management (3250)</t>
  </si>
  <si>
    <t>Pricing (3350)</t>
  </si>
  <si>
    <t>Employee Health, Safety and Wellness (3450)</t>
  </si>
  <si>
    <t>School and Community Communication (4150)</t>
  </si>
  <si>
    <t>3000 Administration</t>
  </si>
  <si>
    <t>3100 Free and Reduced Price Meal Benefits</t>
  </si>
  <si>
    <t>Administrative Reviews (3260)</t>
  </si>
  <si>
    <t>Communicate Financial Information (3360)</t>
  </si>
  <si>
    <t>Smarter Lunchrooms Techniques (4160)</t>
  </si>
  <si>
    <t>3200 Program Management</t>
  </si>
  <si>
    <t>3300 Financial Management</t>
  </si>
  <si>
    <t>3400 Human Resources</t>
  </si>
  <si>
    <t>3500 Facilities and Equipment Planning</t>
  </si>
  <si>
    <t>4000 Communication</t>
  </si>
  <si>
    <t>4100 Communication and Marketing Training</t>
  </si>
  <si>
    <t>Name of Training</t>
  </si>
  <si>
    <t>Training Sponsor/Host</t>
  </si>
  <si>
    <t>Key Topics</t>
  </si>
  <si>
    <t>mm/dd/yyyy</t>
  </si>
  <si>
    <t>First Name</t>
  </si>
  <si>
    <t>Last Name</t>
  </si>
  <si>
    <t>Date of Hire</t>
  </si>
  <si>
    <t>Inventory Managements (2510)</t>
  </si>
  <si>
    <t>3201 Program Management</t>
  </si>
  <si>
    <t>3202 Program Management</t>
  </si>
  <si>
    <t>3203 Program Management</t>
  </si>
  <si>
    <t>3204 Program Management</t>
  </si>
  <si>
    <t>3301 Financial Management</t>
  </si>
  <si>
    <t>3302 Financial Management</t>
  </si>
  <si>
    <t>3303 Financial Management</t>
  </si>
  <si>
    <t>3304 Financial Management</t>
  </si>
  <si>
    <t>3401 Human Resources</t>
  </si>
  <si>
    <t>3402 Human Resources</t>
  </si>
  <si>
    <t>3403 Human Resources</t>
  </si>
  <si>
    <t>4001 Communication</t>
  </si>
  <si>
    <t>4002 Communication</t>
  </si>
  <si>
    <t>4003 Communication</t>
  </si>
  <si>
    <t>4004 Communication</t>
  </si>
  <si>
    <t>4101 Communication and Marketing Training</t>
  </si>
  <si>
    <t>4102 Communication and Marketing Training</t>
  </si>
  <si>
    <t>4103 Communication and Marketing Training</t>
  </si>
  <si>
    <t>4104 Communication and Marketing Training</t>
  </si>
  <si>
    <t xml:space="preserve">Length of Training </t>
  </si>
  <si>
    <t xml:space="preserve">time in hours as a decimal </t>
  </si>
  <si>
    <t>Hours to Date</t>
  </si>
  <si>
    <t>Hours Required</t>
  </si>
  <si>
    <t>Other notes</t>
  </si>
  <si>
    <t>attendee</t>
  </si>
  <si>
    <t>full time (&gt;20 hours/wk)</t>
  </si>
  <si>
    <t>part time (&lt;20 hours/wk)</t>
  </si>
  <si>
    <t xml:space="preserve">presenter </t>
  </si>
  <si>
    <t>Director</t>
  </si>
  <si>
    <t>Manager</t>
  </si>
  <si>
    <t>Full-time staff</t>
  </si>
  <si>
    <t>Part-time staff</t>
  </si>
  <si>
    <t>Non-school nutrition employee</t>
  </si>
  <si>
    <t>School nutrition substitute or volunteer</t>
  </si>
  <si>
    <t>Select from the drop-down menu</t>
  </si>
  <si>
    <t>Nutrition (1000)</t>
  </si>
  <si>
    <t>Operations (2000)</t>
  </si>
  <si>
    <t>Administration (3000)</t>
  </si>
  <si>
    <t>Communciations and Marketing (4000)</t>
  </si>
  <si>
    <t>Menu Planning (1100)</t>
  </si>
  <si>
    <t>Food Production (2100)</t>
  </si>
  <si>
    <t>Free and Reduced Price Meal Benefits (3100)</t>
  </si>
  <si>
    <t>Communication and Marketing Training (4100)</t>
  </si>
  <si>
    <t>Program Management (3200)</t>
  </si>
  <si>
    <t>Serving Food (2200)</t>
  </si>
  <si>
    <t>Nutrition Education (1200)</t>
  </si>
  <si>
    <t>Financial Management (3300)</t>
  </si>
  <si>
    <t>General Nutrition (1300)</t>
  </si>
  <si>
    <t>Purchasing/Procurement (2400)</t>
  </si>
  <si>
    <t>Human Resources (3400)</t>
  </si>
  <si>
    <t>Receiving and Storage (2500)</t>
  </si>
  <si>
    <t>Facilities and Equipment Planning (3500)</t>
  </si>
  <si>
    <t>Food Safety and HACCP (2600)</t>
  </si>
  <si>
    <t>Cashier and POS (2300)</t>
  </si>
  <si>
    <t>Subtopics</t>
  </si>
  <si>
    <t>Special Diets and Food Allergies (1160)</t>
  </si>
  <si>
    <t>2300 Cashier and Point of Service</t>
  </si>
  <si>
    <t>Contracts with Food Service Management (2460)</t>
  </si>
  <si>
    <t>Food Safety - General (2620)</t>
  </si>
  <si>
    <t>Hours Remaining</t>
  </si>
  <si>
    <t>Employee Information</t>
  </si>
  <si>
    <t>Full or Part time?</t>
  </si>
  <si>
    <t>-</t>
  </si>
  <si>
    <t>=</t>
  </si>
  <si>
    <t xml:space="preserve">Date Training Completed </t>
  </si>
  <si>
    <t>Presenter/ Attendee</t>
  </si>
  <si>
    <t>Instructions for DPI's Professional Standards Training Tracker</t>
  </si>
  <si>
    <t xml:space="preserve">Within the "Employee Information" tab, please enter the general employee information and completed trainings for each employee required to have the annual professional standards trainings. Reference the "Learning Topics and Codes" tab for all professional standards topics. This information is entered within the "Employee Information" tab for each completed training under "key area", "key topic", and "subtopic".  </t>
  </si>
  <si>
    <t xml:space="preserve">Upon selecting the employee's position under "employee information", the annual required training hours will autopopulate in the cell to the right entitled, "hours required". As completed trainings are entered, the "hours to date" cell will automatically combine all completed hours and subtract that number from "hours required" to give you the "hours remaining". </t>
  </si>
  <si>
    <t xml:space="preserve">Once the "hours remaining" contains a zero or any number less than zero, the employee's training requirements are completed. The "hours remaining" cell will also turn green to indicate no further trainings are required. </t>
  </si>
  <si>
    <t>Additional Completed Trainings</t>
  </si>
  <si>
    <t xml:space="preserve">Required Trainings </t>
  </si>
  <si>
    <t>Free and Reduced Identification (2330)</t>
  </si>
  <si>
    <t>DPI</t>
  </si>
  <si>
    <t>you have completed your annual Professional Standards training requirements!</t>
  </si>
  <si>
    <r>
      <t xml:space="preserve">When the </t>
    </r>
    <r>
      <rPr>
        <b/>
        <sz val="10"/>
        <rFont val="Lato"/>
        <family val="2"/>
      </rPr>
      <t>"Hours Remaining"</t>
    </r>
    <r>
      <rPr>
        <sz val="10"/>
        <rFont val="Lato"/>
        <family val="2"/>
      </rPr>
      <t xml:space="preserve"> cell turns </t>
    </r>
    <r>
      <rPr>
        <b/>
        <sz val="10"/>
        <rFont val="Lato"/>
        <family val="2"/>
      </rPr>
      <t>green</t>
    </r>
    <r>
      <rPr>
        <sz val="10"/>
        <rFont val="Lato"/>
        <family val="2"/>
      </rPr>
      <t xml:space="preserve">, </t>
    </r>
  </si>
  <si>
    <t>this cell left blank intentionally</t>
  </si>
  <si>
    <t>This is the DPI Professional Standards Tracking Tool. Fill in the top portion with the employee information and then add training details in the table below.</t>
  </si>
  <si>
    <t>end of table</t>
  </si>
  <si>
    <t>SFA/School Site</t>
  </si>
  <si>
    <t xml:space="preserve">Professional Standards Training Requirements Nutshell </t>
  </si>
  <si>
    <t>• Training must be job specific and intended to help employees perform their duties well. 
• Training may be in-person, online, meetings, webinars, conferences, etc. 
• Training is counted minute for minute but recommend 15 minute minimum. 
• If hired January 1 or later, half of the above hours are required during the first school year of employment. 
•Required training hours may be completed between two school years to allow flexibility in meeting the training requirement. However some training must be completed each year.</t>
  </si>
  <si>
    <t xml:space="preserve">Maintain records of training on file inlcuding the tracker, sign in sheets and agendas for three years plus the current. </t>
  </si>
  <si>
    <t>Other</t>
  </si>
  <si>
    <t>https://dpi.wi.gov/school-nutrition/program-requirements/civil-rights#:~:text=Policy%20and%20Guidance-,Civil%20Rights%20Training,-USDA%20requires%20civil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</si>
</sst>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Arial"/>
    </font>
    <font>
      <b/>
      <sz val="11"/>
      <name val="Arial"/>
      <family val="2"/>
    </font>
    <font>
      <sz val="11"/>
      <color rgb="FF000000"/>
      <name val="Arial"/>
      <family val="2"/>
    </font>
    <font>
      <b/>
      <sz val="12"/>
      <name val="Arial"/>
      <family val="2"/>
    </font>
    <font>
      <sz val="12"/>
      <color rgb="FF000000"/>
      <name val="Arial"/>
      <family val="2"/>
    </font>
    <font>
      <sz val="11"/>
      <name val="Arial"/>
      <family val="2"/>
    </font>
    <font>
      <b/>
      <sz val="11"/>
      <color rgb="FF000000"/>
      <name val="Arial"/>
      <family val="2"/>
    </font>
    <font>
      <b/>
      <sz val="11"/>
      <color theme="0"/>
      <name val="Arial"/>
      <family val="2"/>
    </font>
    <font>
      <sz val="11"/>
      <color theme="0"/>
      <name val="Arial"/>
      <family val="2"/>
    </font>
    <font>
      <u/>
      <sz val="10"/>
      <color theme="10"/>
      <name val="Arial"/>
    </font>
    <font>
      <sz val="10"/>
      <color rgb="FF000000"/>
      <name val="Arial"/>
      <family val="2"/>
    </font>
    <font>
      <sz val="11"/>
      <name val="Calibri"/>
      <family val="2"/>
      <scheme val="minor"/>
    </font>
    <font>
      <sz val="10"/>
      <color rgb="FF000000"/>
      <name val="Lato"/>
      <family val="2"/>
    </font>
    <font>
      <b/>
      <sz val="10"/>
      <color rgb="FF000000"/>
      <name val="Lato"/>
      <family val="2"/>
    </font>
    <font>
      <sz val="9"/>
      <color rgb="FF000000"/>
      <name val="Lato"/>
      <family val="2"/>
    </font>
    <font>
      <sz val="36"/>
      <color rgb="FF000000"/>
      <name val="Lato"/>
      <family val="2"/>
    </font>
    <font>
      <sz val="22"/>
      <color rgb="FF000000"/>
      <name val="Lato"/>
      <family val="2"/>
    </font>
    <font>
      <sz val="9"/>
      <name val="Lato"/>
      <family val="2"/>
    </font>
    <font>
      <sz val="8"/>
      <color rgb="FF000000"/>
      <name val="Lato"/>
      <family val="2"/>
    </font>
    <font>
      <b/>
      <sz val="14"/>
      <color rgb="FF000000"/>
      <name val="Lato"/>
      <family val="2"/>
    </font>
    <font>
      <b/>
      <sz val="11"/>
      <color rgb="FF000000"/>
      <name val="Lato"/>
      <family val="2"/>
    </font>
    <font>
      <sz val="11"/>
      <color rgb="FF000000"/>
      <name val="Lato"/>
      <family val="2"/>
    </font>
    <font>
      <sz val="10"/>
      <name val="Lato"/>
      <family val="2"/>
    </font>
    <font>
      <b/>
      <sz val="10"/>
      <name val="Lato"/>
      <family val="2"/>
    </font>
    <font>
      <sz val="10"/>
      <color theme="0"/>
      <name val="Arial"/>
      <family val="2"/>
    </font>
    <font>
      <sz val="10"/>
      <color theme="0"/>
      <name val="Lato"/>
      <family val="2"/>
    </font>
    <font>
      <u/>
      <sz val="10"/>
      <color theme="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rgb="FF86DE4A"/>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15">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3" fillId="0" borderId="0" xfId="0" applyFont="1"/>
    <xf numFmtId="0" fontId="4" fillId="0" borderId="0" xfId="0" applyFont="1"/>
    <xf numFmtId="0" fontId="5" fillId="0" borderId="0" xfId="0" applyFont="1" applyAlignment="1">
      <alignment wrapText="1"/>
    </xf>
    <xf numFmtId="0" fontId="5" fillId="0" borderId="0" xfId="0" applyFont="1"/>
    <xf numFmtId="0" fontId="3" fillId="0" borderId="3" xfId="0" applyFont="1" applyBorder="1" applyAlignment="1">
      <alignment wrapText="1"/>
    </xf>
    <xf numFmtId="0" fontId="3" fillId="0" borderId="4" xfId="0" applyFont="1" applyBorder="1"/>
    <xf numFmtId="0" fontId="3" fillId="0" borderId="5" xfId="0" applyFont="1" applyBorder="1" applyAlignment="1">
      <alignment wrapText="1"/>
    </xf>
    <xf numFmtId="0" fontId="5" fillId="0" borderId="2" xfId="0" applyFont="1" applyBorder="1" applyAlignment="1">
      <alignment wrapText="1"/>
    </xf>
    <xf numFmtId="0" fontId="5" fillId="0" borderId="2" xfId="0" applyFont="1" applyBorder="1"/>
    <xf numFmtId="0" fontId="2" fillId="0" borderId="2" xfId="0" applyFont="1" applyBorder="1" applyAlignment="1">
      <alignment wrapText="1"/>
    </xf>
    <xf numFmtId="0" fontId="1" fillId="0" borderId="2" xfId="0" applyFont="1" applyBorder="1" applyAlignment="1">
      <alignment wrapText="1"/>
    </xf>
    <xf numFmtId="0" fontId="6" fillId="0" borderId="2" xfId="0" applyFont="1" applyBorder="1" applyAlignment="1">
      <alignment wrapText="1"/>
    </xf>
    <xf numFmtId="0" fontId="7" fillId="0" borderId="0" xfId="0" applyFont="1" applyAlignment="1">
      <alignment wrapText="1"/>
    </xf>
    <xf numFmtId="0" fontId="8" fillId="0" borderId="0" xfId="0" applyFont="1" applyAlignment="1">
      <alignment wrapText="1"/>
    </xf>
    <xf numFmtId="0" fontId="10" fillId="0" borderId="0" xfId="0" applyFont="1"/>
    <xf numFmtId="0" fontId="11" fillId="0" borderId="0" xfId="1" applyFont="1" applyFill="1" applyBorder="1" applyAlignment="1">
      <alignment horizontal="left" vertical="center" wrapText="1" indent="2"/>
    </xf>
    <xf numFmtId="0" fontId="11" fillId="0" borderId="0" xfId="1" applyFont="1" applyFill="1" applyBorder="1" applyAlignment="1">
      <alignment horizontal="left" vertical="center" wrapText="1" indent="1"/>
    </xf>
    <xf numFmtId="0" fontId="11" fillId="0" borderId="0" xfId="1" applyFont="1" applyBorder="1" applyAlignment="1">
      <alignment horizontal="left" vertical="center" wrapText="1" indent="1"/>
    </xf>
    <xf numFmtId="0" fontId="11" fillId="0" borderId="0" xfId="1" applyFont="1" applyBorder="1" applyAlignment="1">
      <alignment horizontal="left" vertical="center" wrapText="1" indent="2"/>
    </xf>
    <xf numFmtId="0" fontId="9" fillId="0" borderId="0" xfId="1" applyBorder="1" applyAlignment="1">
      <alignment horizontal="left" vertical="center" wrapText="1" indent="2"/>
    </xf>
    <xf numFmtId="0" fontId="10" fillId="0" borderId="0" xfId="0" applyFont="1" applyAlignment="1">
      <alignment horizontal="center"/>
    </xf>
    <xf numFmtId="0" fontId="2" fillId="0" borderId="0" xfId="0" applyFont="1" applyAlignment="1">
      <alignment wrapText="1"/>
    </xf>
    <xf numFmtId="0" fontId="6" fillId="2" borderId="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20" fillId="0" borderId="0" xfId="0" applyFont="1" applyAlignment="1">
      <alignment vertical="center" wrapText="1"/>
    </xf>
    <xf numFmtId="0" fontId="12" fillId="5" borderId="0" xfId="0" applyFont="1" applyFill="1" applyAlignment="1">
      <alignment vertical="center"/>
    </xf>
    <xf numFmtId="0" fontId="21" fillId="0" borderId="0" xfId="0" applyFont="1" applyAlignment="1">
      <alignment vertical="center"/>
    </xf>
    <xf numFmtId="0" fontId="21" fillId="2" borderId="0" xfId="0" applyFont="1" applyFill="1" applyAlignment="1">
      <alignment vertical="center"/>
    </xf>
    <xf numFmtId="0" fontId="12" fillId="4" borderId="1" xfId="0" applyFont="1" applyFill="1" applyBorder="1" applyAlignment="1">
      <alignment vertical="center"/>
    </xf>
    <xf numFmtId="0" fontId="12" fillId="4" borderId="1" xfId="0" applyFont="1" applyFill="1" applyBorder="1" applyAlignment="1">
      <alignment horizontal="center" vertical="center"/>
    </xf>
    <xf numFmtId="0" fontId="0" fillId="0" borderId="0" xfId="0" applyAlignment="1">
      <alignment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20" fillId="2" borderId="11" xfId="0" applyFont="1" applyFill="1" applyBorder="1" applyAlignment="1">
      <alignment horizontal="center" vertical="center"/>
    </xf>
    <xf numFmtId="0" fontId="19" fillId="3" borderId="6"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0" xfId="0" applyFont="1" applyFill="1" applyAlignment="1">
      <alignment horizontal="center" vertical="center"/>
    </xf>
    <xf numFmtId="0" fontId="15" fillId="0" borderId="12" xfId="0" applyFont="1" applyBorder="1" applyAlignment="1">
      <alignment horizontal="center" vertical="center"/>
    </xf>
    <xf numFmtId="0" fontId="16" fillId="0" borderId="12" xfId="0" applyFont="1" applyBorder="1" applyAlignment="1">
      <alignment horizontal="center" vertical="center"/>
    </xf>
    <xf numFmtId="0" fontId="17" fillId="5" borderId="0" xfId="0" applyFont="1" applyFill="1" applyAlignment="1">
      <alignment horizontal="center" vertical="center" wrapText="1"/>
    </xf>
    <xf numFmtId="0" fontId="20" fillId="2" borderId="5"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0" xfId="0" applyFont="1" applyFill="1" applyAlignment="1">
      <alignment horizontal="center" vertical="center"/>
    </xf>
    <xf numFmtId="0" fontId="20" fillId="2" borderId="9" xfId="0" applyFont="1" applyFill="1" applyBorder="1" applyAlignment="1">
      <alignment horizontal="center" vertical="center"/>
    </xf>
    <xf numFmtId="0" fontId="12" fillId="3" borderId="0" xfId="0" applyFont="1" applyFill="1" applyAlignment="1">
      <alignment vertical="center"/>
    </xf>
    <xf numFmtId="0" fontId="19" fillId="3" borderId="13" xfId="0" applyFont="1" applyFill="1" applyBorder="1" applyAlignment="1">
      <alignment horizontal="left" vertical="center"/>
    </xf>
    <xf numFmtId="0" fontId="19" fillId="6" borderId="3" xfId="0" applyFont="1" applyFill="1" applyBorder="1" applyAlignment="1">
      <alignment horizontal="left" vertical="center"/>
    </xf>
    <xf numFmtId="0" fontId="19" fillId="6" borderId="3" xfId="0" applyFont="1" applyFill="1" applyBorder="1" applyAlignment="1">
      <alignment horizontal="center" vertical="center" wrapText="1"/>
    </xf>
    <xf numFmtId="0" fontId="20" fillId="6" borderId="3" xfId="0" applyFont="1" applyFill="1" applyBorder="1" applyAlignment="1">
      <alignment horizontal="center" vertical="center"/>
    </xf>
    <xf numFmtId="0" fontId="21" fillId="2" borderId="2" xfId="0" applyFont="1" applyFill="1" applyBorder="1" applyAlignment="1">
      <alignment vertical="center"/>
    </xf>
    <xf numFmtId="0" fontId="20" fillId="0" borderId="2" xfId="0" applyFont="1" applyBorder="1" applyAlignment="1">
      <alignment vertical="center" wrapText="1"/>
    </xf>
    <xf numFmtId="0" fontId="21" fillId="0" borderId="2" xfId="0" applyFont="1" applyBorder="1" applyAlignment="1">
      <alignment vertical="center"/>
    </xf>
    <xf numFmtId="0" fontId="13" fillId="0" borderId="3" xfId="0" applyFont="1" applyBorder="1" applyAlignment="1">
      <alignment vertical="center" wrapText="1"/>
    </xf>
    <xf numFmtId="0" fontId="12" fillId="0" borderId="3" xfId="0" applyFont="1" applyBorder="1" applyAlignment="1">
      <alignment vertical="center"/>
    </xf>
    <xf numFmtId="0" fontId="12" fillId="2" borderId="3" xfId="0" applyFont="1" applyFill="1" applyBorder="1" applyAlignment="1">
      <alignment vertical="center"/>
    </xf>
    <xf numFmtId="0" fontId="12" fillId="3" borderId="6"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26" fillId="5" borderId="11" xfId="1" applyFont="1" applyFill="1" applyBorder="1" applyAlignment="1">
      <alignment horizontal="left" vertical="center"/>
    </xf>
    <xf numFmtId="0" fontId="10" fillId="0" borderId="0" xfId="0" applyFont="1" applyAlignment="1">
      <alignment wrapText="1"/>
    </xf>
    <xf numFmtId="0" fontId="18" fillId="2" borderId="5" xfId="0" applyFont="1" applyFill="1" applyBorder="1" applyAlignment="1">
      <alignment horizontal="center" vertical="center"/>
    </xf>
    <xf numFmtId="0" fontId="18" fillId="2" borderId="4"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9"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2" fillId="4" borderId="13" xfId="0" applyFont="1" applyFill="1" applyBorder="1" applyAlignment="1">
      <alignment horizontal="left" vertical="center"/>
    </xf>
    <xf numFmtId="0" fontId="12" fillId="4" borderId="6" xfId="0" applyFont="1" applyFill="1" applyBorder="1" applyAlignment="1">
      <alignment horizontal="left" vertical="center"/>
    </xf>
    <xf numFmtId="0" fontId="12" fillId="4" borderId="14" xfId="0" applyFont="1" applyFill="1" applyBorder="1" applyAlignment="1">
      <alignment horizontal="left" vertical="center"/>
    </xf>
    <xf numFmtId="0" fontId="9" fillId="4" borderId="13" xfId="1" applyFill="1" applyBorder="1" applyAlignment="1">
      <alignment horizontal="center" vertical="center"/>
    </xf>
    <xf numFmtId="0" fontId="12" fillId="4" borderId="1" xfId="0" applyFont="1" applyFill="1" applyBorder="1" applyAlignment="1">
      <alignment horizontal="center" vertical="center"/>
    </xf>
    <xf numFmtId="0" fontId="12" fillId="4" borderId="1" xfId="0" applyFont="1" applyFill="1" applyBorder="1" applyAlignment="1">
      <alignment horizontal="left" vertical="center"/>
    </xf>
    <xf numFmtId="0" fontId="20" fillId="2" borderId="13" xfId="0" applyFont="1" applyFill="1" applyBorder="1" applyAlignment="1">
      <alignment horizontal="right" vertical="center"/>
    </xf>
    <xf numFmtId="0" fontId="20" fillId="2" borderId="14" xfId="0" applyFont="1" applyFill="1" applyBorder="1" applyAlignment="1">
      <alignment horizontal="right" vertical="center"/>
    </xf>
    <xf numFmtId="0" fontId="14" fillId="4" borderId="13"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4"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6"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6"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14" xfId="0" applyFont="1" applyFill="1" applyBorder="1" applyAlignment="1">
      <alignment horizontal="center" vertical="center"/>
    </xf>
    <xf numFmtId="0" fontId="20" fillId="2" borderId="1" xfId="0" applyFont="1" applyFill="1" applyBorder="1" applyAlignment="1">
      <alignment horizontal="center" vertical="center" wrapText="1"/>
    </xf>
    <xf numFmtId="0" fontId="24" fillId="0" borderId="0" xfId="0" applyFont="1" applyAlignment="1">
      <alignment horizontal="center" vertical="center"/>
    </xf>
    <xf numFmtId="0" fontId="22" fillId="0" borderId="0" xfId="0" applyFont="1" applyAlignment="1">
      <alignment horizontal="left" vertical="center"/>
    </xf>
    <xf numFmtId="0" fontId="22" fillId="5" borderId="8" xfId="0" applyFont="1" applyFill="1" applyBorder="1" applyAlignment="1">
      <alignment horizontal="left" vertical="center"/>
    </xf>
    <xf numFmtId="0" fontId="22" fillId="5" borderId="0" xfId="0" applyFont="1" applyFill="1" applyAlignment="1">
      <alignment horizontal="left" vertical="center"/>
    </xf>
    <xf numFmtId="0" fontId="12" fillId="5" borderId="8" xfId="0" applyFont="1" applyFill="1" applyBorder="1" applyAlignment="1">
      <alignment horizontal="center" vertical="center"/>
    </xf>
    <xf numFmtId="0" fontId="12" fillId="5" borderId="0" xfId="0" applyFont="1" applyFill="1" applyAlignment="1">
      <alignment horizontal="center" vertical="center"/>
    </xf>
    <xf numFmtId="0" fontId="17" fillId="5" borderId="0" xfId="0" applyFont="1" applyFill="1" applyAlignment="1">
      <alignment horizontal="center" vertical="center" wrapText="1"/>
    </xf>
    <xf numFmtId="0" fontId="25"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4"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6" xfId="0" applyFont="1" applyFill="1" applyBorder="1" applyAlignment="1">
      <alignment horizontal="center" vertical="center"/>
    </xf>
  </cellXfs>
  <cellStyles count="2">
    <cellStyle name="Hyperlink" xfId="1" builtinId="8"/>
    <cellStyle name="Normal" xfId="0" builtinId="0"/>
  </cellStyles>
  <dxfs count="7">
    <dxf>
      <fill>
        <patternFill>
          <bgColor rgb="FFFF0000"/>
        </patternFill>
      </fill>
    </dxf>
    <dxf>
      <fill>
        <patternFill>
          <bgColor rgb="FF00FF00"/>
        </patternFill>
      </fill>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0"/>
        <name val="Arial"/>
        <scheme val="none"/>
      </font>
      <alignment horizontal="general" vertical="bottom" textRotation="0" wrapText="1" indent="0" justifyLastLine="0" shrinkToFit="0" readingOrder="0"/>
    </dxf>
    <dxf>
      <border outline="0">
        <top style="thin">
          <color indexed="64"/>
        </top>
      </border>
    </dxf>
    <dxf>
      <border outline="0">
        <bottom style="thin">
          <color indexed="64"/>
        </bottom>
      </border>
    </dxf>
  </dxfs>
  <tableStyles count="0" defaultTableStyle="TableStyleMedium2" defaultPivotStyle="PivotStyleLight16"/>
  <colors>
    <mruColors>
      <color rgb="FF86DE4A"/>
      <color rgb="FF00FF00"/>
      <color rgb="FF28D71F"/>
      <color rgb="FF1FE410"/>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81912</xdr:rowOff>
    </xdr:from>
    <xdr:to>
      <xdr:col>3</xdr:col>
      <xdr:colOff>234949</xdr:colOff>
      <xdr:row>0</xdr:row>
      <xdr:rowOff>548279</xdr:rowOff>
    </xdr:to>
    <xdr:pic>
      <xdr:nvPicPr>
        <xdr:cNvPr id="4" name="Picture 3" descr="DPI logo">
          <a:extLst>
            <a:ext uri="{FF2B5EF4-FFF2-40B4-BE49-F238E27FC236}">
              <a16:creationId xmlns:a16="http://schemas.microsoft.com/office/drawing/2014/main" id="{6213CA6C-4134-47F6-BC9C-D6762FB043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1912"/>
          <a:ext cx="1932780" cy="466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ProfessionalStandards" displayName="ProfessionalStandards" ref="A1:C66" totalsRowShown="0" headerRowBorderDxfId="6" tableBorderDxfId="5">
  <tableColumns count="3">
    <tableColumn id="1" xr3:uid="{00000000-0010-0000-0000-000001000000}" name="Key Area" dataDxfId="4"/>
    <tableColumn id="2" xr3:uid="{00000000-0010-0000-0000-000002000000}" name="Key Topic" dataDxfId="3"/>
    <tableColumn id="3" xr3:uid="{00000000-0010-0000-0000-000003000000}" name="Subtopic" dataDxfId="2"/>
  </tableColumns>
  <tableStyleInfo showFirstColumn="0" showLastColumn="0" showRowStripes="1" showColumnStripes="0"/>
  <extLst>
    <ext xmlns:x14="http://schemas.microsoft.com/office/spreadsheetml/2009/9/main" uri="{504A1905-F514-4f6f-8877-14C23A59335A}">
      <x14:table altTextSummary="Professional Standards Learning Topics with learning topic cod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pi.wi.gov/sites/default/files/imce/school-nutrition/pdf/professional-standards-training-in-a-nutshel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7"/>
  <sheetViews>
    <sheetView workbookViewId="0">
      <selection activeCell="A6" sqref="A6"/>
    </sheetView>
  </sheetViews>
  <sheetFormatPr defaultColWidth="0" defaultRowHeight="12.5" zeroHeight="1" x14ac:dyDescent="0.25"/>
  <cols>
    <col min="1" max="1" width="75.81640625" customWidth="1"/>
    <col min="2" max="16383" width="9.1796875" hidden="1"/>
    <col min="16384" max="16384" width="3.26953125" hidden="1" customWidth="1"/>
  </cols>
  <sheetData>
    <row r="1" spans="1:1" ht="18" customHeight="1" x14ac:dyDescent="0.25">
      <c r="A1" s="26" t="s">
        <v>159</v>
      </c>
    </row>
    <row r="2" spans="1:1" ht="18" customHeight="1" x14ac:dyDescent="0.25">
      <c r="A2" s="65" t="s">
        <v>173</v>
      </c>
    </row>
    <row r="3" spans="1:1" ht="81.75" customHeight="1" x14ac:dyDescent="0.25">
      <c r="A3" s="27" t="s">
        <v>160</v>
      </c>
    </row>
    <row r="4" spans="1:1" ht="81.75" customHeight="1" x14ac:dyDescent="0.25">
      <c r="A4" s="28" t="s">
        <v>161</v>
      </c>
    </row>
    <row r="5" spans="1:1" ht="37.5" x14ac:dyDescent="0.25">
      <c r="A5" s="1" t="s">
        <v>162</v>
      </c>
    </row>
    <row r="6" spans="1:1" ht="25" x14ac:dyDescent="0.25">
      <c r="A6" s="66" t="s">
        <v>175</v>
      </c>
    </row>
    <row r="7" spans="1:1" ht="87.5" x14ac:dyDescent="0.25">
      <c r="A7" s="66" t="s">
        <v>174</v>
      </c>
    </row>
  </sheetData>
  <sheetProtection formatCells="0" selectLockedCells="1" selectUnlockedCells="1"/>
  <hyperlinks>
    <hyperlink ref="A2" r:id="rId1" display="Professional Standards Training Nutshell " xr:uid="{F5600056-51DF-4C59-BEBD-7B7DFE8AFDD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57"/>
  <sheetViews>
    <sheetView tabSelected="1" zoomScaleNormal="100" workbookViewId="0">
      <pane ySplit="13" topLeftCell="A14" activePane="bottomLeft" state="frozen"/>
      <selection pane="bottomLeft" activeCell="J20" sqref="J20:K20"/>
    </sheetView>
  </sheetViews>
  <sheetFormatPr defaultColWidth="0" defaultRowHeight="12.5" zeroHeight="1" x14ac:dyDescent="0.25"/>
  <cols>
    <col min="1" max="29" width="9.1796875" style="35" customWidth="1"/>
    <col min="30" max="95" width="0" style="35" hidden="1" customWidth="1"/>
    <col min="96" max="16384" width="9.1796875" style="35" hidden="1"/>
  </cols>
  <sheetData>
    <row r="1" spans="1:95" ht="46.5" customHeight="1" x14ac:dyDescent="0.25">
      <c r="A1" s="101" t="s">
        <v>170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row>
    <row r="2" spans="1:95" s="40" customFormat="1" ht="18.75" customHeight="1" x14ac:dyDescent="0.25">
      <c r="A2" s="110" t="s">
        <v>153</v>
      </c>
      <c r="B2" s="111"/>
      <c r="C2" s="111"/>
      <c r="D2" s="111"/>
      <c r="E2" s="112"/>
      <c r="F2" s="105"/>
      <c r="G2" s="106"/>
      <c r="H2" s="106"/>
      <c r="I2" s="106"/>
      <c r="J2" s="106"/>
      <c r="K2" s="106"/>
      <c r="L2" s="106"/>
      <c r="M2" s="106"/>
      <c r="N2" s="106"/>
      <c r="O2" s="106"/>
      <c r="P2" s="106"/>
      <c r="Q2" s="106"/>
      <c r="R2" s="106"/>
      <c r="S2" s="106"/>
      <c r="T2" s="106"/>
      <c r="U2" s="106"/>
      <c r="V2" s="106"/>
      <c r="W2" s="106"/>
      <c r="X2" s="106"/>
      <c r="Y2" s="106"/>
      <c r="Z2" s="106"/>
      <c r="AA2" s="106"/>
      <c r="AB2" s="106"/>
      <c r="AC2" s="106"/>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row>
    <row r="3" spans="1:95" s="40" customFormat="1" ht="18.75" customHeight="1" x14ac:dyDescent="0.25">
      <c r="A3" s="89" t="s">
        <v>89</v>
      </c>
      <c r="B3" s="90"/>
      <c r="C3" s="91"/>
      <c r="D3" s="92"/>
      <c r="E3" s="93"/>
      <c r="F3" s="105"/>
      <c r="G3" s="106"/>
      <c r="H3" s="106"/>
      <c r="I3" s="106"/>
      <c r="J3" s="106"/>
      <c r="K3" s="106"/>
      <c r="L3" s="106"/>
      <c r="M3" s="106"/>
      <c r="N3" s="106"/>
      <c r="O3" s="106"/>
      <c r="P3" s="106"/>
      <c r="Q3" s="106"/>
      <c r="R3" s="106"/>
      <c r="S3" s="106"/>
      <c r="T3" s="106"/>
      <c r="U3" s="106"/>
      <c r="V3" s="106"/>
      <c r="W3" s="106"/>
      <c r="X3" s="106"/>
      <c r="Y3" s="106"/>
      <c r="Z3" s="106"/>
      <c r="AA3" s="106"/>
      <c r="AB3" s="106"/>
      <c r="AC3" s="106"/>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row>
    <row r="4" spans="1:95" s="44" customFormat="1" ht="18.75" customHeight="1" x14ac:dyDescent="0.25">
      <c r="A4" s="89" t="s">
        <v>90</v>
      </c>
      <c r="B4" s="90"/>
      <c r="C4" s="91"/>
      <c r="D4" s="92"/>
      <c r="E4" s="93"/>
      <c r="F4" s="113" t="s">
        <v>115</v>
      </c>
      <c r="G4" s="114"/>
      <c r="H4" s="42" t="s">
        <v>155</v>
      </c>
      <c r="I4" s="113" t="s">
        <v>114</v>
      </c>
      <c r="J4" s="114"/>
      <c r="K4" s="43" t="s">
        <v>156</v>
      </c>
      <c r="L4" s="113" t="s">
        <v>152</v>
      </c>
      <c r="M4" s="114"/>
      <c r="N4" s="102" t="s">
        <v>168</v>
      </c>
      <c r="O4" s="102"/>
      <c r="P4" s="102"/>
      <c r="Q4" s="102"/>
      <c r="R4" s="102"/>
      <c r="S4" s="102"/>
      <c r="T4" s="102"/>
      <c r="U4" s="102"/>
      <c r="V4" s="107"/>
      <c r="W4" s="107"/>
      <c r="X4" s="107"/>
      <c r="Y4" s="107"/>
      <c r="Z4" s="107"/>
      <c r="AA4" s="107"/>
      <c r="AB4" s="107"/>
      <c r="AC4" s="107"/>
    </row>
    <row r="5" spans="1:95" s="44" customFormat="1" ht="18.75" customHeight="1" x14ac:dyDescent="0.25">
      <c r="A5" s="89" t="s">
        <v>10</v>
      </c>
      <c r="B5" s="90"/>
      <c r="C5" s="91" t="s">
        <v>127</v>
      </c>
      <c r="D5" s="92"/>
      <c r="E5" s="93"/>
      <c r="F5" s="94">
        <f>INDEX(data!D:D,MATCH(C5,data!C:C,0))</f>
        <v>0</v>
      </c>
      <c r="G5" s="95"/>
      <c r="H5" s="42"/>
      <c r="I5" s="96">
        <f>SUM(C15, C17:D52)</f>
        <v>0</v>
      </c>
      <c r="J5" s="97"/>
      <c r="K5" s="43"/>
      <c r="L5" s="98">
        <f>F5-I5</f>
        <v>0</v>
      </c>
      <c r="M5" s="99"/>
      <c r="N5" s="103" t="s">
        <v>167</v>
      </c>
      <c r="O5" s="104"/>
      <c r="P5" s="104"/>
      <c r="Q5" s="104"/>
      <c r="R5" s="104"/>
      <c r="S5" s="104"/>
      <c r="T5" s="104"/>
      <c r="U5" s="104"/>
      <c r="V5" s="107"/>
      <c r="W5" s="107"/>
      <c r="X5" s="107"/>
      <c r="Y5" s="107"/>
      <c r="Z5" s="107"/>
      <c r="AA5" s="107"/>
      <c r="AB5" s="107"/>
      <c r="AC5" s="107"/>
    </row>
    <row r="6" spans="1:95" s="30" customFormat="1" ht="18.75" customHeight="1" x14ac:dyDescent="0.25">
      <c r="A6" s="89" t="s">
        <v>91</v>
      </c>
      <c r="B6" s="90"/>
      <c r="C6" s="91"/>
      <c r="D6" s="92"/>
      <c r="E6" s="93"/>
      <c r="F6" s="105"/>
      <c r="G6" s="106"/>
      <c r="H6" s="106"/>
      <c r="I6" s="106"/>
      <c r="J6" s="106"/>
      <c r="K6" s="106"/>
      <c r="L6" s="106"/>
      <c r="M6" s="106"/>
      <c r="N6" s="106"/>
      <c r="O6" s="106"/>
      <c r="P6" s="106"/>
      <c r="Q6" s="106"/>
      <c r="R6" s="106"/>
      <c r="S6" s="106"/>
      <c r="T6" s="106"/>
      <c r="U6" s="106"/>
      <c r="V6" s="106"/>
      <c r="W6" s="106"/>
      <c r="X6" s="106"/>
      <c r="Y6" s="106"/>
      <c r="Z6" s="106"/>
      <c r="AA6" s="106"/>
      <c r="AB6" s="106"/>
      <c r="AC6" s="106"/>
    </row>
    <row r="7" spans="1:95" s="30" customFormat="1" ht="18.75" customHeight="1" x14ac:dyDescent="0.25">
      <c r="A7" s="89" t="s">
        <v>154</v>
      </c>
      <c r="B7" s="90"/>
      <c r="C7" s="91" t="s">
        <v>127</v>
      </c>
      <c r="D7" s="92"/>
      <c r="E7" s="93"/>
      <c r="F7" s="105"/>
      <c r="G7" s="106"/>
      <c r="H7" s="106"/>
      <c r="I7" s="106"/>
      <c r="J7" s="106"/>
      <c r="K7" s="106"/>
      <c r="L7" s="106"/>
      <c r="M7" s="106"/>
      <c r="N7" s="106"/>
      <c r="O7" s="106"/>
      <c r="P7" s="106"/>
      <c r="Q7" s="106"/>
      <c r="R7" s="106"/>
      <c r="S7" s="106"/>
      <c r="T7" s="106"/>
      <c r="U7" s="106"/>
      <c r="V7" s="106"/>
      <c r="W7" s="106"/>
      <c r="X7" s="106"/>
      <c r="Y7" s="106"/>
      <c r="Z7" s="106"/>
      <c r="AA7" s="106"/>
      <c r="AB7" s="106"/>
      <c r="AC7" s="106"/>
    </row>
    <row r="8" spans="1:95" s="30" customFormat="1" ht="18.75" customHeight="1" x14ac:dyDescent="0.25">
      <c r="A8" s="89" t="s">
        <v>172</v>
      </c>
      <c r="B8" s="90"/>
      <c r="C8" s="91"/>
      <c r="D8" s="92"/>
      <c r="E8" s="93"/>
      <c r="F8" s="105"/>
      <c r="G8" s="106"/>
      <c r="H8" s="106"/>
      <c r="I8" s="106"/>
      <c r="J8" s="106"/>
      <c r="K8" s="106"/>
      <c r="L8" s="106"/>
      <c r="M8" s="106"/>
      <c r="N8" s="106"/>
      <c r="O8" s="106"/>
      <c r="P8" s="106"/>
      <c r="Q8" s="106"/>
      <c r="R8" s="106"/>
      <c r="S8" s="106"/>
      <c r="T8" s="106"/>
      <c r="U8" s="106"/>
      <c r="V8" s="106"/>
      <c r="W8" s="106"/>
      <c r="X8" s="106"/>
      <c r="Y8" s="106"/>
      <c r="Z8" s="106"/>
      <c r="AA8" s="106"/>
      <c r="AB8" s="106"/>
      <c r="AC8" s="106"/>
    </row>
    <row r="9" spans="1:95" s="30" customFormat="1" ht="18.75" customHeight="1" x14ac:dyDescent="0.25">
      <c r="A9" s="89" t="s">
        <v>11</v>
      </c>
      <c r="B9" s="90"/>
      <c r="C9" s="91"/>
      <c r="D9" s="92"/>
      <c r="E9" s="93"/>
      <c r="F9" s="105"/>
      <c r="G9" s="106"/>
      <c r="H9" s="106"/>
      <c r="I9" s="106"/>
      <c r="J9" s="106"/>
      <c r="K9" s="106"/>
      <c r="L9" s="106"/>
      <c r="M9" s="106"/>
      <c r="N9" s="106"/>
      <c r="O9" s="106"/>
      <c r="P9" s="106"/>
      <c r="Q9" s="106"/>
      <c r="R9" s="106"/>
      <c r="S9" s="106"/>
      <c r="T9" s="106"/>
      <c r="U9" s="106"/>
      <c r="V9" s="106"/>
      <c r="W9" s="106"/>
      <c r="X9" s="106"/>
      <c r="Y9" s="106"/>
      <c r="Z9" s="106"/>
      <c r="AA9" s="106"/>
      <c r="AB9" s="106"/>
      <c r="AC9" s="106"/>
    </row>
    <row r="10" spans="1:95" s="109" customFormat="1" ht="18.75" customHeight="1" x14ac:dyDescent="0.25">
      <c r="A10" s="108" t="s">
        <v>169</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row>
    <row r="11" spans="1:95" s="56" customFormat="1" ht="18" customHeight="1" x14ac:dyDescent="0.25">
      <c r="A11" s="74" t="s">
        <v>157</v>
      </c>
      <c r="B11" s="76"/>
      <c r="C11" s="74" t="s">
        <v>112</v>
      </c>
      <c r="D11" s="76"/>
      <c r="F11" s="38" t="s">
        <v>85</v>
      </c>
      <c r="G11" s="38"/>
      <c r="H11" s="74" t="s">
        <v>86</v>
      </c>
      <c r="I11" s="76"/>
      <c r="J11" s="74" t="s">
        <v>158</v>
      </c>
      <c r="K11" s="76"/>
      <c r="L11" s="74" t="s">
        <v>0</v>
      </c>
      <c r="M11" s="75"/>
      <c r="N11" s="75"/>
      <c r="O11" s="76"/>
      <c r="P11" s="74" t="s">
        <v>1</v>
      </c>
      <c r="Q11" s="75"/>
      <c r="R11" s="75"/>
      <c r="S11" s="76"/>
      <c r="T11" s="100" t="s">
        <v>2</v>
      </c>
      <c r="U11" s="100"/>
      <c r="V11" s="100"/>
      <c r="W11" s="100"/>
      <c r="X11" s="74" t="s">
        <v>116</v>
      </c>
      <c r="Y11" s="75"/>
      <c r="Z11" s="75"/>
      <c r="AA11" s="75"/>
      <c r="AB11" s="75"/>
      <c r="AC11" s="76"/>
      <c r="AD11" s="57"/>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row>
    <row r="12" spans="1:95" s="32" customFormat="1" ht="13.5" customHeight="1" x14ac:dyDescent="0.25">
      <c r="A12" s="77"/>
      <c r="B12" s="79"/>
      <c r="C12" s="77"/>
      <c r="D12" s="79"/>
      <c r="E12" s="48"/>
      <c r="F12" s="49"/>
      <c r="G12" s="50"/>
      <c r="H12" s="77"/>
      <c r="I12" s="79"/>
      <c r="J12" s="77"/>
      <c r="K12" s="79"/>
      <c r="L12" s="77"/>
      <c r="M12" s="78"/>
      <c r="N12" s="78"/>
      <c r="O12" s="79"/>
      <c r="P12" s="77"/>
      <c r="Q12" s="78"/>
      <c r="R12" s="78"/>
      <c r="S12" s="79"/>
      <c r="T12" s="100"/>
      <c r="U12" s="100"/>
      <c r="V12" s="100"/>
      <c r="W12" s="100"/>
      <c r="X12" s="77"/>
      <c r="Y12" s="78"/>
      <c r="Z12" s="78"/>
      <c r="AA12" s="78"/>
      <c r="AB12" s="78"/>
      <c r="AC12" s="79"/>
      <c r="AD12" s="29"/>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row>
    <row r="13" spans="1:95" s="61" customFormat="1" ht="12.75" customHeight="1" x14ac:dyDescent="0.25">
      <c r="A13" s="67" t="s">
        <v>88</v>
      </c>
      <c r="B13" s="68"/>
      <c r="C13" s="67" t="s">
        <v>113</v>
      </c>
      <c r="D13" s="68"/>
      <c r="E13" s="45"/>
      <c r="F13" s="46"/>
      <c r="G13" s="47"/>
      <c r="H13" s="80"/>
      <c r="I13" s="82"/>
      <c r="J13" s="80"/>
      <c r="K13" s="82"/>
      <c r="L13" s="80"/>
      <c r="M13" s="81"/>
      <c r="N13" s="81"/>
      <c r="O13" s="82"/>
      <c r="P13" s="80"/>
      <c r="Q13" s="81"/>
      <c r="R13" s="81"/>
      <c r="S13" s="82"/>
      <c r="T13" s="100"/>
      <c r="U13" s="100"/>
      <c r="V13" s="100"/>
      <c r="W13" s="100"/>
      <c r="X13" s="80"/>
      <c r="Y13" s="81"/>
      <c r="Z13" s="81"/>
      <c r="AA13" s="81"/>
      <c r="AB13" s="81"/>
      <c r="AC13" s="82"/>
      <c r="AD13" s="59"/>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row>
    <row r="14" spans="1:95" s="55" customFormat="1" ht="18.75" customHeight="1" x14ac:dyDescent="0.25">
      <c r="A14" s="53" t="s">
        <v>164</v>
      </c>
      <c r="B14" s="54"/>
      <c r="D14" s="54"/>
      <c r="E14" s="54"/>
    </row>
    <row r="15" spans="1:95" s="73" customFormat="1" ht="18.75" customHeight="1" x14ac:dyDescent="0.25">
      <c r="A15" s="36"/>
      <c r="B15" s="37"/>
      <c r="C15" s="69"/>
      <c r="D15" s="71"/>
      <c r="E15" s="86" t="str">
        <f>HYPERLINK(Sheet1!A1,"Annual Civil Rights Training")</f>
        <v>Annual Civil Rights Training</v>
      </c>
      <c r="F15" s="70"/>
      <c r="G15" s="71"/>
      <c r="H15" s="69" t="s">
        <v>166</v>
      </c>
      <c r="I15" s="71"/>
      <c r="J15" s="69"/>
      <c r="K15" s="71"/>
      <c r="L15" s="69" t="s">
        <v>129</v>
      </c>
      <c r="M15" s="70"/>
      <c r="N15" s="70"/>
      <c r="O15" s="71"/>
      <c r="P15" s="69" t="s">
        <v>146</v>
      </c>
      <c r="Q15" s="70"/>
      <c r="R15" s="70"/>
      <c r="S15" s="71"/>
      <c r="T15" s="69" t="s">
        <v>165</v>
      </c>
      <c r="U15" s="70"/>
      <c r="V15" s="70"/>
      <c r="W15" s="71"/>
      <c r="X15" s="72"/>
    </row>
    <row r="16" spans="1:95" s="30" customFormat="1" ht="20.25" customHeight="1" x14ac:dyDescent="0.25">
      <c r="A16" s="52" t="s">
        <v>163</v>
      </c>
      <c r="B16" s="39"/>
      <c r="C16" s="51"/>
      <c r="D16" s="39"/>
      <c r="E16" s="39"/>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s="33" customFormat="1" ht="18.75" customHeight="1" x14ac:dyDescent="0.25">
      <c r="A17" s="63"/>
      <c r="B17" s="64"/>
      <c r="C17" s="69"/>
      <c r="D17" s="71"/>
      <c r="E17" s="83"/>
      <c r="F17" s="84"/>
      <c r="G17" s="85"/>
      <c r="H17" s="69"/>
      <c r="I17" s="71"/>
      <c r="J17" s="69"/>
      <c r="K17" s="71"/>
      <c r="L17" s="69"/>
      <c r="M17" s="70"/>
      <c r="N17" s="70"/>
      <c r="O17" s="71"/>
      <c r="P17" s="69"/>
      <c r="Q17" s="70"/>
      <c r="R17" s="70"/>
      <c r="S17" s="71"/>
      <c r="T17" s="69"/>
      <c r="U17" s="70"/>
      <c r="V17" s="70"/>
      <c r="W17" s="71"/>
      <c r="X17" s="69"/>
      <c r="Y17" s="70"/>
      <c r="Z17" s="70"/>
      <c r="AA17" s="70"/>
      <c r="AB17" s="70"/>
      <c r="AC17" s="71"/>
    </row>
    <row r="18" spans="1:29" s="33" customFormat="1" ht="18.75" customHeight="1" x14ac:dyDescent="0.2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29" s="33" customFormat="1" ht="18.75" customHeight="1" x14ac:dyDescent="0.2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s="33" customFormat="1" ht="18.75" customHeight="1" x14ac:dyDescent="0.25">
      <c r="A20" s="87"/>
      <c r="B20" s="87"/>
      <c r="C20" s="87"/>
      <c r="D20" s="87"/>
      <c r="E20" s="88"/>
      <c r="F20" s="88"/>
      <c r="G20" s="88"/>
      <c r="H20" s="87"/>
      <c r="I20" s="87"/>
      <c r="J20" s="87"/>
      <c r="K20" s="87"/>
      <c r="L20" s="87"/>
      <c r="M20" s="87"/>
      <c r="N20" s="87"/>
      <c r="O20" s="87"/>
      <c r="P20" s="87"/>
      <c r="Q20" s="87"/>
      <c r="R20" s="87"/>
      <c r="S20" s="87"/>
      <c r="T20" s="87"/>
      <c r="U20" s="87"/>
      <c r="V20" s="87"/>
      <c r="W20" s="87"/>
      <c r="X20" s="87"/>
      <c r="Y20" s="87"/>
      <c r="Z20" s="87"/>
      <c r="AA20" s="87"/>
      <c r="AB20" s="87"/>
      <c r="AC20" s="87"/>
    </row>
    <row r="21" spans="1:29" s="33" customFormat="1" ht="18.75" customHeight="1" x14ac:dyDescent="0.25">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s="33" customFormat="1" ht="18.75" customHeight="1" x14ac:dyDescent="0.2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s="33" customFormat="1" ht="18.75" customHeight="1" x14ac:dyDescent="0.2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row>
    <row r="24" spans="1:29" s="33" customFormat="1" ht="18.75" customHeight="1" x14ac:dyDescent="0.2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s="33" customFormat="1" ht="18.75" customHeight="1" x14ac:dyDescent="0.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s="33" customFormat="1" ht="18.75" customHeight="1" x14ac:dyDescent="0.2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s="34" customFormat="1" ht="18.75" customHeight="1" x14ac:dyDescent="0.2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s="33" customFormat="1" ht="18.75" customHeight="1" x14ac:dyDescent="0.2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s="33" customFormat="1" ht="18.75" customHeight="1" x14ac:dyDescent="0.2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29" s="33" customFormat="1" ht="18.75" customHeight="1" x14ac:dyDescent="0.2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s="33" customFormat="1" ht="18.75" customHeight="1" x14ac:dyDescent="0.2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s="33" customFormat="1" ht="18.75" customHeight="1" x14ac:dyDescent="0.2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s="33" customFormat="1" ht="18.75" customHeight="1" x14ac:dyDescent="0.2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s="33" customFormat="1" ht="18.75" customHeight="1" x14ac:dyDescent="0.2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s="33" customFormat="1" ht="18.75" customHeight="1" x14ac:dyDescent="0.2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s="33" customFormat="1" ht="18.75" customHeight="1" x14ac:dyDescent="0.2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s="33" customFormat="1" ht="18.75" customHeight="1" x14ac:dyDescent="0.25">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s="33" customFormat="1" ht="18.75" customHeight="1" x14ac:dyDescent="0.2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s="33" customFormat="1" ht="18.75" customHeight="1" x14ac:dyDescent="0.2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s="33" customFormat="1" ht="18.75" customHeight="1" x14ac:dyDescent="0.2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s="33" customFormat="1" ht="18.75" customHeight="1" x14ac:dyDescent="0.2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s="34" customFormat="1" ht="18.75" customHeight="1" x14ac:dyDescent="0.2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s="33" customFormat="1" ht="18.75" customHeight="1" x14ac:dyDescent="0.2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s="33" customFormat="1" ht="18.75" customHeight="1" x14ac:dyDescent="0.25">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s="33" customFormat="1" ht="18.75" customHeight="1" x14ac:dyDescent="0.2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s="33" customFormat="1" ht="18.75" customHeight="1" x14ac:dyDescent="0.2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s="33" customFormat="1" ht="18.75" customHeight="1" x14ac:dyDescent="0.25">
      <c r="A47" s="69"/>
      <c r="B47" s="71"/>
      <c r="C47" s="69"/>
      <c r="D47" s="71"/>
      <c r="E47" s="69"/>
      <c r="F47" s="70"/>
      <c r="G47" s="71"/>
      <c r="H47" s="69"/>
      <c r="I47" s="71"/>
      <c r="J47" s="69"/>
      <c r="K47" s="71"/>
      <c r="L47" s="69"/>
      <c r="M47" s="70"/>
      <c r="N47" s="70"/>
      <c r="O47" s="71"/>
      <c r="P47" s="69"/>
      <c r="Q47" s="70"/>
      <c r="R47" s="70"/>
      <c r="S47" s="71"/>
      <c r="T47" s="69"/>
      <c r="U47" s="70"/>
      <c r="V47" s="70"/>
      <c r="W47" s="71"/>
      <c r="X47" s="69"/>
      <c r="Y47" s="70"/>
      <c r="Z47" s="70"/>
      <c r="AA47" s="70"/>
      <c r="AB47" s="70"/>
      <c r="AC47" s="71"/>
    </row>
    <row r="48" spans="1:29" s="33" customFormat="1" ht="18.75" customHeight="1" x14ac:dyDescent="0.25">
      <c r="A48" s="69"/>
      <c r="B48" s="71"/>
      <c r="C48" s="69"/>
      <c r="D48" s="71"/>
      <c r="E48" s="69"/>
      <c r="F48" s="70"/>
      <c r="G48" s="71"/>
      <c r="H48" s="69"/>
      <c r="I48" s="71"/>
      <c r="J48" s="69"/>
      <c r="K48" s="71"/>
      <c r="L48" s="69"/>
      <c r="M48" s="70"/>
      <c r="N48" s="70"/>
      <c r="O48" s="71"/>
      <c r="P48" s="69"/>
      <c r="Q48" s="70"/>
      <c r="R48" s="70"/>
      <c r="S48" s="71"/>
      <c r="T48" s="69"/>
      <c r="U48" s="70"/>
      <c r="V48" s="70"/>
      <c r="W48" s="71"/>
      <c r="X48" s="69"/>
      <c r="Y48" s="70"/>
      <c r="Z48" s="70"/>
      <c r="AA48" s="70"/>
      <c r="AB48" s="70"/>
      <c r="AC48" s="71"/>
    </row>
    <row r="49" spans="1:29" s="33" customFormat="1" ht="18.75" customHeight="1" x14ac:dyDescent="0.25">
      <c r="A49" s="69"/>
      <c r="B49" s="71"/>
      <c r="C49" s="69"/>
      <c r="D49" s="71"/>
      <c r="E49" s="69"/>
      <c r="F49" s="70"/>
      <c r="G49" s="71"/>
      <c r="H49" s="69"/>
      <c r="I49" s="71"/>
      <c r="J49" s="69"/>
      <c r="K49" s="71"/>
      <c r="L49" s="69"/>
      <c r="M49" s="70"/>
      <c r="N49" s="70"/>
      <c r="O49" s="71"/>
      <c r="P49" s="69"/>
      <c r="Q49" s="70"/>
      <c r="R49" s="70"/>
      <c r="S49" s="71"/>
      <c r="T49" s="69"/>
      <c r="U49" s="70"/>
      <c r="V49" s="70"/>
      <c r="W49" s="71"/>
      <c r="X49" s="69"/>
      <c r="Y49" s="70"/>
      <c r="Z49" s="70"/>
      <c r="AA49" s="70"/>
      <c r="AB49" s="70"/>
      <c r="AC49" s="71"/>
    </row>
    <row r="50" spans="1:29" s="33" customFormat="1" ht="18.75" customHeight="1" x14ac:dyDescent="0.25">
      <c r="A50" s="69"/>
      <c r="B50" s="71"/>
      <c r="C50" s="69"/>
      <c r="D50" s="71"/>
      <c r="E50" s="69"/>
      <c r="F50" s="70"/>
      <c r="G50" s="71"/>
      <c r="H50" s="69"/>
      <c r="I50" s="71"/>
      <c r="J50" s="69"/>
      <c r="K50" s="71"/>
      <c r="L50" s="69"/>
      <c r="M50" s="70"/>
      <c r="N50" s="70"/>
      <c r="O50" s="71"/>
      <c r="P50" s="69"/>
      <c r="Q50" s="70"/>
      <c r="R50" s="70"/>
      <c r="S50" s="71"/>
      <c r="T50" s="69"/>
      <c r="U50" s="70"/>
      <c r="V50" s="70"/>
      <c r="W50" s="71"/>
      <c r="X50" s="69"/>
      <c r="Y50" s="70"/>
      <c r="Z50" s="70"/>
      <c r="AA50" s="70"/>
      <c r="AB50" s="70"/>
      <c r="AC50" s="71"/>
    </row>
    <row r="51" spans="1:29" s="33" customFormat="1" ht="18.75" hidden="1" customHeight="1" x14ac:dyDescent="0.25">
      <c r="A51" s="69"/>
      <c r="B51" s="71"/>
      <c r="C51" s="69"/>
      <c r="D51" s="71"/>
      <c r="E51" s="69"/>
      <c r="F51" s="70"/>
      <c r="G51" s="71"/>
      <c r="H51" s="69"/>
      <c r="I51" s="71"/>
      <c r="J51" s="69"/>
      <c r="K51" s="71"/>
      <c r="L51" s="69"/>
      <c r="M51" s="70"/>
      <c r="N51" s="70"/>
      <c r="O51" s="71"/>
      <c r="P51" s="69"/>
      <c r="Q51" s="70"/>
      <c r="R51" s="70"/>
      <c r="S51" s="71"/>
      <c r="T51" s="69"/>
      <c r="U51" s="70"/>
      <c r="V51" s="70"/>
      <c r="W51" s="71"/>
      <c r="X51" s="69"/>
      <c r="Y51" s="70"/>
      <c r="Z51" s="70"/>
      <c r="AA51" s="70"/>
      <c r="AB51" s="70"/>
      <c r="AC51" s="71"/>
    </row>
    <row r="56" spans="1:29" x14ac:dyDescent="0.25">
      <c r="A56" s="101" t="s">
        <v>171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row>
    <row r="57" spans="1:29" x14ac:dyDescent="0.25"/>
  </sheetData>
  <mergeCells count="361">
    <mergeCell ref="A1:AC1"/>
    <mergeCell ref="N4:U4"/>
    <mergeCell ref="N5:U5"/>
    <mergeCell ref="F6:AC9"/>
    <mergeCell ref="F2:AC3"/>
    <mergeCell ref="V4:AC5"/>
    <mergeCell ref="A56:AC56"/>
    <mergeCell ref="A6:B6"/>
    <mergeCell ref="C6:E6"/>
    <mergeCell ref="A7:B7"/>
    <mergeCell ref="C7:E7"/>
    <mergeCell ref="A8:B8"/>
    <mergeCell ref="C8:E8"/>
    <mergeCell ref="A9:B9"/>
    <mergeCell ref="C9:E9"/>
    <mergeCell ref="A10:XFD10"/>
    <mergeCell ref="A2:E2"/>
    <mergeCell ref="A3:B3"/>
    <mergeCell ref="C3:E3"/>
    <mergeCell ref="A4:B4"/>
    <mergeCell ref="C4:E4"/>
    <mergeCell ref="F4:G4"/>
    <mergeCell ref="I4:J4"/>
    <mergeCell ref="L4:M4"/>
    <mergeCell ref="A5:B5"/>
    <mergeCell ref="C5:E5"/>
    <mergeCell ref="F5:G5"/>
    <mergeCell ref="I5:J5"/>
    <mergeCell ref="L5:M5"/>
    <mergeCell ref="P17:S17"/>
    <mergeCell ref="T17:W17"/>
    <mergeCell ref="X17:AC17"/>
    <mergeCell ref="A18:B18"/>
    <mergeCell ref="C18:D18"/>
    <mergeCell ref="E18:G18"/>
    <mergeCell ref="H18:I18"/>
    <mergeCell ref="J18:K18"/>
    <mergeCell ref="L18:O18"/>
    <mergeCell ref="P18:S18"/>
    <mergeCell ref="C17:D17"/>
    <mergeCell ref="H17:I17"/>
    <mergeCell ref="J17:K17"/>
    <mergeCell ref="L17:O17"/>
    <mergeCell ref="T18:W18"/>
    <mergeCell ref="X18:AC18"/>
    <mergeCell ref="T11:W13"/>
    <mergeCell ref="X11:AC13"/>
    <mergeCell ref="A13:B13"/>
    <mergeCell ref="A19:B19"/>
    <mergeCell ref="C19:D19"/>
    <mergeCell ref="E19:G19"/>
    <mergeCell ref="H19:I19"/>
    <mergeCell ref="J19:K19"/>
    <mergeCell ref="L19:O19"/>
    <mergeCell ref="P19:S19"/>
    <mergeCell ref="T19:W19"/>
    <mergeCell ref="X19:AC19"/>
    <mergeCell ref="A20:B20"/>
    <mergeCell ref="C20:D20"/>
    <mergeCell ref="E20:G20"/>
    <mergeCell ref="H20:I20"/>
    <mergeCell ref="J20:K20"/>
    <mergeCell ref="L20:O20"/>
    <mergeCell ref="P20:S20"/>
    <mergeCell ref="T20:W20"/>
    <mergeCell ref="X20:AC20"/>
    <mergeCell ref="P21:S21"/>
    <mergeCell ref="T21:W21"/>
    <mergeCell ref="X21:AC21"/>
    <mergeCell ref="A22:B22"/>
    <mergeCell ref="C22:D22"/>
    <mergeCell ref="E22:G22"/>
    <mergeCell ref="H22:I22"/>
    <mergeCell ref="J22:K22"/>
    <mergeCell ref="L22:O22"/>
    <mergeCell ref="P22:S22"/>
    <mergeCell ref="A21:B21"/>
    <mergeCell ref="C21:D21"/>
    <mergeCell ref="E21:G21"/>
    <mergeCell ref="H21:I21"/>
    <mergeCell ref="J21:K21"/>
    <mergeCell ref="L21:O21"/>
    <mergeCell ref="T22:W22"/>
    <mergeCell ref="X22:AC22"/>
    <mergeCell ref="A23:B23"/>
    <mergeCell ref="C23:D23"/>
    <mergeCell ref="E23:G23"/>
    <mergeCell ref="H23:I23"/>
    <mergeCell ref="J23:K23"/>
    <mergeCell ref="L23:O23"/>
    <mergeCell ref="P23:S23"/>
    <mergeCell ref="T23:W23"/>
    <mergeCell ref="X23:AC23"/>
    <mergeCell ref="A24:B24"/>
    <mergeCell ref="C24:D24"/>
    <mergeCell ref="E24:G24"/>
    <mergeCell ref="H24:I24"/>
    <mergeCell ref="J24:K24"/>
    <mergeCell ref="L24:O24"/>
    <mergeCell ref="P24:S24"/>
    <mergeCell ref="T24:W24"/>
    <mergeCell ref="X24:AC24"/>
    <mergeCell ref="P25:S25"/>
    <mergeCell ref="T25:W25"/>
    <mergeCell ref="X25:AC25"/>
    <mergeCell ref="A26:B26"/>
    <mergeCell ref="C26:D26"/>
    <mergeCell ref="E26:G26"/>
    <mergeCell ref="H26:I26"/>
    <mergeCell ref="J26:K26"/>
    <mergeCell ref="L26:O26"/>
    <mergeCell ref="P26:S26"/>
    <mergeCell ref="A25:B25"/>
    <mergeCell ref="C25:D25"/>
    <mergeCell ref="E25:G25"/>
    <mergeCell ref="H25:I25"/>
    <mergeCell ref="J25:K25"/>
    <mergeCell ref="L25:O25"/>
    <mergeCell ref="T26:W26"/>
    <mergeCell ref="X26:AC26"/>
    <mergeCell ref="A27:B27"/>
    <mergeCell ref="C27:D27"/>
    <mergeCell ref="E27:G27"/>
    <mergeCell ref="H27:I27"/>
    <mergeCell ref="J27:K27"/>
    <mergeCell ref="L27:O27"/>
    <mergeCell ref="P27:S27"/>
    <mergeCell ref="T27:W27"/>
    <mergeCell ref="X27:AC27"/>
    <mergeCell ref="A28:B28"/>
    <mergeCell ref="C28:D28"/>
    <mergeCell ref="E28:G28"/>
    <mergeCell ref="H28:I28"/>
    <mergeCell ref="J28:K28"/>
    <mergeCell ref="L28:O28"/>
    <mergeCell ref="P28:S28"/>
    <mergeCell ref="T28:W28"/>
    <mergeCell ref="X28:AC28"/>
    <mergeCell ref="P29:S29"/>
    <mergeCell ref="T29:W29"/>
    <mergeCell ref="X29:AC29"/>
    <mergeCell ref="A30:B30"/>
    <mergeCell ref="C30:D30"/>
    <mergeCell ref="E30:G30"/>
    <mergeCell ref="H30:I30"/>
    <mergeCell ref="J30:K30"/>
    <mergeCell ref="L30:O30"/>
    <mergeCell ref="P30:S30"/>
    <mergeCell ref="A29:B29"/>
    <mergeCell ref="C29:D29"/>
    <mergeCell ref="E29:G29"/>
    <mergeCell ref="H29:I29"/>
    <mergeCell ref="J29:K29"/>
    <mergeCell ref="L29:O29"/>
    <mergeCell ref="T30:W30"/>
    <mergeCell ref="X30:AC30"/>
    <mergeCell ref="A31:B31"/>
    <mergeCell ref="C31:D31"/>
    <mergeCell ref="E31:G31"/>
    <mergeCell ref="H31:I31"/>
    <mergeCell ref="J31:K31"/>
    <mergeCell ref="L31:O31"/>
    <mergeCell ref="P31:S31"/>
    <mergeCell ref="T31:W31"/>
    <mergeCell ref="X31:AC31"/>
    <mergeCell ref="A32:B32"/>
    <mergeCell ref="C32:D32"/>
    <mergeCell ref="E32:G32"/>
    <mergeCell ref="H32:I32"/>
    <mergeCell ref="J32:K32"/>
    <mergeCell ref="L32:O32"/>
    <mergeCell ref="P32:S32"/>
    <mergeCell ref="T32:W32"/>
    <mergeCell ref="X32:AC32"/>
    <mergeCell ref="P33:S33"/>
    <mergeCell ref="T33:W33"/>
    <mergeCell ref="X33:AC33"/>
    <mergeCell ref="A34:B34"/>
    <mergeCell ref="C34:D34"/>
    <mergeCell ref="E34:G34"/>
    <mergeCell ref="H34:I34"/>
    <mergeCell ref="J34:K34"/>
    <mergeCell ref="L34:O34"/>
    <mergeCell ref="P34:S34"/>
    <mergeCell ref="A33:B33"/>
    <mergeCell ref="C33:D33"/>
    <mergeCell ref="E33:G33"/>
    <mergeCell ref="H33:I33"/>
    <mergeCell ref="J33:K33"/>
    <mergeCell ref="L33:O33"/>
    <mergeCell ref="T34:W34"/>
    <mergeCell ref="X34:AC34"/>
    <mergeCell ref="A35:B35"/>
    <mergeCell ref="C35:D35"/>
    <mergeCell ref="E35:G35"/>
    <mergeCell ref="H35:I35"/>
    <mergeCell ref="J35:K35"/>
    <mergeCell ref="L35:O35"/>
    <mergeCell ref="P35:S35"/>
    <mergeCell ref="T35:W35"/>
    <mergeCell ref="X35:AC35"/>
    <mergeCell ref="A36:B36"/>
    <mergeCell ref="C36:D36"/>
    <mergeCell ref="E36:G36"/>
    <mergeCell ref="H36:I36"/>
    <mergeCell ref="J36:K36"/>
    <mergeCell ref="L36:O36"/>
    <mergeCell ref="P36:S36"/>
    <mergeCell ref="T36:W36"/>
    <mergeCell ref="X36:AC36"/>
    <mergeCell ref="P37:S37"/>
    <mergeCell ref="T37:W37"/>
    <mergeCell ref="X37:AC37"/>
    <mergeCell ref="A38:B38"/>
    <mergeCell ref="C38:D38"/>
    <mergeCell ref="E38:G38"/>
    <mergeCell ref="H38:I38"/>
    <mergeCell ref="J38:K38"/>
    <mergeCell ref="L38:O38"/>
    <mergeCell ref="P38:S38"/>
    <mergeCell ref="A37:B37"/>
    <mergeCell ref="C37:D37"/>
    <mergeCell ref="E37:G37"/>
    <mergeCell ref="H37:I37"/>
    <mergeCell ref="J37:K37"/>
    <mergeCell ref="L37:O37"/>
    <mergeCell ref="T38:W38"/>
    <mergeCell ref="X38:AC38"/>
    <mergeCell ref="A39:B39"/>
    <mergeCell ref="C39:D39"/>
    <mergeCell ref="E39:G39"/>
    <mergeCell ref="H39:I39"/>
    <mergeCell ref="J39:K39"/>
    <mergeCell ref="L39:O39"/>
    <mergeCell ref="P39:S39"/>
    <mergeCell ref="T39:W39"/>
    <mergeCell ref="X39:AC39"/>
    <mergeCell ref="A40:B40"/>
    <mergeCell ref="C40:D40"/>
    <mergeCell ref="E40:G40"/>
    <mergeCell ref="H40:I40"/>
    <mergeCell ref="J40:K40"/>
    <mergeCell ref="L40:O40"/>
    <mergeCell ref="P40:S40"/>
    <mergeCell ref="T40:W40"/>
    <mergeCell ref="X40:AC40"/>
    <mergeCell ref="P41:S41"/>
    <mergeCell ref="T41:W41"/>
    <mergeCell ref="X41:AC41"/>
    <mergeCell ref="A42:B42"/>
    <mergeCell ref="C42:D42"/>
    <mergeCell ref="E42:G42"/>
    <mergeCell ref="H42:I42"/>
    <mergeCell ref="J42:K42"/>
    <mergeCell ref="L42:O42"/>
    <mergeCell ref="P42:S42"/>
    <mergeCell ref="A41:B41"/>
    <mergeCell ref="C41:D41"/>
    <mergeCell ref="E41:G41"/>
    <mergeCell ref="H41:I41"/>
    <mergeCell ref="J41:K41"/>
    <mergeCell ref="L41:O41"/>
    <mergeCell ref="T42:W42"/>
    <mergeCell ref="X42:AC42"/>
    <mergeCell ref="A43:B43"/>
    <mergeCell ref="C43:D43"/>
    <mergeCell ref="E43:G43"/>
    <mergeCell ref="H43:I43"/>
    <mergeCell ref="J43:K43"/>
    <mergeCell ref="L43:O43"/>
    <mergeCell ref="P43:S43"/>
    <mergeCell ref="T43:W43"/>
    <mergeCell ref="X43:AC43"/>
    <mergeCell ref="A44:B44"/>
    <mergeCell ref="C44:D44"/>
    <mergeCell ref="E44:G44"/>
    <mergeCell ref="H44:I44"/>
    <mergeCell ref="J44:K44"/>
    <mergeCell ref="L44:O44"/>
    <mergeCell ref="P44:S44"/>
    <mergeCell ref="T44:W44"/>
    <mergeCell ref="X44:AC44"/>
    <mergeCell ref="P45:S45"/>
    <mergeCell ref="T45:W45"/>
    <mergeCell ref="X45:AC45"/>
    <mergeCell ref="A46:B46"/>
    <mergeCell ref="C46:D46"/>
    <mergeCell ref="E46:G46"/>
    <mergeCell ref="H46:I46"/>
    <mergeCell ref="J46:K46"/>
    <mergeCell ref="L46:O46"/>
    <mergeCell ref="P46:S46"/>
    <mergeCell ref="A45:B45"/>
    <mergeCell ref="C45:D45"/>
    <mergeCell ref="E45:G45"/>
    <mergeCell ref="H45:I45"/>
    <mergeCell ref="J45:K45"/>
    <mergeCell ref="L45:O45"/>
    <mergeCell ref="T46:W46"/>
    <mergeCell ref="X46:AC46"/>
    <mergeCell ref="A47:B47"/>
    <mergeCell ref="C47:D47"/>
    <mergeCell ref="E47:G47"/>
    <mergeCell ref="H47:I47"/>
    <mergeCell ref="J47:K47"/>
    <mergeCell ref="L47:O47"/>
    <mergeCell ref="P47:S47"/>
    <mergeCell ref="T47:W47"/>
    <mergeCell ref="X47:AC47"/>
    <mergeCell ref="A48:B48"/>
    <mergeCell ref="C48:D48"/>
    <mergeCell ref="E48:G48"/>
    <mergeCell ref="H48:I48"/>
    <mergeCell ref="J48:K48"/>
    <mergeCell ref="L48:O48"/>
    <mergeCell ref="P48:S48"/>
    <mergeCell ref="T48:W48"/>
    <mergeCell ref="X48:AC48"/>
    <mergeCell ref="J50:K50"/>
    <mergeCell ref="L50:O50"/>
    <mergeCell ref="P50:S50"/>
    <mergeCell ref="A49:B49"/>
    <mergeCell ref="C49:D49"/>
    <mergeCell ref="E49:G49"/>
    <mergeCell ref="H49:I49"/>
    <mergeCell ref="J49:K49"/>
    <mergeCell ref="L49:O49"/>
    <mergeCell ref="X51:AC51"/>
    <mergeCell ref="C15:D15"/>
    <mergeCell ref="H15:I15"/>
    <mergeCell ref="A11:B12"/>
    <mergeCell ref="C11:D12"/>
    <mergeCell ref="H11:I13"/>
    <mergeCell ref="J11:K13"/>
    <mergeCell ref="T50:W50"/>
    <mergeCell ref="X50:AC50"/>
    <mergeCell ref="A51:B51"/>
    <mergeCell ref="C51:D51"/>
    <mergeCell ref="E51:G51"/>
    <mergeCell ref="H51:I51"/>
    <mergeCell ref="J51:K51"/>
    <mergeCell ref="L51:O51"/>
    <mergeCell ref="P51:S51"/>
    <mergeCell ref="T51:W51"/>
    <mergeCell ref="P49:S49"/>
    <mergeCell ref="T49:W49"/>
    <mergeCell ref="X49:AC49"/>
    <mergeCell ref="A50:B50"/>
    <mergeCell ref="C50:D50"/>
    <mergeCell ref="E50:G50"/>
    <mergeCell ref="H50:I50"/>
    <mergeCell ref="C13:D13"/>
    <mergeCell ref="L15:O15"/>
    <mergeCell ref="P15:S15"/>
    <mergeCell ref="T15:W15"/>
    <mergeCell ref="X15:XFD15"/>
    <mergeCell ref="J15:K15"/>
    <mergeCell ref="L11:O13"/>
    <mergeCell ref="P11:S13"/>
    <mergeCell ref="E17:G17"/>
    <mergeCell ref="E15:G15"/>
  </mergeCells>
  <conditionalFormatting sqref="L5:M5">
    <cfRule type="cellIs" dxfId="1" priority="1" operator="lessThanOrEqual">
      <formula>0</formula>
    </cfRule>
    <cfRule type="cellIs" dxfId="0" priority="2" operator="greaterThan">
      <formula>0</formula>
    </cfRule>
  </conditionalFormatting>
  <dataValidations count="7">
    <dataValidation allowBlank="1" showInputMessage="1" showErrorMessage="1" prompt="&quot;Hours to Date&quot; will automatically be calculated based on the hours you enter under &quot;Length of Training&quot; below." sqref="I4:J5" xr:uid="{00000000-0002-0000-0100-000000000000}"/>
    <dataValidation allowBlank="1" showInputMessage="1" showErrorMessage="1" prompt="Subtopics are apart of the USDA learning codes for Professional Standards. Reference the Learning Topics and Codes tab at the bottom of this excel tool for all Suntopics." sqref="T11:W13" xr:uid="{00000000-0002-0000-0100-000001000000}"/>
    <dataValidation allowBlank="1" showInputMessage="1" showErrorMessage="1" prompt="Key Topics are apart of the USDA learning codes for Professional Standards. Reference the Learning Topics and Codes tab at the bottom of this excel tool for all Key Topics." sqref="P11:S13" xr:uid="{00000000-0002-0000-0100-000002000000}"/>
    <dataValidation allowBlank="1" showInputMessage="1" showErrorMessage="1" prompt="Key Areas are apart of the USDA learning codes for Professional Standards. Reference the Learning Topics and Codes tab at the bottom of this excel tool for all Key Areas" sqref="J11 L11:O13" xr:uid="{00000000-0002-0000-0100-000003000000}"/>
    <dataValidation allowBlank="1" showInputMessage="1" showErrorMessage="1" prompt="Enter the time period for which all trainings have been completed. For example: 07/01/2017-06/30/2018" sqref="A9:E9" xr:uid="{00000000-0002-0000-0100-000004000000}"/>
    <dataValidation allowBlank="1" showInputMessage="1" showErrorMessage="1" prompt="Please enter time in hours as a decimal. _x000a__x000a_Example:_x000a_15 minutes = 0.25_x000a_30 minutes = 0.5_x000a_45 minutes = 0.75_x000a_1 hours = 1_x000a_1.5 hours = 1.5_x000a_" sqref="C17:D51 C11:D13" xr:uid="{00000000-0002-0000-0100-000005000000}"/>
    <dataValidation allowBlank="1" showInputMessage="1" showErrorMessage="1" prompt="This training is required annually by all staff with responsibilities related to the school meals programs." sqref="A15 C15:E15 H15:K15" xr:uid="{00000000-0002-0000-0100-000006000000}"/>
  </dataValidations>
  <pageMargins left="0.7" right="0.7" top="0.75" bottom="0.75" header="0.3" footer="0.3"/>
  <pageSetup paperSize="119" orientation="portrait" horizontalDpi="300"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8000000}">
          <x14:formula1>
            <xm:f>data!$C$1:$C$8</xm:f>
          </x14:formula1>
          <xm:sqref>C5:E5</xm:sqref>
        </x14:dataValidation>
        <x14:dataValidation type="list" allowBlank="1" showInputMessage="1" showErrorMessage="1" prompt="If the employee works more than 20 hours per week, he or she is considered full time. If the employee works less than 20 hours per week, he or she is considered part time. " xr:uid="{00000000-0002-0000-0100-000009000000}">
          <x14:formula1>
            <xm:f>data!$A$1:$A$3</xm:f>
          </x14:formula1>
          <xm:sqref>C7 A7</xm:sqref>
        </x14:dataValidation>
        <x14:dataValidation type="list" allowBlank="1" showInputMessage="1" showErrorMessage="1" prompt="Subtopics are apart of the USDA learning codes for Professional Standards. Reference the Learning Topics and Codes tab at the bottom of this excel tool for all Suntopics." xr:uid="{00000000-0002-0000-0100-00000A000000}">
          <x14:formula1>
            <xm:f>data!$G$2:$G$67</xm:f>
          </x14:formula1>
          <xm:sqref>T17:W51</xm:sqref>
        </x14:dataValidation>
        <x14:dataValidation type="list" allowBlank="1" showInputMessage="1" showErrorMessage="1" prompt="Key Topics are apart of the USDA learning codes for Professional Standards. Reference the Learning Topics and Codes tab at the bottom of this excel tool for all Key Topics." xr:uid="{00000000-0002-0000-0100-00000B000000}">
          <x14:formula1>
            <xm:f>data!$F$2:$F$17</xm:f>
          </x14:formula1>
          <xm:sqref>P17:S51</xm:sqref>
        </x14:dataValidation>
        <x14:dataValidation type="list" allowBlank="1" showInputMessage="1" showErrorMessage="1" prompt="Key Areas are apart of the USDA learning codes for Professional Standards. Reference the Learning Topics and Codes tab at the bottom of this excel tool for all Key Areas" xr:uid="{00000000-0002-0000-0100-00000C000000}">
          <x14:formula1>
            <xm:f>data!$E$1:$E$5</xm:f>
          </x14:formula1>
          <xm:sqref>L17:O51</xm:sqref>
        </x14:dataValidation>
        <x14:dataValidation type="list" allowBlank="1" showInputMessage="1" showErrorMessage="1" xr:uid="{00000000-0002-0000-0100-00000D000000}">
          <x14:formula1>
            <xm:f>data!$B$1:$B$3</xm:f>
          </x14:formula1>
          <xm:sqref>J17:K51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7D75B-2CE8-4825-8DD7-09AA5B7EDDA3}">
  <dimension ref="A1"/>
  <sheetViews>
    <sheetView workbookViewId="0">
      <selection activeCell="B9" sqref="B9"/>
    </sheetView>
  </sheetViews>
  <sheetFormatPr defaultRowHeight="12.5" x14ac:dyDescent="0.25"/>
  <sheetData>
    <row r="1" spans="1:1" x14ac:dyDescent="0.25">
      <c r="A1"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outlinePr summaryBelow="0" summaryRight="0"/>
    <pageSetUpPr fitToPage="1"/>
  </sheetPr>
  <dimension ref="A1:D66"/>
  <sheetViews>
    <sheetView zoomScaleNormal="100" workbookViewId="0">
      <selection activeCell="C20" sqref="C20"/>
    </sheetView>
  </sheetViews>
  <sheetFormatPr defaultColWidth="0" defaultRowHeight="15.75" customHeight="1" zeroHeight="1" x14ac:dyDescent="0.25"/>
  <cols>
    <col min="1" max="1" width="21.54296875" style="1" customWidth="1"/>
    <col min="2" max="2" width="42.54296875" style="1" customWidth="1"/>
    <col min="3" max="3" width="65.7265625" customWidth="1"/>
    <col min="4" max="16384" width="14.453125" hidden="1"/>
  </cols>
  <sheetData>
    <row r="1" spans="1:4" s="5" customFormat="1" ht="15.75" customHeight="1" x14ac:dyDescent="0.35">
      <c r="A1" s="10" t="s">
        <v>0</v>
      </c>
      <c r="B1" s="8" t="s">
        <v>1</v>
      </c>
      <c r="C1" s="9" t="s">
        <v>2</v>
      </c>
      <c r="D1" s="4"/>
    </row>
    <row r="2" spans="1:4" s="3" customFormat="1" ht="24" customHeight="1" x14ac:dyDescent="0.3">
      <c r="A2" s="2" t="s">
        <v>3</v>
      </c>
      <c r="B2" s="6" t="s">
        <v>4</v>
      </c>
      <c r="C2" s="7" t="s">
        <v>5</v>
      </c>
      <c r="D2" s="7"/>
    </row>
    <row r="3" spans="1:4" s="3" customFormat="1" ht="14" x14ac:dyDescent="0.3">
      <c r="A3" s="16" t="s">
        <v>3</v>
      </c>
      <c r="B3" s="17" t="s">
        <v>4</v>
      </c>
      <c r="C3" s="7" t="s">
        <v>6</v>
      </c>
    </row>
    <row r="4" spans="1:4" s="3" customFormat="1" ht="14" x14ac:dyDescent="0.3">
      <c r="A4" s="16" t="s">
        <v>3</v>
      </c>
      <c r="B4" s="17" t="s">
        <v>4</v>
      </c>
      <c r="C4" s="7" t="s">
        <v>7</v>
      </c>
    </row>
    <row r="5" spans="1:4" s="3" customFormat="1" ht="14" x14ac:dyDescent="0.3">
      <c r="A5" s="16" t="s">
        <v>3</v>
      </c>
      <c r="B5" s="17" t="s">
        <v>4</v>
      </c>
      <c r="C5" s="7" t="s">
        <v>8</v>
      </c>
    </row>
    <row r="6" spans="1:4" s="3" customFormat="1" ht="14" x14ac:dyDescent="0.3">
      <c r="A6" s="16" t="s">
        <v>3</v>
      </c>
      <c r="B6" s="17" t="s">
        <v>4</v>
      </c>
      <c r="C6" s="7" t="s">
        <v>9</v>
      </c>
    </row>
    <row r="7" spans="1:4" s="3" customFormat="1" ht="14" x14ac:dyDescent="0.3">
      <c r="A7" s="16" t="s">
        <v>3</v>
      </c>
      <c r="B7" s="17" t="s">
        <v>4</v>
      </c>
      <c r="C7" s="7" t="s">
        <v>148</v>
      </c>
    </row>
    <row r="8" spans="1:4" s="3" customFormat="1" ht="14" x14ac:dyDescent="0.3">
      <c r="A8" s="16" t="s">
        <v>3</v>
      </c>
      <c r="B8" s="17" t="s">
        <v>4</v>
      </c>
      <c r="C8" s="7" t="s">
        <v>12</v>
      </c>
    </row>
    <row r="9" spans="1:4" s="3" customFormat="1" ht="14" x14ac:dyDescent="0.3">
      <c r="A9" s="16" t="s">
        <v>3</v>
      </c>
      <c r="B9" s="11" t="s">
        <v>13</v>
      </c>
      <c r="C9" s="12" t="s">
        <v>14</v>
      </c>
    </row>
    <row r="10" spans="1:4" s="3" customFormat="1" ht="15" customHeight="1" x14ac:dyDescent="0.3">
      <c r="A10" s="16" t="s">
        <v>3</v>
      </c>
      <c r="B10" s="17" t="s">
        <v>13</v>
      </c>
      <c r="C10" s="7" t="s">
        <v>15</v>
      </c>
    </row>
    <row r="11" spans="1:4" s="3" customFormat="1" ht="14" x14ac:dyDescent="0.3">
      <c r="A11" s="16" t="s">
        <v>3</v>
      </c>
      <c r="B11" s="17" t="s">
        <v>13</v>
      </c>
      <c r="C11" s="7" t="s">
        <v>16</v>
      </c>
    </row>
    <row r="12" spans="1:4" s="3" customFormat="1" ht="14" x14ac:dyDescent="0.3">
      <c r="A12" s="16" t="s">
        <v>3</v>
      </c>
      <c r="B12" s="13" t="s">
        <v>20</v>
      </c>
      <c r="C12" s="12" t="s">
        <v>17</v>
      </c>
    </row>
    <row r="13" spans="1:4" s="3" customFormat="1" ht="14" x14ac:dyDescent="0.3">
      <c r="A13" s="16" t="s">
        <v>3</v>
      </c>
      <c r="B13" s="17" t="s">
        <v>20</v>
      </c>
      <c r="C13" s="7" t="s">
        <v>26</v>
      </c>
    </row>
    <row r="14" spans="1:4" s="3" customFormat="1" ht="24" customHeight="1" x14ac:dyDescent="0.3">
      <c r="A14" s="14" t="s">
        <v>31</v>
      </c>
      <c r="B14" s="11" t="s">
        <v>32</v>
      </c>
      <c r="C14" s="12" t="s">
        <v>18</v>
      </c>
    </row>
    <row r="15" spans="1:4" s="3" customFormat="1" ht="15" customHeight="1" x14ac:dyDescent="0.3">
      <c r="A15" s="17" t="s">
        <v>31</v>
      </c>
      <c r="B15" s="17" t="s">
        <v>32</v>
      </c>
      <c r="C15" s="7" t="s">
        <v>33</v>
      </c>
    </row>
    <row r="16" spans="1:4" s="3" customFormat="1" ht="15" customHeight="1" x14ac:dyDescent="0.3">
      <c r="A16" s="17" t="s">
        <v>31</v>
      </c>
      <c r="B16" s="17" t="s">
        <v>32</v>
      </c>
      <c r="C16" s="7" t="s">
        <v>36</v>
      </c>
    </row>
    <row r="17" spans="1:3" s="3" customFormat="1" ht="15" customHeight="1" x14ac:dyDescent="0.3">
      <c r="A17" s="17" t="s">
        <v>31</v>
      </c>
      <c r="B17" s="17" t="s">
        <v>32</v>
      </c>
      <c r="C17" s="7" t="s">
        <v>39</v>
      </c>
    </row>
    <row r="18" spans="1:3" s="3" customFormat="1" ht="15" customHeight="1" x14ac:dyDescent="0.3">
      <c r="A18" s="17" t="s">
        <v>31</v>
      </c>
      <c r="B18" s="17" t="s">
        <v>32</v>
      </c>
      <c r="C18" s="7" t="s">
        <v>43</v>
      </c>
    </row>
    <row r="19" spans="1:3" s="3" customFormat="1" ht="15" customHeight="1" x14ac:dyDescent="0.3">
      <c r="A19" s="17" t="s">
        <v>31</v>
      </c>
      <c r="B19" s="11" t="s">
        <v>46</v>
      </c>
      <c r="C19" s="12" t="s">
        <v>19</v>
      </c>
    </row>
    <row r="20" spans="1:3" s="3" customFormat="1" ht="15" customHeight="1" x14ac:dyDescent="0.3">
      <c r="A20" s="17" t="s">
        <v>31</v>
      </c>
      <c r="B20" s="17" t="s">
        <v>46</v>
      </c>
      <c r="C20" s="7" t="s">
        <v>34</v>
      </c>
    </row>
    <row r="21" spans="1:3" s="3" customFormat="1" ht="15" customHeight="1" x14ac:dyDescent="0.3">
      <c r="A21" s="17" t="s">
        <v>31</v>
      </c>
      <c r="B21" s="17" t="s">
        <v>46</v>
      </c>
      <c r="C21" s="7" t="s">
        <v>48</v>
      </c>
    </row>
    <row r="22" spans="1:3" s="3" customFormat="1" ht="15" customHeight="1" x14ac:dyDescent="0.3">
      <c r="A22" s="17" t="s">
        <v>31</v>
      </c>
      <c r="B22" s="17" t="s">
        <v>46</v>
      </c>
      <c r="C22" s="7" t="s">
        <v>49</v>
      </c>
    </row>
    <row r="23" spans="1:3" s="3" customFormat="1" ht="15" customHeight="1" x14ac:dyDescent="0.3">
      <c r="A23" s="17" t="s">
        <v>31</v>
      </c>
      <c r="B23" s="11" t="s">
        <v>149</v>
      </c>
      <c r="C23" s="12" t="s">
        <v>21</v>
      </c>
    </row>
    <row r="24" spans="1:3" s="3" customFormat="1" ht="15" customHeight="1" x14ac:dyDescent="0.3">
      <c r="A24" s="17" t="s">
        <v>31</v>
      </c>
      <c r="B24" s="17" t="s">
        <v>50</v>
      </c>
      <c r="C24" s="7" t="s">
        <v>35</v>
      </c>
    </row>
    <row r="25" spans="1:3" s="3" customFormat="1" ht="15" customHeight="1" x14ac:dyDescent="0.3">
      <c r="A25" s="17" t="s">
        <v>31</v>
      </c>
      <c r="B25" s="17" t="s">
        <v>50</v>
      </c>
      <c r="C25" s="7" t="s">
        <v>51</v>
      </c>
    </row>
    <row r="26" spans="1:3" s="3" customFormat="1" ht="15" customHeight="1" x14ac:dyDescent="0.3">
      <c r="A26" s="17" t="s">
        <v>31</v>
      </c>
      <c r="B26" s="11" t="s">
        <v>58</v>
      </c>
      <c r="C26" s="12" t="s">
        <v>22</v>
      </c>
    </row>
    <row r="27" spans="1:3" s="3" customFormat="1" ht="15" customHeight="1" x14ac:dyDescent="0.3">
      <c r="A27" s="17" t="s">
        <v>31</v>
      </c>
      <c r="B27" s="17" t="s">
        <v>58</v>
      </c>
      <c r="C27" s="7" t="s">
        <v>37</v>
      </c>
    </row>
    <row r="28" spans="1:3" s="3" customFormat="1" ht="15" customHeight="1" x14ac:dyDescent="0.3">
      <c r="A28" s="17" t="s">
        <v>31</v>
      </c>
      <c r="B28" s="17" t="s">
        <v>58</v>
      </c>
      <c r="C28" s="7" t="s">
        <v>52</v>
      </c>
    </row>
    <row r="29" spans="1:3" s="3" customFormat="1" ht="15" customHeight="1" x14ac:dyDescent="0.3">
      <c r="A29" s="17" t="s">
        <v>31</v>
      </c>
      <c r="B29" s="17" t="s">
        <v>58</v>
      </c>
      <c r="C29" s="7" t="s">
        <v>60</v>
      </c>
    </row>
    <row r="30" spans="1:3" s="3" customFormat="1" ht="15" customHeight="1" x14ac:dyDescent="0.3">
      <c r="A30" s="17" t="s">
        <v>31</v>
      </c>
      <c r="B30" s="17" t="s">
        <v>58</v>
      </c>
      <c r="C30" s="7" t="s">
        <v>61</v>
      </c>
    </row>
    <row r="31" spans="1:3" s="3" customFormat="1" ht="15" customHeight="1" x14ac:dyDescent="0.3">
      <c r="A31" s="17" t="s">
        <v>31</v>
      </c>
      <c r="B31" s="17" t="s">
        <v>58</v>
      </c>
      <c r="C31" s="7" t="s">
        <v>150</v>
      </c>
    </row>
    <row r="32" spans="1:3" s="3" customFormat="1" ht="15" customHeight="1" x14ac:dyDescent="0.3">
      <c r="A32" s="17" t="s">
        <v>31</v>
      </c>
      <c r="B32" s="13" t="s">
        <v>63</v>
      </c>
      <c r="C32" s="12" t="s">
        <v>92</v>
      </c>
    </row>
    <row r="33" spans="1:3" s="3" customFormat="1" ht="15" customHeight="1" x14ac:dyDescent="0.3">
      <c r="A33" s="17" t="s">
        <v>31</v>
      </c>
      <c r="B33" s="17" t="s">
        <v>63</v>
      </c>
      <c r="C33" s="7" t="s">
        <v>38</v>
      </c>
    </row>
    <row r="34" spans="1:3" s="3" customFormat="1" ht="15" customHeight="1" x14ac:dyDescent="0.3">
      <c r="A34" s="17" t="s">
        <v>31</v>
      </c>
      <c r="B34" s="17" t="s">
        <v>63</v>
      </c>
      <c r="C34" s="7" t="s">
        <v>53</v>
      </c>
    </row>
    <row r="35" spans="1:3" s="3" customFormat="1" ht="15" customHeight="1" x14ac:dyDescent="0.3">
      <c r="A35" s="17" t="s">
        <v>31</v>
      </c>
      <c r="B35" s="13" t="s">
        <v>69</v>
      </c>
      <c r="C35" s="12" t="s">
        <v>23</v>
      </c>
    </row>
    <row r="36" spans="1:3" s="3" customFormat="1" ht="15" customHeight="1" x14ac:dyDescent="0.3">
      <c r="A36" s="17" t="s">
        <v>31</v>
      </c>
      <c r="B36" s="17" t="s">
        <v>69</v>
      </c>
      <c r="C36" s="7" t="s">
        <v>151</v>
      </c>
    </row>
    <row r="37" spans="1:3" s="3" customFormat="1" ht="15" customHeight="1" x14ac:dyDescent="0.3">
      <c r="A37" s="17" t="s">
        <v>31</v>
      </c>
      <c r="B37" s="17" t="s">
        <v>69</v>
      </c>
      <c r="C37" s="7" t="s">
        <v>54</v>
      </c>
    </row>
    <row r="38" spans="1:3" s="3" customFormat="1" ht="15" customHeight="1" x14ac:dyDescent="0.3">
      <c r="A38" s="17" t="s">
        <v>31</v>
      </c>
      <c r="B38" s="17" t="s">
        <v>69</v>
      </c>
      <c r="C38" s="7" t="s">
        <v>64</v>
      </c>
    </row>
    <row r="39" spans="1:3" s="3" customFormat="1" ht="24" customHeight="1" x14ac:dyDescent="0.3">
      <c r="A39" s="15" t="s">
        <v>74</v>
      </c>
      <c r="B39" s="13" t="s">
        <v>75</v>
      </c>
      <c r="C39" s="12" t="s">
        <v>24</v>
      </c>
    </row>
    <row r="40" spans="1:3" s="3" customFormat="1" ht="15" customHeight="1" x14ac:dyDescent="0.3">
      <c r="A40" s="17" t="s">
        <v>74</v>
      </c>
      <c r="B40" s="17" t="s">
        <v>75</v>
      </c>
      <c r="C40" s="7" t="s">
        <v>40</v>
      </c>
    </row>
    <row r="41" spans="1:3" s="3" customFormat="1" ht="15" customHeight="1" x14ac:dyDescent="0.3">
      <c r="A41" s="17" t="s">
        <v>74</v>
      </c>
      <c r="B41" s="17" t="s">
        <v>75</v>
      </c>
      <c r="C41" s="7" t="s">
        <v>55</v>
      </c>
    </row>
    <row r="42" spans="1:3" s="3" customFormat="1" ht="15" customHeight="1" x14ac:dyDescent="0.3">
      <c r="A42" s="17" t="s">
        <v>74</v>
      </c>
      <c r="B42" s="13" t="s">
        <v>79</v>
      </c>
      <c r="C42" s="12" t="s">
        <v>25</v>
      </c>
    </row>
    <row r="43" spans="1:3" s="3" customFormat="1" ht="15" customHeight="1" x14ac:dyDescent="0.3">
      <c r="A43" s="17" t="s">
        <v>74</v>
      </c>
      <c r="B43" s="17" t="s">
        <v>79</v>
      </c>
      <c r="C43" s="7" t="s">
        <v>41</v>
      </c>
    </row>
    <row r="44" spans="1:3" s="3" customFormat="1" ht="15" customHeight="1" x14ac:dyDescent="0.3">
      <c r="A44" s="17" t="s">
        <v>74</v>
      </c>
      <c r="B44" s="17" t="s">
        <v>93</v>
      </c>
      <c r="C44" s="3" t="s">
        <v>56</v>
      </c>
    </row>
    <row r="45" spans="1:3" s="3" customFormat="1" ht="15" customHeight="1" x14ac:dyDescent="0.3">
      <c r="A45" s="17" t="s">
        <v>74</v>
      </c>
      <c r="B45" s="17" t="s">
        <v>94</v>
      </c>
      <c r="C45" s="7" t="s">
        <v>65</v>
      </c>
    </row>
    <row r="46" spans="1:3" s="3" customFormat="1" ht="15" customHeight="1" x14ac:dyDescent="0.3">
      <c r="A46" s="17" t="s">
        <v>74</v>
      </c>
      <c r="B46" s="17" t="s">
        <v>95</v>
      </c>
      <c r="C46" s="7" t="s">
        <v>70</v>
      </c>
    </row>
    <row r="47" spans="1:3" s="3" customFormat="1" ht="15" customHeight="1" x14ac:dyDescent="0.3">
      <c r="A47" s="17" t="s">
        <v>74</v>
      </c>
      <c r="B47" s="17" t="s">
        <v>96</v>
      </c>
      <c r="C47" s="7" t="s">
        <v>76</v>
      </c>
    </row>
    <row r="48" spans="1:3" s="3" customFormat="1" ht="15" customHeight="1" x14ac:dyDescent="0.3">
      <c r="A48" s="17" t="s">
        <v>74</v>
      </c>
      <c r="B48" s="13" t="s">
        <v>80</v>
      </c>
      <c r="C48" s="12" t="s">
        <v>27</v>
      </c>
    </row>
    <row r="49" spans="1:3" s="3" customFormat="1" ht="15" customHeight="1" x14ac:dyDescent="0.3">
      <c r="A49" s="17" t="s">
        <v>74</v>
      </c>
      <c r="B49" s="17" t="s">
        <v>80</v>
      </c>
      <c r="C49" s="7" t="s">
        <v>42</v>
      </c>
    </row>
    <row r="50" spans="1:3" s="3" customFormat="1" ht="15" customHeight="1" x14ac:dyDescent="0.3">
      <c r="A50" s="17" t="s">
        <v>74</v>
      </c>
      <c r="B50" s="17" t="s">
        <v>97</v>
      </c>
      <c r="C50" s="7" t="s">
        <v>57</v>
      </c>
    </row>
    <row r="51" spans="1:3" s="3" customFormat="1" ht="15" customHeight="1" x14ac:dyDescent="0.3">
      <c r="A51" s="17" t="s">
        <v>74</v>
      </c>
      <c r="B51" s="17" t="s">
        <v>98</v>
      </c>
      <c r="C51" s="7" t="s">
        <v>66</v>
      </c>
    </row>
    <row r="52" spans="1:3" s="3" customFormat="1" ht="15" customHeight="1" x14ac:dyDescent="0.3">
      <c r="A52" s="17" t="s">
        <v>74</v>
      </c>
      <c r="B52" s="17" t="s">
        <v>99</v>
      </c>
      <c r="C52" s="7" t="s">
        <v>71</v>
      </c>
    </row>
    <row r="53" spans="1:3" s="3" customFormat="1" ht="15" customHeight="1" x14ac:dyDescent="0.3">
      <c r="A53" s="17" t="s">
        <v>74</v>
      </c>
      <c r="B53" s="17" t="s">
        <v>100</v>
      </c>
      <c r="C53" s="7" t="s">
        <v>77</v>
      </c>
    </row>
    <row r="54" spans="1:3" s="3" customFormat="1" ht="15" customHeight="1" x14ac:dyDescent="0.3">
      <c r="A54" s="17" t="s">
        <v>74</v>
      </c>
      <c r="B54" s="13" t="s">
        <v>81</v>
      </c>
      <c r="C54" s="12" t="s">
        <v>28</v>
      </c>
    </row>
    <row r="55" spans="1:3" s="3" customFormat="1" ht="15" customHeight="1" x14ac:dyDescent="0.3">
      <c r="A55" s="17" t="s">
        <v>74</v>
      </c>
      <c r="B55" s="17" t="s">
        <v>81</v>
      </c>
      <c r="C55" s="7" t="s">
        <v>44</v>
      </c>
    </row>
    <row r="56" spans="1:3" s="3" customFormat="1" ht="15" customHeight="1" x14ac:dyDescent="0.3">
      <c r="A56" s="17" t="s">
        <v>74</v>
      </c>
      <c r="B56" s="17" t="s">
        <v>101</v>
      </c>
      <c r="C56" s="7" t="s">
        <v>59</v>
      </c>
    </row>
    <row r="57" spans="1:3" s="3" customFormat="1" ht="15" customHeight="1" x14ac:dyDescent="0.3">
      <c r="A57" s="17" t="s">
        <v>74</v>
      </c>
      <c r="B57" s="17" t="s">
        <v>102</v>
      </c>
      <c r="C57" s="7" t="s">
        <v>67</v>
      </c>
    </row>
    <row r="58" spans="1:3" s="3" customFormat="1" ht="15" customHeight="1" x14ac:dyDescent="0.3">
      <c r="A58" s="17" t="s">
        <v>74</v>
      </c>
      <c r="B58" s="17" t="s">
        <v>103</v>
      </c>
      <c r="C58" s="7" t="s">
        <v>72</v>
      </c>
    </row>
    <row r="59" spans="1:3" s="3" customFormat="1" ht="15" customHeight="1" x14ac:dyDescent="0.3">
      <c r="A59" s="17" t="s">
        <v>74</v>
      </c>
      <c r="B59" s="13" t="s">
        <v>82</v>
      </c>
      <c r="C59" s="12" t="s">
        <v>29</v>
      </c>
    </row>
    <row r="60" spans="1:3" s="3" customFormat="1" ht="15" customHeight="1" x14ac:dyDescent="0.3">
      <c r="A60" s="17" t="s">
        <v>74</v>
      </c>
      <c r="B60" s="17" t="s">
        <v>82</v>
      </c>
      <c r="C60" s="7" t="s">
        <v>45</v>
      </c>
    </row>
    <row r="61" spans="1:3" s="3" customFormat="1" ht="24" customHeight="1" x14ac:dyDescent="0.3">
      <c r="A61" s="15" t="s">
        <v>83</v>
      </c>
      <c r="B61" s="13" t="s">
        <v>84</v>
      </c>
      <c r="C61" s="12" t="s">
        <v>30</v>
      </c>
    </row>
    <row r="62" spans="1:3" s="3" customFormat="1" ht="15" customHeight="1" x14ac:dyDescent="0.3">
      <c r="A62" s="17" t="s">
        <v>83</v>
      </c>
      <c r="B62" s="17" t="s">
        <v>84</v>
      </c>
      <c r="C62" s="3" t="s">
        <v>47</v>
      </c>
    </row>
    <row r="63" spans="1:3" s="3" customFormat="1" ht="15" customHeight="1" x14ac:dyDescent="0.3">
      <c r="A63" s="17" t="s">
        <v>104</v>
      </c>
      <c r="B63" s="17" t="s">
        <v>108</v>
      </c>
      <c r="C63" s="7" t="s">
        <v>62</v>
      </c>
    </row>
    <row r="64" spans="1:3" s="3" customFormat="1" ht="15" customHeight="1" x14ac:dyDescent="0.3">
      <c r="A64" s="17" t="s">
        <v>105</v>
      </c>
      <c r="B64" s="17" t="s">
        <v>109</v>
      </c>
      <c r="C64" s="3" t="s">
        <v>68</v>
      </c>
    </row>
    <row r="65" spans="1:3" s="3" customFormat="1" ht="15" customHeight="1" x14ac:dyDescent="0.3">
      <c r="A65" s="17" t="s">
        <v>106</v>
      </c>
      <c r="B65" s="17" t="s">
        <v>110</v>
      </c>
      <c r="C65" s="7" t="s">
        <v>73</v>
      </c>
    </row>
    <row r="66" spans="1:3" s="3" customFormat="1" ht="15" customHeight="1" x14ac:dyDescent="0.3">
      <c r="A66" s="17" t="s">
        <v>107</v>
      </c>
      <c r="B66" s="17" t="s">
        <v>111</v>
      </c>
      <c r="C66" s="3" t="s">
        <v>78</v>
      </c>
    </row>
  </sheetData>
  <sheetProtection formatCells="0" selectLockedCells="1" selectUnlockedCells="1"/>
  <pageMargins left="0.7" right="0.7" top="0.75" bottom="0.75" header="0.3" footer="0.3"/>
  <pageSetup scale="71"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K76"/>
  <sheetViews>
    <sheetView workbookViewId="0">
      <selection activeCell="B13" sqref="B13"/>
    </sheetView>
  </sheetViews>
  <sheetFormatPr defaultRowHeight="12.5" x14ac:dyDescent="0.25"/>
  <cols>
    <col min="1" max="1" width="31.81640625" customWidth="1"/>
    <col min="2" max="2" width="29.26953125" customWidth="1"/>
    <col min="3" max="3" width="35.453125" customWidth="1"/>
    <col min="5" max="5" width="37.7265625" customWidth="1"/>
    <col min="6" max="6" width="50.7265625" customWidth="1"/>
    <col min="7" max="7" width="43.26953125" customWidth="1"/>
    <col min="8" max="8" width="40.7265625" customWidth="1"/>
    <col min="9" max="9" width="56.54296875" customWidth="1"/>
    <col min="10" max="10" width="47.1796875" customWidth="1"/>
    <col min="11" max="11" width="34.7265625" customWidth="1"/>
  </cols>
  <sheetData>
    <row r="1" spans="1:11" x14ac:dyDescent="0.25">
      <c r="A1" s="18" t="s">
        <v>127</v>
      </c>
      <c r="B1" s="18" t="s">
        <v>127</v>
      </c>
      <c r="C1" s="18" t="s">
        <v>127</v>
      </c>
      <c r="E1" s="18" t="s">
        <v>127</v>
      </c>
      <c r="F1" s="18" t="s">
        <v>87</v>
      </c>
      <c r="G1" s="18" t="s">
        <v>147</v>
      </c>
      <c r="H1" s="24"/>
      <c r="I1" s="24"/>
      <c r="J1" s="24"/>
      <c r="K1" s="24"/>
    </row>
    <row r="2" spans="1:11" ht="15.75" customHeight="1" x14ac:dyDescent="0.25">
      <c r="A2" s="18" t="s">
        <v>118</v>
      </c>
      <c r="B2" s="18" t="s">
        <v>120</v>
      </c>
      <c r="C2" s="18" t="s">
        <v>121</v>
      </c>
      <c r="D2">
        <v>12</v>
      </c>
      <c r="E2" s="18" t="s">
        <v>128</v>
      </c>
      <c r="F2" s="18" t="s">
        <v>127</v>
      </c>
      <c r="G2" s="18" t="s">
        <v>127</v>
      </c>
      <c r="I2" s="19"/>
    </row>
    <row r="3" spans="1:11" ht="17.25" customHeight="1" x14ac:dyDescent="0.3">
      <c r="A3" s="18" t="s">
        <v>119</v>
      </c>
      <c r="B3" s="18" t="s">
        <v>117</v>
      </c>
      <c r="C3" s="18" t="s">
        <v>122</v>
      </c>
      <c r="D3">
        <v>10</v>
      </c>
      <c r="E3" s="18" t="s">
        <v>129</v>
      </c>
      <c r="F3" s="6" t="s">
        <v>132</v>
      </c>
      <c r="G3" s="7" t="s">
        <v>5</v>
      </c>
      <c r="I3" s="19"/>
    </row>
    <row r="4" spans="1:11" ht="16.5" customHeight="1" x14ac:dyDescent="0.3">
      <c r="C4" s="18" t="s">
        <v>123</v>
      </c>
      <c r="D4">
        <v>6</v>
      </c>
      <c r="E4" s="18" t="s">
        <v>130</v>
      </c>
      <c r="F4" s="6" t="s">
        <v>138</v>
      </c>
      <c r="G4" s="7" t="s">
        <v>6</v>
      </c>
      <c r="I4" s="19"/>
    </row>
    <row r="5" spans="1:11" ht="16.5" customHeight="1" x14ac:dyDescent="0.3">
      <c r="C5" s="18" t="s">
        <v>124</v>
      </c>
      <c r="D5">
        <v>4</v>
      </c>
      <c r="E5" s="18" t="s">
        <v>131</v>
      </c>
      <c r="F5" s="25" t="s">
        <v>140</v>
      </c>
      <c r="G5" s="7" t="s">
        <v>7</v>
      </c>
      <c r="I5" s="19"/>
    </row>
    <row r="6" spans="1:11" ht="19.5" customHeight="1" x14ac:dyDescent="0.3">
      <c r="C6" s="18" t="s">
        <v>126</v>
      </c>
      <c r="D6">
        <v>0</v>
      </c>
      <c r="F6" s="6" t="s">
        <v>133</v>
      </c>
      <c r="G6" s="7" t="s">
        <v>8</v>
      </c>
      <c r="I6" s="19"/>
    </row>
    <row r="7" spans="1:11" ht="18" customHeight="1" x14ac:dyDescent="0.3">
      <c r="C7" s="18" t="s">
        <v>125</v>
      </c>
      <c r="D7">
        <v>0</v>
      </c>
      <c r="F7" s="6" t="s">
        <v>137</v>
      </c>
      <c r="G7" s="7" t="s">
        <v>9</v>
      </c>
      <c r="I7" s="19"/>
    </row>
    <row r="8" spans="1:11" ht="18.75" customHeight="1" x14ac:dyDescent="0.3">
      <c r="C8" s="18" t="s">
        <v>176</v>
      </c>
      <c r="D8">
        <v>0</v>
      </c>
      <c r="F8" s="6" t="s">
        <v>146</v>
      </c>
      <c r="G8" s="7" t="s">
        <v>148</v>
      </c>
      <c r="I8" s="20"/>
    </row>
    <row r="9" spans="1:11" ht="18" customHeight="1" x14ac:dyDescent="0.3">
      <c r="F9" s="6" t="s">
        <v>141</v>
      </c>
      <c r="G9" s="7" t="s">
        <v>12</v>
      </c>
      <c r="I9" s="19"/>
    </row>
    <row r="10" spans="1:11" ht="18.75" customHeight="1" x14ac:dyDescent="0.3">
      <c r="F10" s="25" t="s">
        <v>143</v>
      </c>
      <c r="G10" s="12" t="s">
        <v>14</v>
      </c>
      <c r="I10" s="19"/>
    </row>
    <row r="11" spans="1:11" ht="15.75" customHeight="1" x14ac:dyDescent="0.3">
      <c r="F11" s="25" t="s">
        <v>145</v>
      </c>
      <c r="G11" s="7" t="s">
        <v>15</v>
      </c>
      <c r="I11" s="19"/>
    </row>
    <row r="12" spans="1:11" ht="15.75" customHeight="1" x14ac:dyDescent="0.3">
      <c r="F12" s="25" t="s">
        <v>134</v>
      </c>
      <c r="G12" s="7" t="s">
        <v>16</v>
      </c>
      <c r="I12" s="19"/>
    </row>
    <row r="13" spans="1:11" ht="18.75" customHeight="1" x14ac:dyDescent="0.3">
      <c r="F13" s="25" t="s">
        <v>136</v>
      </c>
      <c r="G13" s="12" t="s">
        <v>17</v>
      </c>
      <c r="I13" s="20"/>
    </row>
    <row r="14" spans="1:11" ht="16.5" customHeight="1" x14ac:dyDescent="0.3">
      <c r="F14" s="25" t="s">
        <v>139</v>
      </c>
      <c r="G14" s="7" t="s">
        <v>26</v>
      </c>
      <c r="I14" s="19"/>
    </row>
    <row r="15" spans="1:11" ht="18.75" customHeight="1" x14ac:dyDescent="0.3">
      <c r="F15" s="25" t="s">
        <v>142</v>
      </c>
      <c r="G15" s="12" t="s">
        <v>18</v>
      </c>
      <c r="I15" s="19"/>
    </row>
    <row r="16" spans="1:11" ht="18.75" customHeight="1" x14ac:dyDescent="0.3">
      <c r="F16" s="25" t="s">
        <v>144</v>
      </c>
      <c r="G16" s="7" t="s">
        <v>33</v>
      </c>
      <c r="I16" s="19"/>
    </row>
    <row r="17" spans="6:10" ht="18" customHeight="1" x14ac:dyDescent="0.3">
      <c r="F17" s="25" t="s">
        <v>135</v>
      </c>
      <c r="G17" s="7" t="s">
        <v>36</v>
      </c>
      <c r="I17" s="20"/>
    </row>
    <row r="18" spans="6:10" ht="16.5" customHeight="1" x14ac:dyDescent="0.3">
      <c r="F18" s="25"/>
      <c r="G18" s="7" t="s">
        <v>39</v>
      </c>
      <c r="H18" s="19"/>
      <c r="I18" s="19"/>
    </row>
    <row r="19" spans="6:10" ht="16.5" customHeight="1" x14ac:dyDescent="0.3">
      <c r="F19" s="25"/>
      <c r="G19" s="7" t="s">
        <v>43</v>
      </c>
      <c r="H19" s="19"/>
      <c r="I19" s="19"/>
    </row>
    <row r="20" spans="6:10" ht="15.75" customHeight="1" x14ac:dyDescent="0.3">
      <c r="F20" s="25"/>
      <c r="G20" s="12" t="s">
        <v>19</v>
      </c>
      <c r="H20" s="19"/>
      <c r="I20" s="19"/>
      <c r="J20" s="21"/>
    </row>
    <row r="21" spans="6:10" ht="15.75" customHeight="1" x14ac:dyDescent="0.3">
      <c r="F21" s="25"/>
      <c r="G21" s="7" t="s">
        <v>34</v>
      </c>
      <c r="H21" s="19"/>
      <c r="I21" s="19"/>
      <c r="J21" s="22"/>
    </row>
    <row r="22" spans="6:10" ht="15.75" customHeight="1" x14ac:dyDescent="0.3">
      <c r="F22" s="25"/>
      <c r="G22" s="7" t="s">
        <v>48</v>
      </c>
      <c r="H22" s="19"/>
      <c r="I22" s="19"/>
      <c r="J22" s="22"/>
    </row>
    <row r="23" spans="6:10" ht="21" customHeight="1" x14ac:dyDescent="0.3">
      <c r="F23" s="25"/>
      <c r="G23" s="7" t="s">
        <v>49</v>
      </c>
      <c r="H23" s="19"/>
      <c r="I23" s="19"/>
      <c r="J23" s="22"/>
    </row>
    <row r="24" spans="6:10" ht="19.5" customHeight="1" x14ac:dyDescent="0.3">
      <c r="F24" s="25"/>
      <c r="G24" s="12" t="s">
        <v>21</v>
      </c>
      <c r="H24" s="20"/>
      <c r="I24" s="20"/>
      <c r="J24" s="22"/>
    </row>
    <row r="25" spans="6:10" ht="15.75" customHeight="1" x14ac:dyDescent="0.3">
      <c r="G25" s="7" t="s">
        <v>35</v>
      </c>
      <c r="H25" s="19"/>
      <c r="I25" s="19"/>
      <c r="J25" s="22"/>
    </row>
    <row r="26" spans="6:10" ht="19.5" customHeight="1" x14ac:dyDescent="0.3">
      <c r="G26" s="7" t="s">
        <v>51</v>
      </c>
      <c r="H26" s="19"/>
      <c r="I26" s="19"/>
      <c r="J26" s="21"/>
    </row>
    <row r="27" spans="6:10" ht="20.25" customHeight="1" x14ac:dyDescent="0.3">
      <c r="G27" s="12" t="s">
        <v>22</v>
      </c>
      <c r="H27" s="19"/>
      <c r="I27" s="19"/>
      <c r="J27" s="22"/>
    </row>
    <row r="28" spans="6:10" ht="18" customHeight="1" x14ac:dyDescent="0.3">
      <c r="G28" s="7" t="s">
        <v>37</v>
      </c>
      <c r="H28" s="19"/>
      <c r="I28" s="20"/>
      <c r="J28" s="22"/>
    </row>
    <row r="29" spans="6:10" ht="18.75" customHeight="1" x14ac:dyDescent="0.3">
      <c r="G29" s="7" t="s">
        <v>52</v>
      </c>
      <c r="H29" s="20"/>
      <c r="I29" s="19"/>
      <c r="J29" s="22"/>
    </row>
    <row r="30" spans="6:10" ht="17.25" customHeight="1" x14ac:dyDescent="0.3">
      <c r="G30" s="7" t="s">
        <v>60</v>
      </c>
      <c r="H30" s="19"/>
      <c r="I30" s="19"/>
      <c r="J30" s="23"/>
    </row>
    <row r="31" spans="6:10" ht="20.25" customHeight="1" x14ac:dyDescent="0.3">
      <c r="G31" s="7" t="s">
        <v>61</v>
      </c>
      <c r="H31" s="19"/>
      <c r="I31" s="19"/>
      <c r="J31" s="23"/>
    </row>
    <row r="32" spans="6:10" ht="18" customHeight="1" x14ac:dyDescent="0.3">
      <c r="G32" s="7" t="s">
        <v>150</v>
      </c>
      <c r="H32" s="19"/>
      <c r="I32" s="19"/>
      <c r="J32" s="23"/>
    </row>
    <row r="33" spans="7:8" ht="14.5" x14ac:dyDescent="0.3">
      <c r="G33" s="12" t="s">
        <v>92</v>
      </c>
      <c r="H33" s="20"/>
    </row>
    <row r="34" spans="7:8" ht="14.5" x14ac:dyDescent="0.3">
      <c r="G34" s="7" t="s">
        <v>38</v>
      </c>
      <c r="H34" s="19"/>
    </row>
    <row r="35" spans="7:8" ht="14.5" x14ac:dyDescent="0.3">
      <c r="G35" s="7" t="s">
        <v>53</v>
      </c>
      <c r="H35" s="19"/>
    </row>
    <row r="36" spans="7:8" ht="14.5" x14ac:dyDescent="0.3">
      <c r="G36" s="12" t="s">
        <v>23</v>
      </c>
      <c r="H36" s="19"/>
    </row>
    <row r="37" spans="7:8" ht="14.5" x14ac:dyDescent="0.3">
      <c r="G37" s="7" t="s">
        <v>151</v>
      </c>
      <c r="H37" s="19"/>
    </row>
    <row r="38" spans="7:8" ht="14.5" x14ac:dyDescent="0.3">
      <c r="G38" s="7" t="s">
        <v>54</v>
      </c>
      <c r="H38" s="19"/>
    </row>
    <row r="39" spans="7:8" ht="14.5" x14ac:dyDescent="0.3">
      <c r="G39" s="7" t="s">
        <v>64</v>
      </c>
      <c r="H39" s="19"/>
    </row>
    <row r="40" spans="7:8" ht="14.5" x14ac:dyDescent="0.3">
      <c r="G40" s="12" t="s">
        <v>24</v>
      </c>
      <c r="H40" s="20"/>
    </row>
    <row r="41" spans="7:8" ht="14.5" x14ac:dyDescent="0.3">
      <c r="G41" s="7" t="s">
        <v>40</v>
      </c>
      <c r="H41" s="19"/>
    </row>
    <row r="42" spans="7:8" ht="14.5" x14ac:dyDescent="0.3">
      <c r="G42" s="7" t="s">
        <v>55</v>
      </c>
      <c r="H42" s="19"/>
    </row>
    <row r="43" spans="7:8" ht="14.5" x14ac:dyDescent="0.3">
      <c r="G43" s="12" t="s">
        <v>25</v>
      </c>
      <c r="H43" s="19"/>
    </row>
    <row r="44" spans="7:8" ht="14.5" x14ac:dyDescent="0.3">
      <c r="G44" s="7" t="s">
        <v>41</v>
      </c>
      <c r="H44" s="20"/>
    </row>
    <row r="45" spans="7:8" ht="14.5" x14ac:dyDescent="0.3">
      <c r="G45" s="3" t="s">
        <v>56</v>
      </c>
      <c r="H45" s="19"/>
    </row>
    <row r="46" spans="7:8" ht="14.5" x14ac:dyDescent="0.3">
      <c r="G46" s="7" t="s">
        <v>65</v>
      </c>
      <c r="H46" s="19"/>
    </row>
    <row r="47" spans="7:8" ht="14.5" x14ac:dyDescent="0.3">
      <c r="G47" s="7" t="s">
        <v>70</v>
      </c>
      <c r="H47" s="19"/>
    </row>
    <row r="48" spans="7:8" ht="14.5" x14ac:dyDescent="0.3">
      <c r="G48" s="7" t="s">
        <v>76</v>
      </c>
      <c r="H48" s="19"/>
    </row>
    <row r="49" spans="7:7" ht="14" x14ac:dyDescent="0.3">
      <c r="G49" s="12" t="s">
        <v>27</v>
      </c>
    </row>
    <row r="50" spans="7:7" ht="14" x14ac:dyDescent="0.3">
      <c r="G50" s="7" t="s">
        <v>42</v>
      </c>
    </row>
    <row r="51" spans="7:7" ht="14" x14ac:dyDescent="0.3">
      <c r="G51" s="7" t="s">
        <v>57</v>
      </c>
    </row>
    <row r="52" spans="7:7" ht="14" x14ac:dyDescent="0.3">
      <c r="G52" s="7" t="s">
        <v>66</v>
      </c>
    </row>
    <row r="53" spans="7:7" ht="14" x14ac:dyDescent="0.3">
      <c r="G53" s="7" t="s">
        <v>71</v>
      </c>
    </row>
    <row r="54" spans="7:7" ht="14" x14ac:dyDescent="0.3">
      <c r="G54" s="7" t="s">
        <v>77</v>
      </c>
    </row>
    <row r="55" spans="7:7" ht="14" x14ac:dyDescent="0.3">
      <c r="G55" s="12" t="s">
        <v>28</v>
      </c>
    </row>
    <row r="56" spans="7:7" ht="14" x14ac:dyDescent="0.3">
      <c r="G56" s="7" t="s">
        <v>44</v>
      </c>
    </row>
    <row r="57" spans="7:7" ht="14" x14ac:dyDescent="0.3">
      <c r="G57" s="7" t="s">
        <v>59</v>
      </c>
    </row>
    <row r="58" spans="7:7" ht="14" x14ac:dyDescent="0.3">
      <c r="G58" s="7" t="s">
        <v>67</v>
      </c>
    </row>
    <row r="59" spans="7:7" ht="14" x14ac:dyDescent="0.3">
      <c r="G59" s="7" t="s">
        <v>72</v>
      </c>
    </row>
    <row r="60" spans="7:7" ht="14" x14ac:dyDescent="0.3">
      <c r="G60" s="12" t="s">
        <v>29</v>
      </c>
    </row>
    <row r="61" spans="7:7" ht="14" x14ac:dyDescent="0.3">
      <c r="G61" s="7" t="s">
        <v>45</v>
      </c>
    </row>
    <row r="62" spans="7:7" ht="14" x14ac:dyDescent="0.3">
      <c r="G62" s="12" t="s">
        <v>30</v>
      </c>
    </row>
    <row r="63" spans="7:7" ht="14" x14ac:dyDescent="0.3">
      <c r="G63" s="3" t="s">
        <v>47</v>
      </c>
    </row>
    <row r="64" spans="7:7" ht="14" x14ac:dyDescent="0.3">
      <c r="G64" s="7" t="s">
        <v>62</v>
      </c>
    </row>
    <row r="65" spans="7:8" ht="14" x14ac:dyDescent="0.3">
      <c r="G65" s="3" t="s">
        <v>68</v>
      </c>
    </row>
    <row r="66" spans="7:8" ht="14" x14ac:dyDescent="0.3">
      <c r="G66" s="7" t="s">
        <v>73</v>
      </c>
    </row>
    <row r="67" spans="7:8" ht="14" x14ac:dyDescent="0.3">
      <c r="G67" s="3" t="s">
        <v>78</v>
      </c>
    </row>
    <row r="68" spans="7:8" ht="14.5" x14ac:dyDescent="0.25">
      <c r="H68" s="21"/>
    </row>
    <row r="69" spans="7:8" ht="14.5" x14ac:dyDescent="0.25">
      <c r="H69" s="22"/>
    </row>
    <row r="70" spans="7:8" ht="14.5" x14ac:dyDescent="0.25">
      <c r="H70" s="22"/>
    </row>
    <row r="71" spans="7:8" ht="14.5" x14ac:dyDescent="0.25">
      <c r="H71" s="22"/>
    </row>
    <row r="72" spans="7:8" ht="14.5" x14ac:dyDescent="0.25">
      <c r="H72" s="22"/>
    </row>
    <row r="73" spans="7:8" ht="14.5" x14ac:dyDescent="0.25">
      <c r="H73" s="22"/>
    </row>
    <row r="74" spans="7:8" ht="14.5" x14ac:dyDescent="0.25">
      <c r="H74" s="21"/>
    </row>
    <row r="75" spans="7:8" ht="14.5" x14ac:dyDescent="0.25">
      <c r="H75" s="22"/>
    </row>
    <row r="76" spans="7:8" ht="14.5" x14ac:dyDescent="0.25">
      <c r="H76" s="22"/>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Employee Information</vt:lpstr>
      <vt:lpstr>Sheet1</vt:lpstr>
      <vt:lpstr>Learning Topics and Codes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Professional Standards Tracking Tool</dc:title>
  <dc:creator>Pfaff Harris, Allison M.   DPI</dc:creator>
  <cp:lastModifiedBy>OToole, Kristan A. DPI</cp:lastModifiedBy>
  <cp:lastPrinted>2018-04-16T19:47:31Z</cp:lastPrinted>
  <dcterms:created xsi:type="dcterms:W3CDTF">2017-09-28T20:47:32Z</dcterms:created>
  <dcterms:modified xsi:type="dcterms:W3CDTF">2024-01-02T12:42:49Z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