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2\"/>
    </mc:Choice>
  </mc:AlternateContent>
  <xr:revisionPtr revIDLastSave="0" documentId="13_ncr:1_{5788BE1E-6B99-42C9-95FE-098AD28528E1}" xr6:coauthVersionLast="47" xr6:coauthVersionMax="47" xr10:uidLastSave="{00000000-0000-0000-0000-000000000000}"/>
  <bookViews>
    <workbookView xWindow="28680" yWindow="-120" windowWidth="29040" windowHeight="15840" tabRatio="697" xr2:uid="{936B2B26-41C4-4190-9895-D44089F7DD0A}"/>
  </bookViews>
  <sheets>
    <sheet name="Public Districts - NSL" sheetId="1" r:id="rId1"/>
    <sheet name="Public RCCI - NS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1" l="1"/>
  <c r="L53" i="1"/>
  <c r="K53" i="1"/>
  <c r="J53" i="1"/>
  <c r="H53" i="1"/>
  <c r="M430" i="1"/>
  <c r="K430" i="1"/>
  <c r="L430" i="1" s="1"/>
  <c r="J430" i="1"/>
  <c r="H430" i="1"/>
  <c r="M429" i="1"/>
  <c r="K429" i="1"/>
  <c r="L429" i="1" s="1"/>
  <c r="J429" i="1"/>
  <c r="H429" i="1"/>
  <c r="M428" i="1"/>
  <c r="K428" i="1"/>
  <c r="L428" i="1" s="1"/>
  <c r="J428" i="1"/>
  <c r="H428" i="1"/>
  <c r="M427" i="1"/>
  <c r="K427" i="1"/>
  <c r="L427" i="1" s="1"/>
  <c r="J427" i="1"/>
  <c r="H427" i="1"/>
  <c r="M426" i="1"/>
  <c r="K426" i="1"/>
  <c r="L426" i="1" s="1"/>
  <c r="J426" i="1"/>
  <c r="H426" i="1"/>
  <c r="M425" i="1"/>
  <c r="K425" i="1"/>
  <c r="L425" i="1" s="1"/>
  <c r="J425" i="1"/>
  <c r="H425" i="1"/>
  <c r="M424" i="1"/>
  <c r="K424" i="1"/>
  <c r="L424" i="1" s="1"/>
  <c r="J424" i="1"/>
  <c r="H424" i="1"/>
  <c r="M423" i="1"/>
  <c r="K423" i="1"/>
  <c r="L423" i="1" s="1"/>
  <c r="J423" i="1"/>
  <c r="H423" i="1"/>
  <c r="M422" i="1"/>
  <c r="K422" i="1"/>
  <c r="L422" i="1" s="1"/>
  <c r="J422" i="1"/>
  <c r="H422" i="1"/>
  <c r="M421" i="1"/>
  <c r="K421" i="1"/>
  <c r="L421" i="1" s="1"/>
  <c r="J421" i="1"/>
  <c r="H421" i="1"/>
  <c r="M420" i="1"/>
  <c r="K420" i="1"/>
  <c r="L420" i="1" s="1"/>
  <c r="J420" i="1"/>
  <c r="H420" i="1"/>
  <c r="M419" i="1"/>
  <c r="K419" i="1"/>
  <c r="L419" i="1" s="1"/>
  <c r="J419" i="1"/>
  <c r="H419" i="1"/>
  <c r="M418" i="1"/>
  <c r="K418" i="1"/>
  <c r="L418" i="1" s="1"/>
  <c r="J418" i="1"/>
  <c r="H418" i="1"/>
  <c r="M417" i="1"/>
  <c r="K417" i="1"/>
  <c r="L417" i="1" s="1"/>
  <c r="J417" i="1"/>
  <c r="H417" i="1"/>
  <c r="M416" i="1"/>
  <c r="K416" i="1"/>
  <c r="L416" i="1" s="1"/>
  <c r="J416" i="1"/>
  <c r="H416" i="1"/>
  <c r="M415" i="1"/>
  <c r="K415" i="1"/>
  <c r="L415" i="1" s="1"/>
  <c r="J415" i="1"/>
  <c r="H415" i="1"/>
  <c r="M414" i="1"/>
  <c r="K414" i="1"/>
  <c r="L414" i="1" s="1"/>
  <c r="J414" i="1"/>
  <c r="H414" i="1"/>
  <c r="M413" i="1"/>
  <c r="K413" i="1"/>
  <c r="L413" i="1" s="1"/>
  <c r="J413" i="1"/>
  <c r="H413" i="1"/>
  <c r="M412" i="1"/>
  <c r="K412" i="1"/>
  <c r="L412" i="1" s="1"/>
  <c r="J412" i="1"/>
  <c r="H412" i="1"/>
  <c r="M411" i="1"/>
  <c r="K411" i="1"/>
  <c r="L411" i="1" s="1"/>
  <c r="J411" i="1"/>
  <c r="H411" i="1"/>
  <c r="M410" i="1"/>
  <c r="K410" i="1"/>
  <c r="L410" i="1" s="1"/>
  <c r="J410" i="1"/>
  <c r="H410" i="1"/>
  <c r="M409" i="1"/>
  <c r="K409" i="1"/>
  <c r="L409" i="1" s="1"/>
  <c r="J409" i="1"/>
  <c r="H409" i="1"/>
  <c r="M408" i="1"/>
  <c r="K408" i="1"/>
  <c r="L408" i="1" s="1"/>
  <c r="J408" i="1"/>
  <c r="H408" i="1"/>
  <c r="M407" i="1"/>
  <c r="K407" i="1"/>
  <c r="L407" i="1" s="1"/>
  <c r="J407" i="1"/>
  <c r="H407" i="1"/>
  <c r="M406" i="1"/>
  <c r="K406" i="1"/>
  <c r="L406" i="1" s="1"/>
  <c r="J406" i="1"/>
  <c r="H406" i="1"/>
  <c r="M405" i="1"/>
  <c r="K405" i="1"/>
  <c r="L405" i="1" s="1"/>
  <c r="J405" i="1"/>
  <c r="H405" i="1"/>
  <c r="M404" i="1"/>
  <c r="K404" i="1"/>
  <c r="L404" i="1" s="1"/>
  <c r="J404" i="1"/>
  <c r="H404" i="1"/>
  <c r="M403" i="1"/>
  <c r="K403" i="1"/>
  <c r="L403" i="1" s="1"/>
  <c r="J403" i="1"/>
  <c r="H403" i="1"/>
  <c r="M402" i="1"/>
  <c r="K402" i="1"/>
  <c r="L402" i="1" s="1"/>
  <c r="J402" i="1"/>
  <c r="H402" i="1"/>
  <c r="M401" i="1"/>
  <c r="K401" i="1"/>
  <c r="L401" i="1" s="1"/>
  <c r="J401" i="1"/>
  <c r="H401" i="1"/>
  <c r="M400" i="1"/>
  <c r="K400" i="1"/>
  <c r="L400" i="1" s="1"/>
  <c r="J400" i="1"/>
  <c r="H400" i="1"/>
  <c r="M399" i="1"/>
  <c r="K399" i="1"/>
  <c r="L399" i="1" s="1"/>
  <c r="J399" i="1"/>
  <c r="H399" i="1"/>
  <c r="M398" i="1"/>
  <c r="K398" i="1"/>
  <c r="L398" i="1" s="1"/>
  <c r="J398" i="1"/>
  <c r="H398" i="1"/>
  <c r="M397" i="1"/>
  <c r="K397" i="1"/>
  <c r="L397" i="1" s="1"/>
  <c r="J397" i="1"/>
  <c r="H397" i="1"/>
  <c r="M396" i="1"/>
  <c r="K396" i="1"/>
  <c r="L396" i="1" s="1"/>
  <c r="J396" i="1"/>
  <c r="H396" i="1"/>
  <c r="M395" i="1"/>
  <c r="K395" i="1"/>
  <c r="L395" i="1" s="1"/>
  <c r="J395" i="1"/>
  <c r="H395" i="1"/>
  <c r="M394" i="1"/>
  <c r="K394" i="1"/>
  <c r="L394" i="1" s="1"/>
  <c r="J394" i="1"/>
  <c r="H394" i="1"/>
  <c r="M393" i="1"/>
  <c r="K393" i="1"/>
  <c r="L393" i="1" s="1"/>
  <c r="J393" i="1"/>
  <c r="H393" i="1"/>
  <c r="M392" i="1"/>
  <c r="K392" i="1"/>
  <c r="L392" i="1" s="1"/>
  <c r="J392" i="1"/>
  <c r="H392" i="1"/>
  <c r="M391" i="1"/>
  <c r="K391" i="1"/>
  <c r="L391" i="1" s="1"/>
  <c r="J391" i="1"/>
  <c r="H391" i="1"/>
  <c r="M390" i="1"/>
  <c r="K390" i="1"/>
  <c r="L390" i="1" s="1"/>
  <c r="J390" i="1"/>
  <c r="H390" i="1"/>
  <c r="M389" i="1"/>
  <c r="K389" i="1"/>
  <c r="L389" i="1" s="1"/>
  <c r="J389" i="1"/>
  <c r="H389" i="1"/>
  <c r="M388" i="1"/>
  <c r="K388" i="1"/>
  <c r="L388" i="1" s="1"/>
  <c r="J388" i="1"/>
  <c r="H388" i="1"/>
  <c r="M387" i="1"/>
  <c r="K387" i="1"/>
  <c r="L387" i="1" s="1"/>
  <c r="J387" i="1"/>
  <c r="H387" i="1"/>
  <c r="M386" i="1"/>
  <c r="K386" i="1"/>
  <c r="L386" i="1" s="1"/>
  <c r="J386" i="1"/>
  <c r="H386" i="1"/>
  <c r="M385" i="1"/>
  <c r="K385" i="1"/>
  <c r="L385" i="1" s="1"/>
  <c r="J385" i="1"/>
  <c r="H385" i="1"/>
  <c r="M384" i="1"/>
  <c r="K384" i="1"/>
  <c r="L384" i="1" s="1"/>
  <c r="J384" i="1"/>
  <c r="H384" i="1"/>
  <c r="M383" i="1"/>
  <c r="K383" i="1"/>
  <c r="L383" i="1" s="1"/>
  <c r="J383" i="1"/>
  <c r="H383" i="1"/>
  <c r="M382" i="1"/>
  <c r="K382" i="1"/>
  <c r="L382" i="1" s="1"/>
  <c r="J382" i="1"/>
  <c r="H382" i="1"/>
  <c r="M381" i="1"/>
  <c r="K381" i="1"/>
  <c r="L381" i="1" s="1"/>
  <c r="J381" i="1"/>
  <c r="H381" i="1"/>
  <c r="M380" i="1"/>
  <c r="K380" i="1"/>
  <c r="L380" i="1" s="1"/>
  <c r="J380" i="1"/>
  <c r="H380" i="1"/>
  <c r="M379" i="1"/>
  <c r="K379" i="1"/>
  <c r="L379" i="1" s="1"/>
  <c r="J379" i="1"/>
  <c r="H379" i="1"/>
  <c r="M378" i="1"/>
  <c r="K378" i="1"/>
  <c r="L378" i="1" s="1"/>
  <c r="J378" i="1"/>
  <c r="H378" i="1"/>
  <c r="M377" i="1"/>
  <c r="K377" i="1"/>
  <c r="L377" i="1" s="1"/>
  <c r="J377" i="1"/>
  <c r="H377" i="1"/>
  <c r="M376" i="1"/>
  <c r="K376" i="1"/>
  <c r="L376" i="1" s="1"/>
  <c r="J376" i="1"/>
  <c r="H376" i="1"/>
  <c r="M375" i="1"/>
  <c r="K375" i="1"/>
  <c r="L375" i="1" s="1"/>
  <c r="J375" i="1"/>
  <c r="H375" i="1"/>
  <c r="M374" i="1"/>
  <c r="K374" i="1"/>
  <c r="L374" i="1" s="1"/>
  <c r="J374" i="1"/>
  <c r="H374" i="1"/>
  <c r="M373" i="1"/>
  <c r="K373" i="1"/>
  <c r="L373" i="1" s="1"/>
  <c r="J373" i="1"/>
  <c r="H373" i="1"/>
  <c r="M372" i="1"/>
  <c r="K372" i="1"/>
  <c r="L372" i="1" s="1"/>
  <c r="J372" i="1"/>
  <c r="H372" i="1"/>
  <c r="M371" i="1"/>
  <c r="K371" i="1"/>
  <c r="L371" i="1" s="1"/>
  <c r="J371" i="1"/>
  <c r="H371" i="1"/>
  <c r="M370" i="1"/>
  <c r="K370" i="1"/>
  <c r="L370" i="1" s="1"/>
  <c r="J370" i="1"/>
  <c r="H370" i="1"/>
  <c r="M369" i="1"/>
  <c r="K369" i="1"/>
  <c r="L369" i="1" s="1"/>
  <c r="J369" i="1"/>
  <c r="H369" i="1"/>
  <c r="M368" i="1"/>
  <c r="K368" i="1"/>
  <c r="L368" i="1" s="1"/>
  <c r="J368" i="1"/>
  <c r="H368" i="1"/>
  <c r="M367" i="1"/>
  <c r="K367" i="1"/>
  <c r="L367" i="1" s="1"/>
  <c r="J367" i="1"/>
  <c r="H367" i="1"/>
  <c r="M366" i="1"/>
  <c r="K366" i="1"/>
  <c r="L366" i="1" s="1"/>
  <c r="J366" i="1"/>
  <c r="H366" i="1"/>
  <c r="M365" i="1"/>
  <c r="K365" i="1"/>
  <c r="L365" i="1" s="1"/>
  <c r="J365" i="1"/>
  <c r="H365" i="1"/>
  <c r="M364" i="1"/>
  <c r="K364" i="1"/>
  <c r="L364" i="1" s="1"/>
  <c r="J364" i="1"/>
  <c r="H364" i="1"/>
  <c r="M363" i="1"/>
  <c r="K363" i="1"/>
  <c r="L363" i="1" s="1"/>
  <c r="J363" i="1"/>
  <c r="H363" i="1"/>
  <c r="M362" i="1"/>
  <c r="K362" i="1"/>
  <c r="L362" i="1" s="1"/>
  <c r="J362" i="1"/>
  <c r="H362" i="1"/>
  <c r="M361" i="1"/>
  <c r="K361" i="1"/>
  <c r="L361" i="1" s="1"/>
  <c r="J361" i="1"/>
  <c r="H361" i="1"/>
  <c r="M360" i="1"/>
  <c r="K360" i="1"/>
  <c r="L360" i="1" s="1"/>
  <c r="J360" i="1"/>
  <c r="H360" i="1"/>
  <c r="M359" i="1"/>
  <c r="K359" i="1"/>
  <c r="L359" i="1" s="1"/>
  <c r="J359" i="1"/>
  <c r="H359" i="1"/>
  <c r="M358" i="1"/>
  <c r="K358" i="1"/>
  <c r="L358" i="1" s="1"/>
  <c r="J358" i="1"/>
  <c r="H358" i="1"/>
  <c r="M357" i="1"/>
  <c r="K357" i="1"/>
  <c r="L357" i="1" s="1"/>
  <c r="J357" i="1"/>
  <c r="H357" i="1"/>
  <c r="M356" i="1"/>
  <c r="K356" i="1"/>
  <c r="L356" i="1" s="1"/>
  <c r="J356" i="1"/>
  <c r="H356" i="1"/>
  <c r="M355" i="1"/>
  <c r="K355" i="1"/>
  <c r="L355" i="1" s="1"/>
  <c r="J355" i="1"/>
  <c r="H355" i="1"/>
  <c r="M354" i="1"/>
  <c r="K354" i="1"/>
  <c r="L354" i="1" s="1"/>
  <c r="J354" i="1"/>
  <c r="H354" i="1"/>
  <c r="M353" i="1"/>
  <c r="K353" i="1"/>
  <c r="L353" i="1" s="1"/>
  <c r="J353" i="1"/>
  <c r="H353" i="1"/>
  <c r="M352" i="1"/>
  <c r="K352" i="1"/>
  <c r="L352" i="1" s="1"/>
  <c r="J352" i="1"/>
  <c r="H352" i="1"/>
  <c r="M351" i="1"/>
  <c r="K351" i="1"/>
  <c r="L351" i="1" s="1"/>
  <c r="J351" i="1"/>
  <c r="H351" i="1"/>
  <c r="M350" i="1"/>
  <c r="K350" i="1"/>
  <c r="L350" i="1" s="1"/>
  <c r="J350" i="1"/>
  <c r="H350" i="1"/>
  <c r="M349" i="1"/>
  <c r="K349" i="1"/>
  <c r="L349" i="1" s="1"/>
  <c r="J349" i="1"/>
  <c r="H349" i="1"/>
  <c r="M348" i="1"/>
  <c r="K348" i="1"/>
  <c r="L348" i="1" s="1"/>
  <c r="J348" i="1"/>
  <c r="H348" i="1"/>
  <c r="M347" i="1"/>
  <c r="K347" i="1"/>
  <c r="L347" i="1" s="1"/>
  <c r="J347" i="1"/>
  <c r="H347" i="1"/>
  <c r="M346" i="1"/>
  <c r="K346" i="1"/>
  <c r="L346" i="1" s="1"/>
  <c r="J346" i="1"/>
  <c r="H346" i="1"/>
  <c r="M345" i="1"/>
  <c r="K345" i="1"/>
  <c r="L345" i="1" s="1"/>
  <c r="J345" i="1"/>
  <c r="H345" i="1"/>
  <c r="M344" i="1"/>
  <c r="K344" i="1"/>
  <c r="L344" i="1" s="1"/>
  <c r="J344" i="1"/>
  <c r="H344" i="1"/>
  <c r="M343" i="1"/>
  <c r="K343" i="1"/>
  <c r="L343" i="1" s="1"/>
  <c r="J343" i="1"/>
  <c r="H343" i="1"/>
  <c r="M342" i="1"/>
  <c r="K342" i="1"/>
  <c r="L342" i="1" s="1"/>
  <c r="J342" i="1"/>
  <c r="H342" i="1"/>
  <c r="M341" i="1"/>
  <c r="K341" i="1"/>
  <c r="L341" i="1" s="1"/>
  <c r="J341" i="1"/>
  <c r="H341" i="1"/>
  <c r="M340" i="1"/>
  <c r="K340" i="1"/>
  <c r="L340" i="1" s="1"/>
  <c r="J340" i="1"/>
  <c r="H340" i="1"/>
  <c r="M339" i="1"/>
  <c r="K339" i="1"/>
  <c r="L339" i="1" s="1"/>
  <c r="J339" i="1"/>
  <c r="H339" i="1"/>
  <c r="M338" i="1"/>
  <c r="K338" i="1"/>
  <c r="L338" i="1" s="1"/>
  <c r="J338" i="1"/>
  <c r="H338" i="1"/>
  <c r="M337" i="1"/>
  <c r="K337" i="1"/>
  <c r="L337" i="1" s="1"/>
  <c r="J337" i="1"/>
  <c r="H337" i="1"/>
  <c r="M336" i="1"/>
  <c r="K336" i="1"/>
  <c r="L336" i="1" s="1"/>
  <c r="J336" i="1"/>
  <c r="H336" i="1"/>
  <c r="M335" i="1"/>
  <c r="K335" i="1"/>
  <c r="L335" i="1" s="1"/>
  <c r="J335" i="1"/>
  <c r="H335" i="1"/>
  <c r="M334" i="1"/>
  <c r="K334" i="1"/>
  <c r="L334" i="1" s="1"/>
  <c r="J334" i="1"/>
  <c r="H334" i="1"/>
  <c r="M333" i="1"/>
  <c r="K333" i="1"/>
  <c r="L333" i="1" s="1"/>
  <c r="J333" i="1"/>
  <c r="H333" i="1"/>
  <c r="M332" i="1"/>
  <c r="K332" i="1"/>
  <c r="L332" i="1" s="1"/>
  <c r="J332" i="1"/>
  <c r="H332" i="1"/>
  <c r="M331" i="1"/>
  <c r="K331" i="1"/>
  <c r="L331" i="1" s="1"/>
  <c r="J331" i="1"/>
  <c r="H331" i="1"/>
  <c r="M330" i="1"/>
  <c r="K330" i="1"/>
  <c r="L330" i="1" s="1"/>
  <c r="J330" i="1"/>
  <c r="H330" i="1"/>
  <c r="M329" i="1"/>
  <c r="K329" i="1"/>
  <c r="L329" i="1" s="1"/>
  <c r="J329" i="1"/>
  <c r="H329" i="1"/>
  <c r="M328" i="1"/>
  <c r="K328" i="1"/>
  <c r="L328" i="1" s="1"/>
  <c r="J328" i="1"/>
  <c r="H328" i="1"/>
  <c r="M327" i="1"/>
  <c r="K327" i="1"/>
  <c r="L327" i="1" s="1"/>
  <c r="J327" i="1"/>
  <c r="H327" i="1"/>
  <c r="M326" i="1"/>
  <c r="K326" i="1"/>
  <c r="L326" i="1" s="1"/>
  <c r="J326" i="1"/>
  <c r="H326" i="1"/>
  <c r="M325" i="1"/>
  <c r="K325" i="1"/>
  <c r="L325" i="1" s="1"/>
  <c r="J325" i="1"/>
  <c r="H325" i="1"/>
  <c r="M324" i="1"/>
  <c r="K324" i="1"/>
  <c r="L324" i="1" s="1"/>
  <c r="J324" i="1"/>
  <c r="H324" i="1"/>
  <c r="M323" i="1"/>
  <c r="K323" i="1"/>
  <c r="L323" i="1" s="1"/>
  <c r="J323" i="1"/>
  <c r="H323" i="1"/>
  <c r="M322" i="1"/>
  <c r="K322" i="1"/>
  <c r="L322" i="1" s="1"/>
  <c r="J322" i="1"/>
  <c r="H322" i="1"/>
  <c r="M321" i="1"/>
  <c r="K321" i="1"/>
  <c r="L321" i="1" s="1"/>
  <c r="J321" i="1"/>
  <c r="H321" i="1"/>
  <c r="M320" i="1"/>
  <c r="K320" i="1"/>
  <c r="L320" i="1" s="1"/>
  <c r="J320" i="1"/>
  <c r="H320" i="1"/>
  <c r="M319" i="1"/>
  <c r="K319" i="1"/>
  <c r="L319" i="1" s="1"/>
  <c r="J319" i="1"/>
  <c r="H319" i="1"/>
  <c r="M318" i="1"/>
  <c r="K318" i="1"/>
  <c r="L318" i="1" s="1"/>
  <c r="J318" i="1"/>
  <c r="H318" i="1"/>
  <c r="M317" i="1"/>
  <c r="K317" i="1"/>
  <c r="L317" i="1" s="1"/>
  <c r="J317" i="1"/>
  <c r="H317" i="1"/>
  <c r="M316" i="1"/>
  <c r="K316" i="1"/>
  <c r="L316" i="1" s="1"/>
  <c r="J316" i="1"/>
  <c r="H316" i="1"/>
  <c r="M315" i="1"/>
  <c r="K315" i="1"/>
  <c r="L315" i="1" s="1"/>
  <c r="J315" i="1"/>
  <c r="H315" i="1"/>
  <c r="M314" i="1"/>
  <c r="K314" i="1"/>
  <c r="L314" i="1" s="1"/>
  <c r="J314" i="1"/>
  <c r="H314" i="1"/>
  <c r="M313" i="1"/>
  <c r="K313" i="1"/>
  <c r="L313" i="1" s="1"/>
  <c r="J313" i="1"/>
  <c r="H313" i="1"/>
  <c r="M312" i="1"/>
  <c r="K312" i="1"/>
  <c r="L312" i="1" s="1"/>
  <c r="J312" i="1"/>
  <c r="H312" i="1"/>
  <c r="M311" i="1"/>
  <c r="K311" i="1"/>
  <c r="L311" i="1" s="1"/>
  <c r="J311" i="1"/>
  <c r="H311" i="1"/>
  <c r="M310" i="1"/>
  <c r="K310" i="1"/>
  <c r="L310" i="1" s="1"/>
  <c r="J310" i="1"/>
  <c r="H310" i="1"/>
  <c r="M309" i="1"/>
  <c r="K309" i="1"/>
  <c r="L309" i="1" s="1"/>
  <c r="J309" i="1"/>
  <c r="H309" i="1"/>
  <c r="M308" i="1"/>
  <c r="K308" i="1"/>
  <c r="L308" i="1" s="1"/>
  <c r="J308" i="1"/>
  <c r="H308" i="1"/>
  <c r="M307" i="1"/>
  <c r="K307" i="1"/>
  <c r="L307" i="1" s="1"/>
  <c r="J307" i="1"/>
  <c r="H307" i="1"/>
  <c r="M306" i="1"/>
  <c r="K306" i="1"/>
  <c r="L306" i="1" s="1"/>
  <c r="J306" i="1"/>
  <c r="H306" i="1"/>
  <c r="M305" i="1"/>
  <c r="K305" i="1"/>
  <c r="L305" i="1" s="1"/>
  <c r="J305" i="1"/>
  <c r="H305" i="1"/>
  <c r="M304" i="1"/>
  <c r="K304" i="1"/>
  <c r="L304" i="1" s="1"/>
  <c r="J304" i="1"/>
  <c r="H304" i="1"/>
  <c r="M303" i="1"/>
  <c r="K303" i="1"/>
  <c r="L303" i="1" s="1"/>
  <c r="J303" i="1"/>
  <c r="H303" i="1"/>
  <c r="M302" i="1"/>
  <c r="K302" i="1"/>
  <c r="L302" i="1" s="1"/>
  <c r="J302" i="1"/>
  <c r="H302" i="1"/>
  <c r="M301" i="1"/>
  <c r="L301" i="1"/>
  <c r="K301" i="1"/>
  <c r="J301" i="1"/>
  <c r="H301" i="1"/>
  <c r="M300" i="1"/>
  <c r="K300" i="1"/>
  <c r="L300" i="1" s="1"/>
  <c r="J300" i="1"/>
  <c r="H300" i="1"/>
  <c r="M299" i="1"/>
  <c r="K299" i="1"/>
  <c r="L299" i="1" s="1"/>
  <c r="J299" i="1"/>
  <c r="H299" i="1"/>
  <c r="M298" i="1"/>
  <c r="K298" i="1"/>
  <c r="L298" i="1" s="1"/>
  <c r="J298" i="1"/>
  <c r="H298" i="1"/>
  <c r="M297" i="1"/>
  <c r="K297" i="1"/>
  <c r="L297" i="1" s="1"/>
  <c r="J297" i="1"/>
  <c r="H297" i="1"/>
  <c r="M296" i="1"/>
  <c r="K296" i="1"/>
  <c r="L296" i="1" s="1"/>
  <c r="J296" i="1"/>
  <c r="H296" i="1"/>
  <c r="M295" i="1"/>
  <c r="K295" i="1"/>
  <c r="L295" i="1" s="1"/>
  <c r="J295" i="1"/>
  <c r="H295" i="1"/>
  <c r="M294" i="1"/>
  <c r="L294" i="1"/>
  <c r="K294" i="1"/>
  <c r="J294" i="1"/>
  <c r="H294" i="1"/>
  <c r="M293" i="1"/>
  <c r="K293" i="1"/>
  <c r="L293" i="1" s="1"/>
  <c r="J293" i="1"/>
  <c r="H293" i="1"/>
  <c r="M292" i="1"/>
  <c r="K292" i="1"/>
  <c r="L292" i="1" s="1"/>
  <c r="J292" i="1"/>
  <c r="H292" i="1"/>
  <c r="M291" i="1"/>
  <c r="K291" i="1"/>
  <c r="L291" i="1" s="1"/>
  <c r="J291" i="1"/>
  <c r="H291" i="1"/>
  <c r="M290" i="1"/>
  <c r="K290" i="1"/>
  <c r="L290" i="1" s="1"/>
  <c r="J290" i="1"/>
  <c r="H290" i="1"/>
  <c r="M289" i="1"/>
  <c r="K289" i="1"/>
  <c r="L289" i="1" s="1"/>
  <c r="J289" i="1"/>
  <c r="H289" i="1"/>
  <c r="M288" i="1"/>
  <c r="K288" i="1"/>
  <c r="L288" i="1" s="1"/>
  <c r="J288" i="1"/>
  <c r="H288" i="1"/>
  <c r="M287" i="1"/>
  <c r="K287" i="1"/>
  <c r="L287" i="1" s="1"/>
  <c r="J287" i="1"/>
  <c r="H287" i="1"/>
  <c r="M286" i="1"/>
  <c r="K286" i="1"/>
  <c r="L286" i="1" s="1"/>
  <c r="J286" i="1"/>
  <c r="H286" i="1"/>
  <c r="M285" i="1"/>
  <c r="K285" i="1"/>
  <c r="L285" i="1" s="1"/>
  <c r="J285" i="1"/>
  <c r="H285" i="1"/>
  <c r="M284" i="1"/>
  <c r="K284" i="1"/>
  <c r="L284" i="1" s="1"/>
  <c r="J284" i="1"/>
  <c r="H284" i="1"/>
  <c r="M283" i="1"/>
  <c r="K283" i="1"/>
  <c r="L283" i="1" s="1"/>
  <c r="J283" i="1"/>
  <c r="H283" i="1"/>
  <c r="M282" i="1"/>
  <c r="K282" i="1"/>
  <c r="L282" i="1" s="1"/>
  <c r="J282" i="1"/>
  <c r="H282" i="1"/>
  <c r="M281" i="1"/>
  <c r="K281" i="1"/>
  <c r="L281" i="1" s="1"/>
  <c r="J281" i="1"/>
  <c r="H281" i="1"/>
  <c r="M280" i="1"/>
  <c r="K280" i="1"/>
  <c r="L280" i="1" s="1"/>
  <c r="J280" i="1"/>
  <c r="H280" i="1"/>
  <c r="M279" i="1"/>
  <c r="K279" i="1"/>
  <c r="L279" i="1" s="1"/>
  <c r="J279" i="1"/>
  <c r="H279" i="1"/>
  <c r="M278" i="1"/>
  <c r="K278" i="1"/>
  <c r="L278" i="1" s="1"/>
  <c r="J278" i="1"/>
  <c r="H278" i="1"/>
  <c r="M277" i="1"/>
  <c r="K277" i="1"/>
  <c r="L277" i="1" s="1"/>
  <c r="J277" i="1"/>
  <c r="H277" i="1"/>
  <c r="M276" i="1"/>
  <c r="K276" i="1"/>
  <c r="L276" i="1" s="1"/>
  <c r="J276" i="1"/>
  <c r="H276" i="1"/>
  <c r="M275" i="1"/>
  <c r="K275" i="1"/>
  <c r="L275" i="1" s="1"/>
  <c r="J275" i="1"/>
  <c r="H275" i="1"/>
  <c r="M274" i="1"/>
  <c r="K274" i="1"/>
  <c r="L274" i="1" s="1"/>
  <c r="J274" i="1"/>
  <c r="H274" i="1"/>
  <c r="M273" i="1"/>
  <c r="K273" i="1"/>
  <c r="L273" i="1" s="1"/>
  <c r="J273" i="1"/>
  <c r="H273" i="1"/>
  <c r="M272" i="1"/>
  <c r="L272" i="1"/>
  <c r="K272" i="1"/>
  <c r="J272" i="1"/>
  <c r="H272" i="1"/>
  <c r="M271" i="1"/>
  <c r="K271" i="1"/>
  <c r="L271" i="1" s="1"/>
  <c r="J271" i="1"/>
  <c r="H271" i="1"/>
  <c r="M270" i="1"/>
  <c r="K270" i="1"/>
  <c r="L270" i="1" s="1"/>
  <c r="J270" i="1"/>
  <c r="H270" i="1"/>
  <c r="M269" i="1"/>
  <c r="K269" i="1"/>
  <c r="L269" i="1" s="1"/>
  <c r="J269" i="1"/>
  <c r="H269" i="1"/>
  <c r="M268" i="1"/>
  <c r="K268" i="1"/>
  <c r="L268" i="1" s="1"/>
  <c r="J268" i="1"/>
  <c r="H268" i="1"/>
  <c r="M267" i="1"/>
  <c r="K267" i="1"/>
  <c r="L267" i="1" s="1"/>
  <c r="J267" i="1"/>
  <c r="H267" i="1"/>
  <c r="M266" i="1"/>
  <c r="K266" i="1"/>
  <c r="L266" i="1" s="1"/>
  <c r="J266" i="1"/>
  <c r="H266" i="1"/>
  <c r="M265" i="1"/>
  <c r="K265" i="1"/>
  <c r="L265" i="1" s="1"/>
  <c r="J265" i="1"/>
  <c r="H265" i="1"/>
  <c r="M264" i="1"/>
  <c r="K264" i="1"/>
  <c r="L264" i="1" s="1"/>
  <c r="J264" i="1"/>
  <c r="H264" i="1"/>
  <c r="M263" i="1"/>
  <c r="K263" i="1"/>
  <c r="L263" i="1" s="1"/>
  <c r="J263" i="1"/>
  <c r="H263" i="1"/>
  <c r="M262" i="1"/>
  <c r="K262" i="1"/>
  <c r="L262" i="1" s="1"/>
  <c r="J262" i="1"/>
  <c r="H262" i="1"/>
  <c r="M261" i="1"/>
  <c r="K261" i="1"/>
  <c r="L261" i="1" s="1"/>
  <c r="J261" i="1"/>
  <c r="H261" i="1"/>
  <c r="M260" i="1"/>
  <c r="K260" i="1"/>
  <c r="L260" i="1" s="1"/>
  <c r="J260" i="1"/>
  <c r="H260" i="1"/>
  <c r="M259" i="1"/>
  <c r="K259" i="1"/>
  <c r="L259" i="1" s="1"/>
  <c r="J259" i="1"/>
  <c r="H259" i="1"/>
  <c r="M258" i="1"/>
  <c r="K258" i="1"/>
  <c r="L258" i="1" s="1"/>
  <c r="J258" i="1"/>
  <c r="H258" i="1"/>
  <c r="M257" i="1"/>
  <c r="K257" i="1"/>
  <c r="L257" i="1" s="1"/>
  <c r="J257" i="1"/>
  <c r="H257" i="1"/>
  <c r="M256" i="1"/>
  <c r="K256" i="1"/>
  <c r="L256" i="1" s="1"/>
  <c r="J256" i="1"/>
  <c r="H256" i="1"/>
  <c r="M255" i="1"/>
  <c r="K255" i="1"/>
  <c r="L255" i="1" s="1"/>
  <c r="J255" i="1"/>
  <c r="H255" i="1"/>
  <c r="M254" i="1"/>
  <c r="K254" i="1"/>
  <c r="L254" i="1" s="1"/>
  <c r="J254" i="1"/>
  <c r="H254" i="1"/>
  <c r="M253" i="1"/>
  <c r="K253" i="1"/>
  <c r="L253" i="1" s="1"/>
  <c r="J253" i="1"/>
  <c r="H253" i="1"/>
  <c r="M252" i="1"/>
  <c r="K252" i="1"/>
  <c r="L252" i="1" s="1"/>
  <c r="J252" i="1"/>
  <c r="H252" i="1"/>
  <c r="M251" i="1"/>
  <c r="K251" i="1"/>
  <c r="L251" i="1" s="1"/>
  <c r="J251" i="1"/>
  <c r="H251" i="1"/>
  <c r="M250" i="1"/>
  <c r="K250" i="1"/>
  <c r="L250" i="1" s="1"/>
  <c r="J250" i="1"/>
  <c r="H250" i="1"/>
  <c r="M249" i="1"/>
  <c r="K249" i="1"/>
  <c r="L249" i="1" s="1"/>
  <c r="J249" i="1"/>
  <c r="H249" i="1"/>
  <c r="M248" i="1"/>
  <c r="K248" i="1"/>
  <c r="L248" i="1" s="1"/>
  <c r="J248" i="1"/>
  <c r="H248" i="1"/>
  <c r="M247" i="1"/>
  <c r="K247" i="1"/>
  <c r="L247" i="1" s="1"/>
  <c r="J247" i="1"/>
  <c r="H247" i="1"/>
  <c r="M246" i="1"/>
  <c r="K246" i="1"/>
  <c r="L246" i="1" s="1"/>
  <c r="J246" i="1"/>
  <c r="H246" i="1"/>
  <c r="M245" i="1"/>
  <c r="K245" i="1"/>
  <c r="L245" i="1" s="1"/>
  <c r="J245" i="1"/>
  <c r="H245" i="1"/>
  <c r="M244" i="1"/>
  <c r="K244" i="1"/>
  <c r="L244" i="1" s="1"/>
  <c r="J244" i="1"/>
  <c r="H244" i="1"/>
  <c r="M243" i="1"/>
  <c r="K243" i="1"/>
  <c r="L243" i="1" s="1"/>
  <c r="J243" i="1"/>
  <c r="H243" i="1"/>
  <c r="M242" i="1"/>
  <c r="K242" i="1"/>
  <c r="L242" i="1" s="1"/>
  <c r="J242" i="1"/>
  <c r="H242" i="1"/>
  <c r="M241" i="1"/>
  <c r="K241" i="1"/>
  <c r="L241" i="1" s="1"/>
  <c r="J241" i="1"/>
  <c r="H241" i="1"/>
  <c r="M240" i="1"/>
  <c r="K240" i="1"/>
  <c r="L240" i="1" s="1"/>
  <c r="J240" i="1"/>
  <c r="H240" i="1"/>
  <c r="M239" i="1"/>
  <c r="K239" i="1"/>
  <c r="L239" i="1" s="1"/>
  <c r="J239" i="1"/>
  <c r="H239" i="1"/>
  <c r="M238" i="1"/>
  <c r="K238" i="1"/>
  <c r="L238" i="1" s="1"/>
  <c r="J238" i="1"/>
  <c r="H238" i="1"/>
  <c r="M237" i="1"/>
  <c r="K237" i="1"/>
  <c r="L237" i="1" s="1"/>
  <c r="J237" i="1"/>
  <c r="H237" i="1"/>
  <c r="M236" i="1"/>
  <c r="K236" i="1"/>
  <c r="L236" i="1" s="1"/>
  <c r="J236" i="1"/>
  <c r="H236" i="1"/>
  <c r="M235" i="1"/>
  <c r="K235" i="1"/>
  <c r="L235" i="1" s="1"/>
  <c r="J235" i="1"/>
  <c r="H235" i="1"/>
  <c r="M234" i="1"/>
  <c r="K234" i="1"/>
  <c r="L234" i="1" s="1"/>
  <c r="J234" i="1"/>
  <c r="H234" i="1"/>
  <c r="M233" i="1"/>
  <c r="K233" i="1"/>
  <c r="L233" i="1" s="1"/>
  <c r="J233" i="1"/>
  <c r="H233" i="1"/>
  <c r="M232" i="1"/>
  <c r="K232" i="1"/>
  <c r="L232" i="1" s="1"/>
  <c r="J232" i="1"/>
  <c r="H232" i="1"/>
  <c r="M231" i="1"/>
  <c r="K231" i="1"/>
  <c r="L231" i="1" s="1"/>
  <c r="J231" i="1"/>
  <c r="H231" i="1"/>
  <c r="M230" i="1"/>
  <c r="K230" i="1"/>
  <c r="L230" i="1" s="1"/>
  <c r="J230" i="1"/>
  <c r="H230" i="1"/>
  <c r="M229" i="1"/>
  <c r="K229" i="1"/>
  <c r="L229" i="1" s="1"/>
  <c r="J229" i="1"/>
  <c r="H229" i="1"/>
  <c r="M228" i="1"/>
  <c r="K228" i="1"/>
  <c r="L228" i="1" s="1"/>
  <c r="J228" i="1"/>
  <c r="H228" i="1"/>
  <c r="M227" i="1"/>
  <c r="K227" i="1"/>
  <c r="L227" i="1" s="1"/>
  <c r="J227" i="1"/>
  <c r="H227" i="1"/>
  <c r="M226" i="1"/>
  <c r="K226" i="1"/>
  <c r="L226" i="1" s="1"/>
  <c r="J226" i="1"/>
  <c r="H226" i="1"/>
  <c r="M225" i="1"/>
  <c r="K225" i="1"/>
  <c r="L225" i="1" s="1"/>
  <c r="J225" i="1"/>
  <c r="H225" i="1"/>
  <c r="M224" i="1"/>
  <c r="K224" i="1"/>
  <c r="L224" i="1" s="1"/>
  <c r="J224" i="1"/>
  <c r="H224" i="1"/>
  <c r="M223" i="1"/>
  <c r="K223" i="1"/>
  <c r="L223" i="1" s="1"/>
  <c r="J223" i="1"/>
  <c r="H223" i="1"/>
  <c r="M222" i="1"/>
  <c r="K222" i="1"/>
  <c r="L222" i="1" s="1"/>
  <c r="J222" i="1"/>
  <c r="H222" i="1"/>
  <c r="M221" i="1"/>
  <c r="K221" i="1"/>
  <c r="L221" i="1" s="1"/>
  <c r="J221" i="1"/>
  <c r="H221" i="1"/>
  <c r="M220" i="1"/>
  <c r="K220" i="1"/>
  <c r="L220" i="1" s="1"/>
  <c r="J220" i="1"/>
  <c r="H220" i="1"/>
  <c r="M219" i="1"/>
  <c r="K219" i="1"/>
  <c r="L219" i="1" s="1"/>
  <c r="J219" i="1"/>
  <c r="H219" i="1"/>
  <c r="M218" i="1"/>
  <c r="K218" i="1"/>
  <c r="L218" i="1" s="1"/>
  <c r="J218" i="1"/>
  <c r="H218" i="1"/>
  <c r="M217" i="1"/>
  <c r="K217" i="1"/>
  <c r="L217" i="1" s="1"/>
  <c r="J217" i="1"/>
  <c r="H217" i="1"/>
  <c r="M216" i="1"/>
  <c r="K216" i="1"/>
  <c r="L216" i="1" s="1"/>
  <c r="J216" i="1"/>
  <c r="H216" i="1"/>
  <c r="M215" i="1"/>
  <c r="K215" i="1"/>
  <c r="L215" i="1" s="1"/>
  <c r="J215" i="1"/>
  <c r="H215" i="1"/>
  <c r="M214" i="1"/>
  <c r="K214" i="1"/>
  <c r="L214" i="1" s="1"/>
  <c r="J214" i="1"/>
  <c r="H214" i="1"/>
  <c r="M213" i="1"/>
  <c r="K213" i="1"/>
  <c r="L213" i="1" s="1"/>
  <c r="J213" i="1"/>
  <c r="H213" i="1"/>
  <c r="M212" i="1"/>
  <c r="K212" i="1"/>
  <c r="L212" i="1" s="1"/>
  <c r="J212" i="1"/>
  <c r="H212" i="1"/>
  <c r="M211" i="1"/>
  <c r="K211" i="1"/>
  <c r="L211" i="1" s="1"/>
  <c r="J211" i="1"/>
  <c r="H211" i="1"/>
  <c r="M210" i="1"/>
  <c r="K210" i="1"/>
  <c r="L210" i="1" s="1"/>
  <c r="J210" i="1"/>
  <c r="H210" i="1"/>
  <c r="M209" i="1"/>
  <c r="K209" i="1"/>
  <c r="L209" i="1" s="1"/>
  <c r="J209" i="1"/>
  <c r="H209" i="1"/>
  <c r="M208" i="1"/>
  <c r="K208" i="1"/>
  <c r="L208" i="1" s="1"/>
  <c r="J208" i="1"/>
  <c r="H208" i="1"/>
  <c r="M207" i="1"/>
  <c r="K207" i="1"/>
  <c r="L207" i="1" s="1"/>
  <c r="J207" i="1"/>
  <c r="H207" i="1"/>
  <c r="M206" i="1"/>
  <c r="K206" i="1"/>
  <c r="L206" i="1" s="1"/>
  <c r="J206" i="1"/>
  <c r="H206" i="1"/>
  <c r="M205" i="1"/>
  <c r="K205" i="1"/>
  <c r="L205" i="1" s="1"/>
  <c r="J205" i="1"/>
  <c r="H205" i="1"/>
  <c r="M204" i="1"/>
  <c r="K204" i="1"/>
  <c r="L204" i="1" s="1"/>
  <c r="J204" i="1"/>
  <c r="H204" i="1"/>
  <c r="M203" i="1"/>
  <c r="K203" i="1"/>
  <c r="L203" i="1" s="1"/>
  <c r="J203" i="1"/>
  <c r="H203" i="1"/>
  <c r="M202" i="1"/>
  <c r="K202" i="1"/>
  <c r="L202" i="1" s="1"/>
  <c r="J202" i="1"/>
  <c r="H202" i="1"/>
  <c r="M201" i="1"/>
  <c r="K201" i="1"/>
  <c r="L201" i="1" s="1"/>
  <c r="J201" i="1"/>
  <c r="H201" i="1"/>
  <c r="M200" i="1"/>
  <c r="K200" i="1"/>
  <c r="L200" i="1" s="1"/>
  <c r="J200" i="1"/>
  <c r="H200" i="1"/>
  <c r="M199" i="1"/>
  <c r="K199" i="1"/>
  <c r="L199" i="1" s="1"/>
  <c r="J199" i="1"/>
  <c r="H199" i="1"/>
  <c r="M198" i="1"/>
  <c r="K198" i="1"/>
  <c r="L198" i="1" s="1"/>
  <c r="J198" i="1"/>
  <c r="H198" i="1"/>
  <c r="M197" i="1"/>
  <c r="K197" i="1"/>
  <c r="L197" i="1" s="1"/>
  <c r="J197" i="1"/>
  <c r="H197" i="1"/>
  <c r="M196" i="1"/>
  <c r="L196" i="1"/>
  <c r="K196" i="1"/>
  <c r="J196" i="1"/>
  <c r="H196" i="1"/>
  <c r="M195" i="1"/>
  <c r="K195" i="1"/>
  <c r="L195" i="1" s="1"/>
  <c r="J195" i="1"/>
  <c r="H195" i="1"/>
  <c r="M194" i="1"/>
  <c r="K194" i="1"/>
  <c r="L194" i="1" s="1"/>
  <c r="J194" i="1"/>
  <c r="H194" i="1"/>
  <c r="M193" i="1"/>
  <c r="K193" i="1"/>
  <c r="L193" i="1" s="1"/>
  <c r="J193" i="1"/>
  <c r="H193" i="1"/>
  <c r="M192" i="1"/>
  <c r="K192" i="1"/>
  <c r="L192" i="1" s="1"/>
  <c r="J192" i="1"/>
  <c r="H192" i="1"/>
  <c r="M191" i="1"/>
  <c r="K191" i="1"/>
  <c r="L191" i="1" s="1"/>
  <c r="J191" i="1"/>
  <c r="H191" i="1"/>
  <c r="M190" i="1"/>
  <c r="K190" i="1"/>
  <c r="L190" i="1" s="1"/>
  <c r="J190" i="1"/>
  <c r="H190" i="1"/>
  <c r="M189" i="1"/>
  <c r="K189" i="1"/>
  <c r="L189" i="1" s="1"/>
  <c r="J189" i="1"/>
  <c r="H189" i="1"/>
  <c r="M188" i="1"/>
  <c r="K188" i="1"/>
  <c r="L188" i="1" s="1"/>
  <c r="J188" i="1"/>
  <c r="H188" i="1"/>
  <c r="M187" i="1"/>
  <c r="K187" i="1"/>
  <c r="L187" i="1" s="1"/>
  <c r="J187" i="1"/>
  <c r="H187" i="1"/>
  <c r="M186" i="1"/>
  <c r="K186" i="1"/>
  <c r="L186" i="1" s="1"/>
  <c r="J186" i="1"/>
  <c r="H186" i="1"/>
  <c r="M185" i="1"/>
  <c r="K185" i="1"/>
  <c r="L185" i="1" s="1"/>
  <c r="J185" i="1"/>
  <c r="H185" i="1"/>
  <c r="M184" i="1"/>
  <c r="K184" i="1"/>
  <c r="L184" i="1" s="1"/>
  <c r="J184" i="1"/>
  <c r="H184" i="1"/>
  <c r="M183" i="1"/>
  <c r="K183" i="1"/>
  <c r="L183" i="1" s="1"/>
  <c r="J183" i="1"/>
  <c r="H183" i="1"/>
  <c r="M182" i="1"/>
  <c r="K182" i="1"/>
  <c r="L182" i="1" s="1"/>
  <c r="J182" i="1"/>
  <c r="H182" i="1"/>
  <c r="M181" i="1"/>
  <c r="K181" i="1"/>
  <c r="L181" i="1" s="1"/>
  <c r="J181" i="1"/>
  <c r="H181" i="1"/>
  <c r="M180" i="1"/>
  <c r="K180" i="1"/>
  <c r="L180" i="1" s="1"/>
  <c r="J180" i="1"/>
  <c r="H180" i="1"/>
  <c r="M179" i="1"/>
  <c r="K179" i="1"/>
  <c r="L179" i="1" s="1"/>
  <c r="J179" i="1"/>
  <c r="H179" i="1"/>
  <c r="M178" i="1"/>
  <c r="K178" i="1"/>
  <c r="L178" i="1" s="1"/>
  <c r="J178" i="1"/>
  <c r="H178" i="1"/>
  <c r="M177" i="1"/>
  <c r="K177" i="1"/>
  <c r="L177" i="1" s="1"/>
  <c r="J177" i="1"/>
  <c r="H177" i="1"/>
  <c r="M176" i="1"/>
  <c r="K176" i="1"/>
  <c r="L176" i="1" s="1"/>
  <c r="J176" i="1"/>
  <c r="H176" i="1"/>
  <c r="M175" i="1"/>
  <c r="K175" i="1"/>
  <c r="L175" i="1" s="1"/>
  <c r="J175" i="1"/>
  <c r="H175" i="1"/>
  <c r="M174" i="1"/>
  <c r="K174" i="1"/>
  <c r="L174" i="1" s="1"/>
  <c r="J174" i="1"/>
  <c r="H174" i="1"/>
  <c r="M173" i="1"/>
  <c r="K173" i="1"/>
  <c r="L173" i="1" s="1"/>
  <c r="J173" i="1"/>
  <c r="H173" i="1"/>
  <c r="M172" i="1"/>
  <c r="K172" i="1"/>
  <c r="L172" i="1" s="1"/>
  <c r="J172" i="1"/>
  <c r="H172" i="1"/>
  <c r="M171" i="1"/>
  <c r="K171" i="1"/>
  <c r="L171" i="1" s="1"/>
  <c r="J171" i="1"/>
  <c r="H171" i="1"/>
  <c r="M170" i="1"/>
  <c r="K170" i="1"/>
  <c r="L170" i="1" s="1"/>
  <c r="J170" i="1"/>
  <c r="H170" i="1"/>
  <c r="M169" i="1"/>
  <c r="K169" i="1"/>
  <c r="L169" i="1" s="1"/>
  <c r="J169" i="1"/>
  <c r="H169" i="1"/>
  <c r="M168" i="1"/>
  <c r="K168" i="1"/>
  <c r="L168" i="1" s="1"/>
  <c r="J168" i="1"/>
  <c r="H168" i="1"/>
  <c r="M167" i="1"/>
  <c r="K167" i="1"/>
  <c r="L167" i="1" s="1"/>
  <c r="J167" i="1"/>
  <c r="H167" i="1"/>
  <c r="M166" i="1"/>
  <c r="K166" i="1"/>
  <c r="L166" i="1" s="1"/>
  <c r="J166" i="1"/>
  <c r="H166" i="1"/>
  <c r="M165" i="1"/>
  <c r="K165" i="1"/>
  <c r="L165" i="1" s="1"/>
  <c r="J165" i="1"/>
  <c r="H165" i="1"/>
  <c r="M164" i="1"/>
  <c r="K164" i="1"/>
  <c r="L164" i="1" s="1"/>
  <c r="J164" i="1"/>
  <c r="H164" i="1"/>
  <c r="M163" i="1"/>
  <c r="K163" i="1"/>
  <c r="L163" i="1" s="1"/>
  <c r="J163" i="1"/>
  <c r="H163" i="1"/>
  <c r="M162" i="1"/>
  <c r="K162" i="1"/>
  <c r="L162" i="1" s="1"/>
  <c r="J162" i="1"/>
  <c r="H162" i="1"/>
  <c r="M161" i="1"/>
  <c r="K161" i="1"/>
  <c r="L161" i="1" s="1"/>
  <c r="J161" i="1"/>
  <c r="H161" i="1"/>
  <c r="M160" i="1"/>
  <c r="K160" i="1"/>
  <c r="L160" i="1" s="1"/>
  <c r="J160" i="1"/>
  <c r="H160" i="1"/>
  <c r="M159" i="1"/>
  <c r="K159" i="1"/>
  <c r="L159" i="1" s="1"/>
  <c r="J159" i="1"/>
  <c r="H159" i="1"/>
  <c r="M158" i="1"/>
  <c r="K158" i="1"/>
  <c r="L158" i="1" s="1"/>
  <c r="J158" i="1"/>
  <c r="H158" i="1"/>
  <c r="M157" i="1"/>
  <c r="K157" i="1"/>
  <c r="L157" i="1" s="1"/>
  <c r="J157" i="1"/>
  <c r="H157" i="1"/>
  <c r="M156" i="1"/>
  <c r="K156" i="1"/>
  <c r="L156" i="1" s="1"/>
  <c r="J156" i="1"/>
  <c r="H156" i="1"/>
  <c r="M155" i="1"/>
  <c r="K155" i="1"/>
  <c r="L155" i="1" s="1"/>
  <c r="J155" i="1"/>
  <c r="H155" i="1"/>
  <c r="M154" i="1"/>
  <c r="K154" i="1"/>
  <c r="L154" i="1" s="1"/>
  <c r="J154" i="1"/>
  <c r="H154" i="1"/>
  <c r="M153" i="1"/>
  <c r="K153" i="1"/>
  <c r="L153" i="1" s="1"/>
  <c r="J153" i="1"/>
  <c r="H153" i="1"/>
  <c r="M152" i="1"/>
  <c r="K152" i="1"/>
  <c r="L152" i="1" s="1"/>
  <c r="J152" i="1"/>
  <c r="H152" i="1"/>
  <c r="M151" i="1"/>
  <c r="K151" i="1"/>
  <c r="L151" i="1" s="1"/>
  <c r="J151" i="1"/>
  <c r="H151" i="1"/>
  <c r="M150" i="1"/>
  <c r="K150" i="1"/>
  <c r="L150" i="1" s="1"/>
  <c r="J150" i="1"/>
  <c r="H150" i="1"/>
  <c r="M149" i="1"/>
  <c r="K149" i="1"/>
  <c r="L149" i="1" s="1"/>
  <c r="J149" i="1"/>
  <c r="H149" i="1"/>
  <c r="M148" i="1"/>
  <c r="K148" i="1"/>
  <c r="L148" i="1" s="1"/>
  <c r="J148" i="1"/>
  <c r="H148" i="1"/>
  <c r="M147" i="1"/>
  <c r="K147" i="1"/>
  <c r="L147" i="1" s="1"/>
  <c r="J147" i="1"/>
  <c r="H147" i="1"/>
  <c r="M146" i="1"/>
  <c r="K146" i="1"/>
  <c r="L146" i="1" s="1"/>
  <c r="J146" i="1"/>
  <c r="H146" i="1"/>
  <c r="M145" i="1"/>
  <c r="K145" i="1"/>
  <c r="L145" i="1" s="1"/>
  <c r="J145" i="1"/>
  <c r="H145" i="1"/>
  <c r="M144" i="1"/>
  <c r="K144" i="1"/>
  <c r="L144" i="1" s="1"/>
  <c r="J144" i="1"/>
  <c r="H144" i="1"/>
  <c r="M143" i="1"/>
  <c r="K143" i="1"/>
  <c r="L143" i="1" s="1"/>
  <c r="J143" i="1"/>
  <c r="H143" i="1"/>
  <c r="M142" i="1"/>
  <c r="K142" i="1"/>
  <c r="L142" i="1" s="1"/>
  <c r="J142" i="1"/>
  <c r="H142" i="1"/>
  <c r="M141" i="1"/>
  <c r="K141" i="1"/>
  <c r="L141" i="1" s="1"/>
  <c r="J141" i="1"/>
  <c r="H141" i="1"/>
  <c r="M140" i="1"/>
  <c r="K140" i="1"/>
  <c r="L140" i="1" s="1"/>
  <c r="J140" i="1"/>
  <c r="H140" i="1"/>
  <c r="M139" i="1"/>
  <c r="K139" i="1"/>
  <c r="L139" i="1" s="1"/>
  <c r="J139" i="1"/>
  <c r="H139" i="1"/>
  <c r="M138" i="1"/>
  <c r="K138" i="1"/>
  <c r="L138" i="1" s="1"/>
  <c r="J138" i="1"/>
  <c r="H138" i="1"/>
  <c r="M137" i="1"/>
  <c r="K137" i="1"/>
  <c r="L137" i="1" s="1"/>
  <c r="J137" i="1"/>
  <c r="H137" i="1"/>
  <c r="M136" i="1"/>
  <c r="K136" i="1"/>
  <c r="L136" i="1" s="1"/>
  <c r="J136" i="1"/>
  <c r="H136" i="1"/>
  <c r="M135" i="1"/>
  <c r="K135" i="1"/>
  <c r="L135" i="1" s="1"/>
  <c r="J135" i="1"/>
  <c r="H135" i="1"/>
  <c r="M134" i="1"/>
  <c r="K134" i="1"/>
  <c r="L134" i="1" s="1"/>
  <c r="J134" i="1"/>
  <c r="H134" i="1"/>
  <c r="M133" i="1"/>
  <c r="K133" i="1"/>
  <c r="L133" i="1" s="1"/>
  <c r="J133" i="1"/>
  <c r="H133" i="1"/>
  <c r="M132" i="1"/>
  <c r="K132" i="1"/>
  <c r="L132" i="1" s="1"/>
  <c r="J132" i="1"/>
  <c r="H132" i="1"/>
  <c r="M131" i="1"/>
  <c r="K131" i="1"/>
  <c r="L131" i="1" s="1"/>
  <c r="J131" i="1"/>
  <c r="H131" i="1"/>
  <c r="M130" i="1"/>
  <c r="K130" i="1"/>
  <c r="L130" i="1" s="1"/>
  <c r="J130" i="1"/>
  <c r="H130" i="1"/>
  <c r="M129" i="1"/>
  <c r="K129" i="1"/>
  <c r="L129" i="1" s="1"/>
  <c r="J129" i="1"/>
  <c r="H129" i="1"/>
  <c r="M128" i="1"/>
  <c r="K128" i="1"/>
  <c r="L128" i="1" s="1"/>
  <c r="J128" i="1"/>
  <c r="H128" i="1"/>
  <c r="M127" i="1"/>
  <c r="K127" i="1"/>
  <c r="L127" i="1" s="1"/>
  <c r="J127" i="1"/>
  <c r="H127" i="1"/>
  <c r="M126" i="1"/>
  <c r="K126" i="1"/>
  <c r="L126" i="1" s="1"/>
  <c r="J126" i="1"/>
  <c r="H126" i="1"/>
  <c r="M125" i="1"/>
  <c r="K125" i="1"/>
  <c r="L125" i="1" s="1"/>
  <c r="J125" i="1"/>
  <c r="H125" i="1"/>
  <c r="M124" i="1"/>
  <c r="K124" i="1"/>
  <c r="L124" i="1" s="1"/>
  <c r="J124" i="1"/>
  <c r="H124" i="1"/>
  <c r="M123" i="1"/>
  <c r="K123" i="1"/>
  <c r="L123" i="1" s="1"/>
  <c r="J123" i="1"/>
  <c r="H123" i="1"/>
  <c r="M122" i="1"/>
  <c r="K122" i="1"/>
  <c r="L122" i="1" s="1"/>
  <c r="J122" i="1"/>
  <c r="H122" i="1"/>
  <c r="M121" i="1"/>
  <c r="K121" i="1"/>
  <c r="L121" i="1" s="1"/>
  <c r="J121" i="1"/>
  <c r="H121" i="1"/>
  <c r="M120" i="1"/>
  <c r="K120" i="1"/>
  <c r="L120" i="1" s="1"/>
  <c r="J120" i="1"/>
  <c r="H120" i="1"/>
  <c r="M119" i="1"/>
  <c r="K119" i="1"/>
  <c r="L119" i="1" s="1"/>
  <c r="J119" i="1"/>
  <c r="H119" i="1"/>
  <c r="M118" i="1"/>
  <c r="K118" i="1"/>
  <c r="L118" i="1" s="1"/>
  <c r="J118" i="1"/>
  <c r="H118" i="1"/>
  <c r="M117" i="1"/>
  <c r="K117" i="1"/>
  <c r="L117" i="1" s="1"/>
  <c r="J117" i="1"/>
  <c r="H117" i="1"/>
  <c r="M116" i="1"/>
  <c r="K116" i="1"/>
  <c r="L116" i="1" s="1"/>
  <c r="J116" i="1"/>
  <c r="H116" i="1"/>
  <c r="M115" i="1"/>
  <c r="K115" i="1"/>
  <c r="L115" i="1" s="1"/>
  <c r="J115" i="1"/>
  <c r="H115" i="1"/>
  <c r="M114" i="1"/>
  <c r="K114" i="1"/>
  <c r="L114" i="1" s="1"/>
  <c r="J114" i="1"/>
  <c r="H114" i="1"/>
  <c r="M113" i="1"/>
  <c r="K113" i="1"/>
  <c r="L113" i="1" s="1"/>
  <c r="J113" i="1"/>
  <c r="H113" i="1"/>
  <c r="M112" i="1"/>
  <c r="K112" i="1"/>
  <c r="L112" i="1" s="1"/>
  <c r="J112" i="1"/>
  <c r="H112" i="1"/>
  <c r="M111" i="1"/>
  <c r="K111" i="1"/>
  <c r="L111" i="1" s="1"/>
  <c r="J111" i="1"/>
  <c r="H111" i="1"/>
  <c r="M110" i="1"/>
  <c r="K110" i="1"/>
  <c r="L110" i="1" s="1"/>
  <c r="J110" i="1"/>
  <c r="H110" i="1"/>
  <c r="M109" i="1"/>
  <c r="K109" i="1"/>
  <c r="L109" i="1" s="1"/>
  <c r="J109" i="1"/>
  <c r="H109" i="1"/>
  <c r="M108" i="1"/>
  <c r="K108" i="1"/>
  <c r="L108" i="1" s="1"/>
  <c r="J108" i="1"/>
  <c r="H108" i="1"/>
  <c r="M107" i="1"/>
  <c r="K107" i="1"/>
  <c r="L107" i="1" s="1"/>
  <c r="J107" i="1"/>
  <c r="H107" i="1"/>
  <c r="M106" i="1"/>
  <c r="K106" i="1"/>
  <c r="L106" i="1" s="1"/>
  <c r="J106" i="1"/>
  <c r="H106" i="1"/>
  <c r="M105" i="1"/>
  <c r="K105" i="1"/>
  <c r="L105" i="1" s="1"/>
  <c r="J105" i="1"/>
  <c r="H105" i="1"/>
  <c r="M104" i="1"/>
  <c r="K104" i="1"/>
  <c r="L104" i="1" s="1"/>
  <c r="J104" i="1"/>
  <c r="H104" i="1"/>
  <c r="M103" i="1"/>
  <c r="K103" i="1"/>
  <c r="L103" i="1" s="1"/>
  <c r="J103" i="1"/>
  <c r="H103" i="1"/>
  <c r="M102" i="1"/>
  <c r="K102" i="1"/>
  <c r="L102" i="1" s="1"/>
  <c r="J102" i="1"/>
  <c r="H102" i="1"/>
  <c r="M101" i="1"/>
  <c r="K101" i="1"/>
  <c r="L101" i="1" s="1"/>
  <c r="J101" i="1"/>
  <c r="H101" i="1"/>
  <c r="M100" i="1"/>
  <c r="K100" i="1"/>
  <c r="L100" i="1" s="1"/>
  <c r="J100" i="1"/>
  <c r="H100" i="1"/>
  <c r="M99" i="1"/>
  <c r="K99" i="1"/>
  <c r="L99" i="1" s="1"/>
  <c r="J99" i="1"/>
  <c r="H99" i="1"/>
  <c r="M98" i="1"/>
  <c r="K98" i="1"/>
  <c r="L98" i="1" s="1"/>
  <c r="J98" i="1"/>
  <c r="H98" i="1"/>
  <c r="M97" i="1"/>
  <c r="K97" i="1"/>
  <c r="L97" i="1" s="1"/>
  <c r="J97" i="1"/>
  <c r="H97" i="1"/>
  <c r="M96" i="1"/>
  <c r="K96" i="1"/>
  <c r="L96" i="1" s="1"/>
  <c r="J96" i="1"/>
  <c r="H96" i="1"/>
  <c r="M95" i="1"/>
  <c r="K95" i="1"/>
  <c r="L95" i="1" s="1"/>
  <c r="J95" i="1"/>
  <c r="H95" i="1"/>
  <c r="M94" i="1"/>
  <c r="K94" i="1"/>
  <c r="L94" i="1" s="1"/>
  <c r="J94" i="1"/>
  <c r="H94" i="1"/>
  <c r="M93" i="1"/>
  <c r="K93" i="1"/>
  <c r="L93" i="1" s="1"/>
  <c r="J93" i="1"/>
  <c r="H93" i="1"/>
  <c r="M92" i="1"/>
  <c r="K92" i="1"/>
  <c r="L92" i="1" s="1"/>
  <c r="J92" i="1"/>
  <c r="H92" i="1"/>
  <c r="M91" i="1"/>
  <c r="K91" i="1"/>
  <c r="L91" i="1" s="1"/>
  <c r="J91" i="1"/>
  <c r="H91" i="1"/>
  <c r="M90" i="1"/>
  <c r="K90" i="1"/>
  <c r="L90" i="1" s="1"/>
  <c r="J90" i="1"/>
  <c r="H90" i="1"/>
  <c r="M89" i="1"/>
  <c r="K89" i="1"/>
  <c r="L89" i="1" s="1"/>
  <c r="J89" i="1"/>
  <c r="H89" i="1"/>
  <c r="M88" i="1"/>
  <c r="K88" i="1"/>
  <c r="L88" i="1" s="1"/>
  <c r="J88" i="1"/>
  <c r="H88" i="1"/>
  <c r="M87" i="1"/>
  <c r="K87" i="1"/>
  <c r="L87" i="1" s="1"/>
  <c r="J87" i="1"/>
  <c r="H87" i="1"/>
  <c r="M86" i="1"/>
  <c r="K86" i="1"/>
  <c r="L86" i="1" s="1"/>
  <c r="J86" i="1"/>
  <c r="H86" i="1"/>
  <c r="M85" i="1"/>
  <c r="K85" i="1"/>
  <c r="L85" i="1" s="1"/>
  <c r="J85" i="1"/>
  <c r="H85" i="1"/>
  <c r="M84" i="1"/>
  <c r="K84" i="1"/>
  <c r="L84" i="1" s="1"/>
  <c r="J84" i="1"/>
  <c r="H84" i="1"/>
  <c r="M83" i="1"/>
  <c r="K83" i="1"/>
  <c r="L83" i="1" s="1"/>
  <c r="J83" i="1"/>
  <c r="H83" i="1"/>
  <c r="M82" i="1"/>
  <c r="L82" i="1"/>
  <c r="K82" i="1"/>
  <c r="J82" i="1"/>
  <c r="H82" i="1"/>
  <c r="M81" i="1"/>
  <c r="K81" i="1"/>
  <c r="L81" i="1" s="1"/>
  <c r="J81" i="1"/>
  <c r="H81" i="1"/>
  <c r="M80" i="1"/>
  <c r="K80" i="1"/>
  <c r="L80" i="1" s="1"/>
  <c r="J80" i="1"/>
  <c r="H80" i="1"/>
  <c r="M79" i="1"/>
  <c r="K79" i="1"/>
  <c r="L79" i="1" s="1"/>
  <c r="J79" i="1"/>
  <c r="H79" i="1"/>
  <c r="M78" i="1"/>
  <c r="K78" i="1"/>
  <c r="L78" i="1" s="1"/>
  <c r="J78" i="1"/>
  <c r="H78" i="1"/>
  <c r="M77" i="1"/>
  <c r="K77" i="1"/>
  <c r="L77" i="1" s="1"/>
  <c r="J77" i="1"/>
  <c r="H77" i="1"/>
  <c r="M76" i="1"/>
  <c r="K76" i="1"/>
  <c r="L76" i="1" s="1"/>
  <c r="J76" i="1"/>
  <c r="H76" i="1"/>
  <c r="M75" i="1"/>
  <c r="K75" i="1"/>
  <c r="L75" i="1" s="1"/>
  <c r="J75" i="1"/>
  <c r="H75" i="1"/>
  <c r="M74" i="1"/>
  <c r="K74" i="1"/>
  <c r="L74" i="1" s="1"/>
  <c r="J74" i="1"/>
  <c r="H74" i="1"/>
  <c r="M73" i="1"/>
  <c r="K73" i="1"/>
  <c r="L73" i="1" s="1"/>
  <c r="J73" i="1"/>
  <c r="H73" i="1"/>
  <c r="M72" i="1"/>
  <c r="K72" i="1"/>
  <c r="L72" i="1" s="1"/>
  <c r="J72" i="1"/>
  <c r="H72" i="1"/>
  <c r="M71" i="1"/>
  <c r="K71" i="1"/>
  <c r="L71" i="1" s="1"/>
  <c r="J71" i="1"/>
  <c r="H71" i="1"/>
  <c r="M70" i="1"/>
  <c r="K70" i="1"/>
  <c r="L70" i="1" s="1"/>
  <c r="J70" i="1"/>
  <c r="H70" i="1"/>
  <c r="M69" i="1"/>
  <c r="K69" i="1"/>
  <c r="L69" i="1" s="1"/>
  <c r="J69" i="1"/>
  <c r="H69" i="1"/>
  <c r="M68" i="1"/>
  <c r="K68" i="1"/>
  <c r="L68" i="1" s="1"/>
  <c r="J68" i="1"/>
  <c r="H68" i="1"/>
  <c r="M67" i="1"/>
  <c r="K67" i="1"/>
  <c r="L67" i="1" s="1"/>
  <c r="J67" i="1"/>
  <c r="H67" i="1"/>
  <c r="M66" i="1"/>
  <c r="K66" i="1"/>
  <c r="L66" i="1" s="1"/>
  <c r="J66" i="1"/>
  <c r="H66" i="1"/>
  <c r="M65" i="1"/>
  <c r="K65" i="1"/>
  <c r="L65" i="1" s="1"/>
  <c r="J65" i="1"/>
  <c r="H65" i="1"/>
  <c r="M64" i="1"/>
  <c r="K64" i="1"/>
  <c r="L64" i="1" s="1"/>
  <c r="J64" i="1"/>
  <c r="H64" i="1"/>
  <c r="M63" i="1"/>
  <c r="K63" i="1"/>
  <c r="L63" i="1" s="1"/>
  <c r="J63" i="1"/>
  <c r="H63" i="1"/>
  <c r="M62" i="1"/>
  <c r="K62" i="1"/>
  <c r="L62" i="1" s="1"/>
  <c r="J62" i="1"/>
  <c r="H62" i="1"/>
  <c r="M61" i="1"/>
  <c r="K61" i="1"/>
  <c r="L61" i="1" s="1"/>
  <c r="J61" i="1"/>
  <c r="H61" i="1"/>
  <c r="M60" i="1"/>
  <c r="K60" i="1"/>
  <c r="L60" i="1" s="1"/>
  <c r="J60" i="1"/>
  <c r="H60" i="1"/>
  <c r="M59" i="1"/>
  <c r="K59" i="1"/>
  <c r="L59" i="1" s="1"/>
  <c r="J59" i="1"/>
  <c r="H59" i="1"/>
  <c r="M58" i="1"/>
  <c r="K58" i="1"/>
  <c r="L58" i="1" s="1"/>
  <c r="J58" i="1"/>
  <c r="H58" i="1"/>
  <c r="M57" i="1"/>
  <c r="K57" i="1"/>
  <c r="L57" i="1" s="1"/>
  <c r="J57" i="1"/>
  <c r="H57" i="1"/>
  <c r="M56" i="1"/>
  <c r="K56" i="1"/>
  <c r="L56" i="1" s="1"/>
  <c r="J56" i="1"/>
  <c r="H56" i="1"/>
  <c r="M55" i="1"/>
  <c r="K55" i="1"/>
  <c r="L55" i="1" s="1"/>
  <c r="J55" i="1"/>
  <c r="H55" i="1"/>
  <c r="M54" i="1"/>
  <c r="K54" i="1"/>
  <c r="L54" i="1" s="1"/>
  <c r="J54" i="1"/>
  <c r="H54" i="1"/>
  <c r="M52" i="1"/>
  <c r="K52" i="1"/>
  <c r="L52" i="1" s="1"/>
  <c r="J52" i="1"/>
  <c r="H52" i="1"/>
  <c r="M51" i="1"/>
  <c r="K51" i="1"/>
  <c r="L51" i="1" s="1"/>
  <c r="J51" i="1"/>
  <c r="H51" i="1"/>
  <c r="M50" i="1"/>
  <c r="K50" i="1"/>
  <c r="L50" i="1" s="1"/>
  <c r="J50" i="1"/>
  <c r="H50" i="1"/>
  <c r="M49" i="1"/>
  <c r="K49" i="1"/>
  <c r="L49" i="1" s="1"/>
  <c r="J49" i="1"/>
  <c r="H49" i="1"/>
  <c r="M48" i="1"/>
  <c r="K48" i="1"/>
  <c r="L48" i="1" s="1"/>
  <c r="J48" i="1"/>
  <c r="H48" i="1"/>
  <c r="M47" i="1"/>
  <c r="K47" i="1"/>
  <c r="L47" i="1" s="1"/>
  <c r="J47" i="1"/>
  <c r="H47" i="1"/>
  <c r="M46" i="1"/>
  <c r="K46" i="1"/>
  <c r="L46" i="1" s="1"/>
  <c r="J46" i="1"/>
  <c r="H46" i="1"/>
  <c r="M45" i="1"/>
  <c r="K45" i="1"/>
  <c r="L45" i="1" s="1"/>
  <c r="J45" i="1"/>
  <c r="H45" i="1"/>
  <c r="M44" i="1"/>
  <c r="K44" i="1"/>
  <c r="L44" i="1" s="1"/>
  <c r="J44" i="1"/>
  <c r="H44" i="1"/>
  <c r="M43" i="1"/>
  <c r="K43" i="1"/>
  <c r="L43" i="1" s="1"/>
  <c r="J43" i="1"/>
  <c r="H43" i="1"/>
  <c r="M42" i="1"/>
  <c r="K42" i="1"/>
  <c r="L42" i="1" s="1"/>
  <c r="J42" i="1"/>
  <c r="H42" i="1"/>
  <c r="M41" i="1"/>
  <c r="K41" i="1"/>
  <c r="L41" i="1" s="1"/>
  <c r="J41" i="1"/>
  <c r="H41" i="1"/>
  <c r="M40" i="1"/>
  <c r="K40" i="1"/>
  <c r="L40" i="1" s="1"/>
  <c r="J40" i="1"/>
  <c r="H40" i="1"/>
  <c r="M39" i="1"/>
  <c r="K39" i="1"/>
  <c r="L39" i="1" s="1"/>
  <c r="J39" i="1"/>
  <c r="H39" i="1"/>
  <c r="M38" i="1"/>
  <c r="K38" i="1"/>
  <c r="L38" i="1" s="1"/>
  <c r="J38" i="1"/>
  <c r="H38" i="1"/>
  <c r="M37" i="1"/>
  <c r="K37" i="1"/>
  <c r="L37" i="1" s="1"/>
  <c r="J37" i="1"/>
  <c r="H37" i="1"/>
  <c r="M36" i="1"/>
  <c r="K36" i="1"/>
  <c r="L36" i="1" s="1"/>
  <c r="J36" i="1"/>
  <c r="H36" i="1"/>
  <c r="M35" i="1"/>
  <c r="K35" i="1"/>
  <c r="L35" i="1" s="1"/>
  <c r="J35" i="1"/>
  <c r="H35" i="1"/>
  <c r="M34" i="1"/>
  <c r="K34" i="1"/>
  <c r="L34" i="1" s="1"/>
  <c r="J34" i="1"/>
  <c r="H34" i="1"/>
  <c r="M33" i="1"/>
  <c r="K33" i="1"/>
  <c r="L33" i="1" s="1"/>
  <c r="J33" i="1"/>
  <c r="H33" i="1"/>
  <c r="M32" i="1"/>
  <c r="K32" i="1"/>
  <c r="L32" i="1" s="1"/>
  <c r="J32" i="1"/>
  <c r="H32" i="1"/>
  <c r="M31" i="1"/>
  <c r="K31" i="1"/>
  <c r="L31" i="1" s="1"/>
  <c r="J31" i="1"/>
  <c r="H31" i="1"/>
  <c r="M30" i="1"/>
  <c r="K30" i="1"/>
  <c r="L30" i="1" s="1"/>
  <c r="J30" i="1"/>
  <c r="H30" i="1"/>
  <c r="M29" i="1"/>
  <c r="K29" i="1"/>
  <c r="L29" i="1" s="1"/>
  <c r="J29" i="1"/>
  <c r="H29" i="1"/>
  <c r="M28" i="1"/>
  <c r="K28" i="1"/>
  <c r="L28" i="1" s="1"/>
  <c r="J28" i="1"/>
  <c r="H28" i="1"/>
  <c r="M27" i="1"/>
  <c r="K27" i="1"/>
  <c r="L27" i="1" s="1"/>
  <c r="J27" i="1"/>
  <c r="H27" i="1"/>
  <c r="M26" i="1"/>
  <c r="K26" i="1"/>
  <c r="L26" i="1" s="1"/>
  <c r="J26" i="1"/>
  <c r="H26" i="1"/>
  <c r="M25" i="1"/>
  <c r="K25" i="1"/>
  <c r="L25" i="1" s="1"/>
  <c r="J25" i="1"/>
  <c r="H25" i="1"/>
  <c r="M24" i="1"/>
  <c r="K24" i="1"/>
  <c r="L24" i="1" s="1"/>
  <c r="J24" i="1"/>
  <c r="H24" i="1"/>
  <c r="M23" i="1"/>
  <c r="K23" i="1"/>
  <c r="L23" i="1" s="1"/>
  <c r="J23" i="1"/>
  <c r="H23" i="1"/>
  <c r="M22" i="1"/>
  <c r="K22" i="1"/>
  <c r="L22" i="1" s="1"/>
  <c r="J22" i="1"/>
  <c r="H22" i="1"/>
  <c r="M21" i="1"/>
  <c r="K21" i="1"/>
  <c r="L21" i="1" s="1"/>
  <c r="J21" i="1"/>
  <c r="H21" i="1"/>
  <c r="M20" i="1"/>
  <c r="K20" i="1"/>
  <c r="L20" i="1" s="1"/>
  <c r="J20" i="1"/>
  <c r="H20" i="1"/>
  <c r="M19" i="1"/>
  <c r="K19" i="1"/>
  <c r="L19" i="1" s="1"/>
  <c r="J19" i="1"/>
  <c r="H19" i="1"/>
  <c r="M18" i="1"/>
  <c r="K18" i="1"/>
  <c r="L18" i="1" s="1"/>
  <c r="J18" i="1"/>
  <c r="H18" i="1"/>
  <c r="M17" i="1"/>
  <c r="K17" i="1"/>
  <c r="L17" i="1" s="1"/>
  <c r="J17" i="1"/>
  <c r="H17" i="1"/>
  <c r="M16" i="1"/>
  <c r="K16" i="1"/>
  <c r="L16" i="1" s="1"/>
  <c r="J16" i="1"/>
  <c r="H16" i="1"/>
  <c r="M15" i="1"/>
  <c r="K15" i="1"/>
  <c r="L15" i="1" s="1"/>
  <c r="J15" i="1"/>
  <c r="H15" i="1"/>
  <c r="M14" i="1"/>
  <c r="K14" i="1"/>
  <c r="L14" i="1" s="1"/>
  <c r="J14" i="1"/>
  <c r="H14" i="1"/>
  <c r="M13" i="1"/>
  <c r="K13" i="1"/>
  <c r="L13" i="1" s="1"/>
  <c r="J13" i="1"/>
  <c r="H13" i="1"/>
  <c r="M12" i="1"/>
  <c r="K12" i="1"/>
  <c r="L12" i="1" s="1"/>
  <c r="J12" i="1"/>
  <c r="H12" i="1"/>
  <c r="M11" i="1"/>
  <c r="K11" i="1"/>
  <c r="L11" i="1" s="1"/>
  <c r="J11" i="1"/>
  <c r="H11" i="1"/>
  <c r="M10" i="1"/>
  <c r="K10" i="1"/>
  <c r="L10" i="1" s="1"/>
  <c r="J10" i="1"/>
  <c r="H10" i="1"/>
  <c r="M9" i="1"/>
  <c r="K9" i="1"/>
  <c r="L9" i="1" s="1"/>
  <c r="J9" i="1"/>
  <c r="H9" i="1"/>
  <c r="M8" i="1"/>
  <c r="K8" i="1"/>
  <c r="L8" i="1" s="1"/>
  <c r="J8" i="1"/>
  <c r="H8" i="1"/>
  <c r="M7" i="1"/>
  <c r="K7" i="1"/>
  <c r="L7" i="1" s="1"/>
  <c r="J7" i="1"/>
  <c r="H7" i="1"/>
  <c r="M6" i="1"/>
  <c r="K6" i="1"/>
  <c r="L6" i="1" s="1"/>
  <c r="J6" i="1"/>
  <c r="H6" i="1"/>
  <c r="M5" i="1"/>
  <c r="K5" i="1"/>
  <c r="L5" i="1" s="1"/>
  <c r="J5" i="1"/>
  <c r="H5" i="1"/>
  <c r="M4" i="1"/>
  <c r="K4" i="1"/>
  <c r="L4" i="1" s="1"/>
  <c r="J4" i="1"/>
  <c r="H4" i="1"/>
  <c r="M3" i="1"/>
  <c r="K3" i="1"/>
  <c r="L3" i="1" s="1"/>
  <c r="J3" i="1"/>
  <c r="H3" i="1"/>
  <c r="M2" i="1"/>
  <c r="K2" i="1"/>
  <c r="L2" i="1" s="1"/>
  <c r="J2" i="1"/>
  <c r="H2" i="1"/>
  <c r="M8" i="2"/>
  <c r="K8" i="2"/>
  <c r="L8" i="2" s="1"/>
  <c r="J8" i="2"/>
  <c r="H8" i="2"/>
  <c r="M7" i="2"/>
  <c r="K7" i="2"/>
  <c r="L7" i="2" s="1"/>
  <c r="J7" i="2"/>
  <c r="H7" i="2"/>
  <c r="M6" i="2"/>
  <c r="K6" i="2"/>
  <c r="L6" i="2" s="1"/>
  <c r="J6" i="2"/>
  <c r="H6" i="2"/>
  <c r="M5" i="2"/>
  <c r="L5" i="2"/>
  <c r="K5" i="2"/>
  <c r="J5" i="2"/>
  <c r="H5" i="2"/>
  <c r="M4" i="2"/>
  <c r="K4" i="2"/>
  <c r="L4" i="2" s="1"/>
  <c r="J4" i="2"/>
  <c r="H4" i="2"/>
  <c r="M3" i="2"/>
  <c r="K3" i="2"/>
  <c r="L3" i="2" s="1"/>
  <c r="J3" i="2"/>
  <c r="H3" i="2"/>
  <c r="M2" i="2"/>
  <c r="K2" i="2"/>
  <c r="L2" i="2" s="1"/>
  <c r="J2" i="2"/>
  <c r="H2" i="2"/>
</calcChain>
</file>

<file path=xl/sharedStrings.xml><?xml version="1.0" encoding="utf-8"?>
<sst xmlns="http://schemas.openxmlformats.org/spreadsheetml/2006/main" count="1781" uniqueCount="886">
  <si>
    <t>Agency Code</t>
  </si>
  <si>
    <t>City</t>
  </si>
  <si>
    <t>County</t>
  </si>
  <si>
    <t>Independent Charter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</si>
  <si>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</si>
  <si>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</si>
  <si>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</si>
  <si>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</si>
  <si>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</si>
  <si>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</si>
  <si>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</si>
  <si>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</si>
  <si>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</si>
  <si>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</si>
  <si>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</si>
  <si>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District Name</t>
  </si>
  <si>
    <t>LaCrosse</t>
  </si>
  <si>
    <t>No</t>
  </si>
  <si>
    <t>Waukesha</t>
  </si>
  <si>
    <t>Shawano</t>
  </si>
  <si>
    <t>Burnett</t>
  </si>
  <si>
    <t>Ashland</t>
  </si>
  <si>
    <t>Brown County Juvenile Detention Center</t>
  </si>
  <si>
    <t>Green Bay</t>
  </si>
  <si>
    <t>Brown</t>
  </si>
  <si>
    <t>Dept. of Corrections-Div. of Mgmt. Serv.</t>
  </si>
  <si>
    <t>Lincoln</t>
  </si>
  <si>
    <t>Fond du Lac Juvenile Detention Center</t>
  </si>
  <si>
    <t>Fond du Lac</t>
  </si>
  <si>
    <t>Fond du lac</t>
  </si>
  <si>
    <t>Marathon County Juvenile Facility</t>
  </si>
  <si>
    <t>Wausau</t>
  </si>
  <si>
    <t>Marathon</t>
  </si>
  <si>
    <t>Milwaukee County</t>
  </si>
  <si>
    <t>Wauwatosa</t>
  </si>
  <si>
    <t>Milwaukee</t>
  </si>
  <si>
    <t>Racine County Juvenile Detention Center</t>
  </si>
  <si>
    <t>Racine</t>
  </si>
  <si>
    <t>Rock County Youth Services Center</t>
  </si>
  <si>
    <t>Janesville</t>
  </si>
  <si>
    <t>Rock</t>
  </si>
  <si>
    <t>N.W. Regional Juvenile Detention Center</t>
  </si>
  <si>
    <t>Eau Claire</t>
  </si>
  <si>
    <t>October lunch claim not submitted.</t>
  </si>
  <si>
    <t>Kenosha</t>
  </si>
  <si>
    <t>Langlade</t>
  </si>
  <si>
    <t>Pepin</t>
  </si>
  <si>
    <t>Wood</t>
  </si>
  <si>
    <t>Sheboygan</t>
  </si>
  <si>
    <t>Richland</t>
  </si>
  <si>
    <t>Portage</t>
  </si>
  <si>
    <t>Washington</t>
  </si>
  <si>
    <t>Jefferson</t>
  </si>
  <si>
    <t>Calumet</t>
  </si>
  <si>
    <t>Winnebago</t>
  </si>
  <si>
    <t>Kewaunee</t>
  </si>
  <si>
    <t>Lafayette</t>
  </si>
  <si>
    <t>Taylor</t>
  </si>
  <si>
    <t>Outagamie</t>
  </si>
  <si>
    <t>Manitowoc</t>
  </si>
  <si>
    <t>Sawyer</t>
  </si>
  <si>
    <t>Dane</t>
  </si>
  <si>
    <t>Chippewa</t>
  </si>
  <si>
    <t>Menominee</t>
  </si>
  <si>
    <t>Rusk</t>
  </si>
  <si>
    <t>Walworth</t>
  </si>
  <si>
    <t>Crawford</t>
  </si>
  <si>
    <t>Monroe</t>
  </si>
  <si>
    <t>Sauk</t>
  </si>
  <si>
    <t>Oconto</t>
  </si>
  <si>
    <t>Vernon</t>
  </si>
  <si>
    <t>Grant</t>
  </si>
  <si>
    <t>Pierce</t>
  </si>
  <si>
    <t>Green Lake</t>
  </si>
  <si>
    <t>Clark</t>
  </si>
  <si>
    <t>Dodge</t>
  </si>
  <si>
    <t>Columbia</t>
  </si>
  <si>
    <t>Dunn</t>
  </si>
  <si>
    <t>Ozaukee</t>
  </si>
  <si>
    <t>Waupaca</t>
  </si>
  <si>
    <t>Juneau</t>
  </si>
  <si>
    <t>Abbotsford School District</t>
  </si>
  <si>
    <t>Adams-Friendship School District</t>
  </si>
  <si>
    <t>Adams</t>
  </si>
  <si>
    <t>Albany School District</t>
  </si>
  <si>
    <t>Green</t>
  </si>
  <si>
    <t>Algoma School District</t>
  </si>
  <si>
    <t>Alma Center School District</t>
  </si>
  <si>
    <t>Jackson</t>
  </si>
  <si>
    <t>Alma School District</t>
  </si>
  <si>
    <t>Buffalo</t>
  </si>
  <si>
    <t>Almond-Bancroft School District</t>
  </si>
  <si>
    <t>Altoona School District</t>
  </si>
  <si>
    <t>Amery School District</t>
  </si>
  <si>
    <t>Polk</t>
  </si>
  <si>
    <t>Antigo Unified School District</t>
  </si>
  <si>
    <t>Appleton Area School District</t>
  </si>
  <si>
    <t>Arcadia School District</t>
  </si>
  <si>
    <t>Trempealeau</t>
  </si>
  <si>
    <t>Argyle School District</t>
  </si>
  <si>
    <t>Arrowhead UHS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</si>
  <si>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</si>
  <si>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</si>
  <si>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</si>
  <si>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</si>
  <si>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</si>
  <si>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</si>
  <si>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Saint Croix</t>
  </si>
  <si>
    <t>Bangor School District</t>
  </si>
  <si>
    <t>Baraboo School District</t>
  </si>
  <si>
    <t>Barneveld School District</t>
  </si>
  <si>
    <t>Iowa</t>
  </si>
  <si>
    <t>Barron Area School District</t>
  </si>
  <si>
    <t>Barron</t>
  </si>
  <si>
    <t>Bayfield School District</t>
  </si>
  <si>
    <t>Bayfield</t>
  </si>
  <si>
    <t>Beaver Dam Unified Schools</t>
  </si>
  <si>
    <t>Beecher-Dunbar-Pembine School District</t>
  </si>
  <si>
    <t>Marinette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</si>
  <si>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</si>
  <si>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</si>
  <si>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</si>
  <si>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</si>
  <si>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</si>
  <si>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</si>
  <si>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</si>
  <si>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</si>
  <si>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>Washburn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</si>
  <si>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</si>
  <si>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</si>
  <si>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</si>
  <si>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</si>
  <si>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</si>
  <si>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</si>
  <si>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</si>
  <si>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</si>
  <si>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</si>
  <si>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</si>
  <si>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</si>
  <si>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</si>
  <si>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</si>
  <si>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Deer School District</t>
  </si>
  <si>
    <t>Bruce School District</t>
  </si>
  <si>
    <t>Burlington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</si>
  <si>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</si>
  <si>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</si>
  <si>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</si>
  <si>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</si>
  <si>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</si>
  <si>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</si>
  <si>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Carmen High School of Science and Tech</t>
  </si>
  <si>
    <t>Cashton School District</t>
  </si>
  <si>
    <t>Cassville School District</t>
  </si>
  <si>
    <t>Cedar Grove-Belgium School District</t>
  </si>
  <si>
    <t>Cedarburg School District</t>
  </si>
  <si>
    <t>Central City Cyber School of Milwaukee</t>
  </si>
  <si>
    <t>Chequamegon School District</t>
  </si>
  <si>
    <t>Price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</si>
  <si>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</si>
  <si>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</si>
  <si>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</si>
  <si>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</si>
  <si>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</si>
  <si>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</si>
  <si>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</si>
  <si>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</si>
  <si>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</si>
  <si>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</si>
  <si>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</si>
  <si>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</si>
  <si>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</si>
  <si>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</si>
  <si>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Forest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</si>
  <si>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</si>
  <si>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</si>
  <si>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</si>
  <si>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</si>
  <si>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</si>
  <si>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</si>
  <si>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Darrell L Hines Academy Inc.</t>
  </si>
  <si>
    <t>Deerfield Community School District</t>
  </si>
  <si>
    <t>DeForest Area School District</t>
  </si>
  <si>
    <t>Delavan-Darien School District</t>
  </si>
  <si>
    <t>Denmark School Distrct</t>
  </si>
  <si>
    <t>DePere Unified Schools</t>
  </si>
  <si>
    <t>DeSoto Area School District</t>
  </si>
  <si>
    <t>Dodgeland School District</t>
  </si>
  <si>
    <t>Dodgeville Sch District</t>
  </si>
  <si>
    <t>Dr. Howard Fuller Collegiate Academy</t>
  </si>
  <si>
    <t>Drummond Area School District</t>
  </si>
  <si>
    <t>Durand-Arkansaw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</si>
  <si>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</si>
  <si>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</si>
  <si>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</si>
  <si>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</si>
  <si>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</si>
  <si>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</si>
  <si>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</si>
  <si>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Elkhart Lake Glenbeulah School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</si>
  <si>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</si>
  <si>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</si>
  <si>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</si>
  <si>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</si>
  <si>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</si>
  <si>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</si>
  <si>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</si>
  <si>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</si>
  <si>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</si>
  <si>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</si>
  <si>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County School District</t>
  </si>
  <si>
    <t>Florence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</si>
  <si>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</si>
  <si>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</si>
  <si>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</si>
  <si>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</si>
  <si>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</si>
  <si>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</si>
  <si>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</si>
  <si>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Galesville-Ettrick Tremp School District</t>
  </si>
  <si>
    <t>Geneva Joint #4 School District</t>
  </si>
  <si>
    <t>Germantown School District</t>
  </si>
  <si>
    <t>Gibraltar School District</t>
  </si>
  <si>
    <t>Door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</si>
  <si>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</si>
  <si>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</si>
  <si>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</si>
  <si>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</si>
  <si>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</si>
  <si>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</si>
  <si>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</si>
  <si>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</si>
  <si>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</si>
  <si>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</si>
  <si>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</si>
  <si>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</si>
  <si>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</si>
  <si>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</si>
  <si>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</si>
  <si>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</si>
  <si>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</si>
  <si>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</si>
  <si>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</si>
  <si>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</si>
  <si>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Herman-Neosho-Rubicon School District</t>
  </si>
  <si>
    <t>Highland School District</t>
  </si>
  <si>
    <t>Hilbert School District</t>
  </si>
  <si>
    <t>Hillsboro School District</t>
  </si>
  <si>
    <t>Holmen Area School District</t>
  </si>
  <si>
    <t>Holy Hill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</si>
  <si>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</si>
  <si>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</si>
  <si>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</si>
  <si>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</si>
  <si>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</si>
  <si>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</si>
  <si>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Iron</t>
  </si>
  <si>
    <t>Hustisford School District</t>
  </si>
  <si>
    <t>Independence School District</t>
  </si>
  <si>
    <t>Iola-Scandinavia School District</t>
  </si>
  <si>
    <t>Iowa-Grant School District</t>
  </si>
  <si>
    <t>Isthmus Montessori Academy Inc.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</si>
  <si>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</si>
  <si>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</si>
  <si>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</si>
  <si>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</si>
  <si>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</si>
  <si>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</si>
  <si>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</si>
  <si>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Kenosha Schools of Technology (KTEC)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</si>
  <si>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</si>
  <si>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</si>
  <si>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</si>
  <si>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</si>
  <si>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</si>
  <si>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</si>
  <si>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 Casa De Esperanza, Inc.</t>
  </si>
  <si>
    <t>Lac du Flambeau School District</t>
  </si>
  <si>
    <t>Vilas</t>
  </si>
  <si>
    <t>LaCrosse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</si>
  <si>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</si>
  <si>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</si>
  <si>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</si>
  <si>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</si>
  <si>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</si>
  <si>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</si>
  <si>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</si>
  <si>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Oneida</t>
  </si>
  <si>
    <t>Lancaster Community School District</t>
  </si>
  <si>
    <t>Laona School District</t>
  </si>
  <si>
    <t>Lena Public School District</t>
  </si>
  <si>
    <t>Lincoln Academy (The)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</si>
  <si>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</si>
  <si>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</si>
  <si>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</si>
  <si>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</si>
  <si>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</si>
  <si>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</si>
  <si>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</si>
  <si>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</si>
  <si>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</si>
  <si>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</si>
  <si>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</si>
  <si>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</si>
  <si>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>Maple School District</t>
  </si>
  <si>
    <t>Douglas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</si>
  <si>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</si>
  <si>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</si>
  <si>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</si>
  <si>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</si>
  <si>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</si>
  <si>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</si>
  <si>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</si>
  <si>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</si>
  <si>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</si>
  <si>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</si>
  <si>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</si>
  <si>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</si>
  <si>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</si>
  <si>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</si>
  <si>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</si>
  <si>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</si>
  <si>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</si>
  <si>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</si>
  <si>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</si>
  <si>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</si>
  <si>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</si>
  <si>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Milton School District</t>
  </si>
  <si>
    <t>Milwaukee Math and Science Academy Inc.</t>
  </si>
  <si>
    <t>Milwaukee Public School District</t>
  </si>
  <si>
    <t>Milwaukee Scholars Charter School Inc</t>
  </si>
  <si>
    <t>Milwaukee Science Education Consortium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</si>
  <si>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</si>
  <si>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</si>
  <si>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</si>
  <si>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</si>
  <si>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</si>
  <si>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</si>
  <si>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</si>
  <si>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Marquette</t>
  </si>
  <si>
    <t>Monticello School District</t>
  </si>
  <si>
    <t>Mosinee School District</t>
  </si>
  <si>
    <t>Mount Horeb Area School District</t>
  </si>
  <si>
    <t>Mukwonago Area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</si>
  <si>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</si>
  <si>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</si>
  <si>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</si>
  <si>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</si>
  <si>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</si>
  <si>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</si>
  <si>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</si>
  <si>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</si>
  <si>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</si>
  <si>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</si>
  <si>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</si>
  <si>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</si>
  <si>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</si>
  <si>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</si>
  <si>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</si>
  <si>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</si>
  <si>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</si>
  <si>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</si>
  <si>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</si>
  <si>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</si>
  <si>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</si>
  <si>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</si>
  <si>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</si>
  <si>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</si>
  <si>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</si>
  <si>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</si>
  <si>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</si>
  <si>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One City Schools Inc.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</si>
  <si>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</si>
  <si>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</si>
  <si>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</si>
  <si>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</si>
  <si>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</si>
  <si>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</si>
  <si>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</si>
  <si>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</si>
  <si>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</si>
  <si>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</si>
  <si>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Pathways High Inc.</t>
  </si>
  <si>
    <t>Pecatonica Area Schools</t>
  </si>
  <si>
    <t>Penfield Montessori Academy Inc.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</si>
  <si>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</si>
  <si>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</si>
  <si>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</si>
  <si>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</si>
  <si>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</si>
  <si>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</si>
  <si>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</si>
  <si>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</si>
  <si>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</si>
  <si>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</si>
  <si>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</si>
  <si>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</si>
  <si>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</si>
  <si>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</si>
  <si>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</si>
  <si>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</si>
  <si>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</si>
  <si>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</si>
  <si>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</si>
  <si>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</si>
  <si>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Charter One, Inc.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</si>
  <si>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</si>
  <si>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</si>
  <si>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</si>
  <si>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</si>
  <si>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</si>
  <si>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</si>
  <si>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</si>
  <si>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</si>
  <si>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</si>
  <si>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</si>
  <si>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</si>
  <si>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</si>
  <si>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</si>
  <si>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River Ridge School District</t>
  </si>
  <si>
    <t>River Valley School District</t>
  </si>
  <si>
    <t>Riverdale School District</t>
  </si>
  <si>
    <t>Rocketship Education Wisconsin, Inc.</t>
  </si>
  <si>
    <t>Rosendale-Brandon School District</t>
  </si>
  <si>
    <t>Rosholt School District</t>
  </si>
  <si>
    <t>Royall School District</t>
  </si>
  <si>
    <t>Salem School District</t>
  </si>
  <si>
    <t>Sauk Prairie School District</t>
  </si>
  <si>
    <t>School District of Ladysmith</t>
  </si>
  <si>
    <t>School District of New Berlin</t>
  </si>
  <si>
    <t>Seeds of Health, Inc.</t>
  </si>
  <si>
    <t>Seneca School District</t>
  </si>
  <si>
    <t>Sevastopol School District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</si>
  <si>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</si>
  <si>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</si>
  <si>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</si>
  <si>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</si>
  <si>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</si>
  <si>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</si>
  <si>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</si>
  <si>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</si>
  <si>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</si>
  <si>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</si>
  <si>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</si>
  <si>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</si>
  <si>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</si>
  <si>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</si>
  <si>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</si>
  <si>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</si>
  <si>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</si>
  <si>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</si>
  <si>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</si>
  <si>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</si>
  <si>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</si>
  <si>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</si>
  <si>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</si>
  <si>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</si>
  <si>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</si>
  <si>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</si>
  <si>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</si>
  <si>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</si>
  <si>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</si>
  <si>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</si>
  <si>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</si>
  <si>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</si>
  <si>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</si>
  <si>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</si>
  <si>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</si>
  <si>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</si>
  <si>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</si>
  <si>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</si>
  <si>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</si>
  <si>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</si>
  <si>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</si>
  <si>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Transcenter for Youth/Escuela Verde</t>
  </si>
  <si>
    <t xml:space="preserve">Trevor-Wilmot Consolidated Grade School </t>
  </si>
  <si>
    <t>Tri-County Area School District</t>
  </si>
  <si>
    <t>Waushara</t>
  </si>
  <si>
    <t>Turtle Lake School District</t>
  </si>
  <si>
    <t>Twin Lakes #4 School District</t>
  </si>
  <si>
    <t>Two Rivers School District</t>
  </si>
  <si>
    <t>Union Grove Joint #1 School District</t>
  </si>
  <si>
    <t>United Community Center Inc.</t>
  </si>
  <si>
    <t>Unity School District</t>
  </si>
  <si>
    <t>Valders Area School District</t>
  </si>
  <si>
    <t>Verona Area School District</t>
  </si>
  <si>
    <t>Viroqua Area School District</t>
  </si>
  <si>
    <t>Waadookodaading Inc.</t>
  </si>
  <si>
    <t>Wabeno School District</t>
  </si>
  <si>
    <t>Walworth County - Lakeland School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</si>
  <si>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</si>
  <si>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</si>
  <si>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</si>
  <si>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</si>
  <si>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</si>
  <si>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</si>
  <si>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</si>
  <si>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</si>
  <si>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</si>
  <si>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</si>
  <si>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</si>
  <si>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</si>
  <si>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</si>
  <si>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</si>
  <si>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</si>
  <si>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</si>
  <si>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</si>
  <si>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</si>
  <si>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</si>
  <si>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</si>
  <si>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</si>
  <si>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</si>
  <si>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</si>
  <si>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</si>
  <si>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</si>
  <si>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</si>
  <si>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</si>
  <si>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</si>
  <si>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Sch for Blind and Visually Impaired</t>
  </si>
  <si>
    <t>Wild Rose School District</t>
  </si>
  <si>
    <t>Williams Bay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</si>
  <si>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</si>
  <si>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</si>
  <si>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</si>
  <si>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</si>
  <si>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</si>
  <si>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</si>
  <si>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</si>
  <si>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</si>
  <si>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 Inc.</t>
  </si>
  <si>
    <t>Woodruff Joint #1 School District</t>
  </si>
  <si>
    <t>Wrightstown Community School District</t>
  </si>
  <si>
    <t>Yorkville Jt. #2 School Dist.</t>
  </si>
  <si>
    <t>Abbotsford</t>
  </si>
  <si>
    <t>Friendship</t>
  </si>
  <si>
    <t>Albany</t>
  </si>
  <si>
    <t>Algoma</t>
  </si>
  <si>
    <t>Alma Center</t>
  </si>
  <si>
    <t>Alma</t>
  </si>
  <si>
    <t>Almond</t>
  </si>
  <si>
    <t>Altoona</t>
  </si>
  <si>
    <t>Amery</t>
  </si>
  <si>
    <t>Antigo</t>
  </si>
  <si>
    <t>Appleton</t>
  </si>
  <si>
    <t>Arcadia</t>
  </si>
  <si>
    <t>Argyle</t>
  </si>
  <si>
    <t>Hartland</t>
  </si>
  <si>
    <t>Athens</t>
  </si>
  <si>
    <t>AUBURNDALE</t>
  </si>
  <si>
    <t>Augusta</t>
  </si>
  <si>
    <t>Baldwin</t>
  </si>
  <si>
    <t>Bangor</t>
  </si>
  <si>
    <t>Baraboo</t>
  </si>
  <si>
    <t>Barneveld</t>
  </si>
  <si>
    <t>Beaver Dam</t>
  </si>
  <si>
    <t>Pembine</t>
  </si>
  <si>
    <t>Belleville</t>
  </si>
  <si>
    <t>Belmont</t>
  </si>
  <si>
    <t>Beloit</t>
  </si>
  <si>
    <t>Benton</t>
  </si>
  <si>
    <t>Berlin</t>
  </si>
  <si>
    <t>Birchwood</t>
  </si>
  <si>
    <t>South Wayne</t>
  </si>
  <si>
    <t>Black River Falls</t>
  </si>
  <si>
    <t>Blair</t>
  </si>
  <si>
    <t>Bloomer</t>
  </si>
  <si>
    <t>Bonduel</t>
  </si>
  <si>
    <t>Boscobel</t>
  </si>
  <si>
    <t>Bowler</t>
  </si>
  <si>
    <t>Boyceville</t>
  </si>
  <si>
    <t>Kansasville</t>
  </si>
  <si>
    <t>Brillion</t>
  </si>
  <si>
    <t>Bristol</t>
  </si>
  <si>
    <t>Brodhead</t>
  </si>
  <si>
    <t>De Pere</t>
  </si>
  <si>
    <t>Brown Deer</t>
  </si>
  <si>
    <t>Bruce</t>
  </si>
  <si>
    <t>Burlington</t>
  </si>
  <si>
    <t>Butternut</t>
  </si>
  <si>
    <t>Cadott</t>
  </si>
  <si>
    <t>Cambria</t>
  </si>
  <si>
    <t>Cambridge</t>
  </si>
  <si>
    <t>Cameron</t>
  </si>
  <si>
    <t>Campbellsport</t>
  </si>
  <si>
    <t>Yes</t>
  </si>
  <si>
    <t>Cashton</t>
  </si>
  <si>
    <t>Cassville</t>
  </si>
  <si>
    <t>Cedar Grove</t>
  </si>
  <si>
    <t>Cedarburg</t>
  </si>
  <si>
    <t>Park Falls</t>
  </si>
  <si>
    <t>Chetek</t>
  </si>
  <si>
    <t>Chilton</t>
  </si>
  <si>
    <t>Chippewa Falls</t>
  </si>
  <si>
    <t>Clayton</t>
  </si>
  <si>
    <t>Clear Lake</t>
  </si>
  <si>
    <t>Clinton</t>
  </si>
  <si>
    <t>Clintonville</t>
  </si>
  <si>
    <t>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</si>
  <si>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</si>
  <si>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</si>
  <si>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</si>
  <si>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</si>
  <si>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</si>
  <si>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</si>
  <si>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</si>
  <si>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</si>
  <si>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</si>
  <si>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</si>
  <si>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Schofield</t>
  </si>
  <si>
    <t>Darlington</t>
  </si>
  <si>
    <t>Deerfield</t>
  </si>
  <si>
    <t>DeForest</t>
  </si>
  <si>
    <t>Delavan</t>
  </si>
  <si>
    <t>Denmark</t>
  </si>
  <si>
    <t>DePere</t>
  </si>
  <si>
    <t>DeSoto</t>
  </si>
  <si>
    <t>Dodgeville</t>
  </si>
  <si>
    <t>Drummond</t>
  </si>
  <si>
    <t>Durand</t>
  </si>
  <si>
    <t>East Troy</t>
  </si>
  <si>
    <t>Edgar</t>
  </si>
  <si>
    <t>Edgerton</t>
  </si>
  <si>
    <t>Elcho</t>
  </si>
  <si>
    <t>Strum</t>
  </si>
  <si>
    <t>Elk Mound</t>
  </si>
  <si>
    <t>Elkhart Lake</t>
  </si>
  <si>
    <t>Elkhorn</t>
  </si>
  <si>
    <t>Ellsworth</t>
  </si>
  <si>
    <t>Brookfield</t>
  </si>
  <si>
    <t>Elmwood</t>
  </si>
  <si>
    <t>Hartford</t>
  </si>
  <si>
    <t>Evansville</t>
  </si>
  <si>
    <t>Fall Creek</t>
  </si>
  <si>
    <t>Fall River</t>
  </si>
  <si>
    <t>Fennimore</t>
  </si>
  <si>
    <t>Tony</t>
  </si>
  <si>
    <t>Fontana</t>
  </si>
  <si>
    <t>Fort Atkinson</t>
  </si>
  <si>
    <t>Franklin</t>
  </si>
  <si>
    <t>Frederic</t>
  </si>
  <si>
    <t>Freedom</t>
  </si>
  <si>
    <t>Galesville</t>
  </si>
  <si>
    <t>Lake Geneva</t>
  </si>
  <si>
    <t>Germantown</t>
  </si>
  <si>
    <t>Fish Creek</t>
  </si>
  <si>
    <t>Gillett</t>
  </si>
  <si>
    <t>Gilman</t>
  </si>
  <si>
    <t>Gilmanton</t>
  </si>
  <si>
    <t>Glendale</t>
  </si>
  <si>
    <t>Glenwood City</t>
  </si>
  <si>
    <t>Goodman</t>
  </si>
  <si>
    <t>Grafton</t>
  </si>
  <si>
    <t>Granton</t>
  </si>
  <si>
    <t>Grantsburg</t>
  </si>
  <si>
    <t>Greendale</t>
  </si>
  <si>
    <t>Greenfield</t>
  </si>
  <si>
    <t>Greenwood</t>
  </si>
  <si>
    <t>Gresham</t>
  </si>
  <si>
    <t>Sussex</t>
  </si>
  <si>
    <t>Hayward</t>
  </si>
  <si>
    <t>Neosho</t>
  </si>
  <si>
    <t>Highland</t>
  </si>
  <si>
    <t>Hilbert</t>
  </si>
  <si>
    <t>Hillsboro</t>
  </si>
  <si>
    <t>Holmen</t>
  </si>
  <si>
    <t>Richfield</t>
  </si>
  <si>
    <t>Horicon</t>
  </si>
  <si>
    <t>Hortonville</t>
  </si>
  <si>
    <t>Howards Grove</t>
  </si>
  <si>
    <t>Hudson</t>
  </si>
  <si>
    <t>Hurley</t>
  </si>
  <si>
    <t>Hustisford</t>
  </si>
  <si>
    <t>Independence</t>
  </si>
  <si>
    <t>Iola</t>
  </si>
  <si>
    <t>Livingston</t>
  </si>
  <si>
    <t>Madison</t>
  </si>
  <si>
    <t>Richland Center</t>
  </si>
  <si>
    <t>Johnson Creek</t>
  </si>
  <si>
    <t>Juda</t>
  </si>
  <si>
    <t>Kaukauna</t>
  </si>
  <si>
    <t>Wales</t>
  </si>
  <si>
    <t>Kewaskum</t>
  </si>
  <si>
    <t>Viola</t>
  </si>
  <si>
    <t>Kiel</t>
  </si>
  <si>
    <t>Combined Locks</t>
  </si>
  <si>
    <t>Lac du Flambeau</t>
  </si>
  <si>
    <t>La Crosse</t>
  </si>
  <si>
    <t>La Farge</t>
  </si>
  <si>
    <t>Holcombe</t>
  </si>
  <si>
    <t>Lake Mills</t>
  </si>
  <si>
    <t>Minocqua</t>
  </si>
  <si>
    <t>Lancaster</t>
  </si>
  <si>
    <t>Laona</t>
  </si>
  <si>
    <t>Lena</t>
  </si>
  <si>
    <t>BELOIT</t>
  </si>
  <si>
    <t>Little Chute</t>
  </si>
  <si>
    <t>Lodi</t>
  </si>
  <si>
    <t>Lomira</t>
  </si>
  <si>
    <t>Loyal</t>
  </si>
  <si>
    <t>Luck</t>
  </si>
  <si>
    <t>Luxemburg</t>
  </si>
  <si>
    <t>Manawa</t>
  </si>
  <si>
    <t>Maple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</si>
  <si>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</si>
  <si>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</si>
  <si>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</si>
  <si>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</si>
  <si>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</si>
  <si>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</si>
  <si>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</si>
  <si>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</t>
  </si>
  <si>
    <t>Mellen</t>
  </si>
  <si>
    <t>Melrose</t>
  </si>
  <si>
    <t>Menasha</t>
  </si>
  <si>
    <t>Keshena</t>
  </si>
  <si>
    <t>Menomonee Falls</t>
  </si>
  <si>
    <t>Menomonie</t>
  </si>
  <si>
    <t>Mequon</t>
  </si>
  <si>
    <t>Mercer</t>
  </si>
  <si>
    <t>Merrill</t>
  </si>
  <si>
    <t>Merton</t>
  </si>
  <si>
    <t>Middleton</t>
  </si>
  <si>
    <t>Milton</t>
  </si>
  <si>
    <t>Mineral Point</t>
  </si>
  <si>
    <t>Mishicot</t>
  </si>
  <si>
    <t>Mondovi</t>
  </si>
  <si>
    <t>Monona</t>
  </si>
  <si>
    <t>Montello</t>
  </si>
  <si>
    <t>Monticello</t>
  </si>
  <si>
    <t>Mosinee</t>
  </si>
  <si>
    <t>Mt. Horeb</t>
  </si>
  <si>
    <t>Mukwonago</t>
  </si>
  <si>
    <t>Muskego</t>
  </si>
  <si>
    <t>Necedah</t>
  </si>
  <si>
    <t>Neenah</t>
  </si>
  <si>
    <t>Neillsville</t>
  </si>
  <si>
    <t>Nekoosa</t>
  </si>
  <si>
    <t>New Auburn</t>
  </si>
  <si>
    <t>New Glarus</t>
  </si>
  <si>
    <t>New Holstein</t>
  </si>
  <si>
    <t>New Lisbon</t>
  </si>
  <si>
    <t>New London</t>
  </si>
  <si>
    <t>New Richmond</t>
  </si>
  <si>
    <t>Niagara</t>
  </si>
  <si>
    <t>Soldiers Grove</t>
  </si>
  <si>
    <t>North Fond du Lac</t>
  </si>
  <si>
    <t>Manitowish Waters</t>
  </si>
  <si>
    <t>Fredonia</t>
  </si>
  <si>
    <t>Eagle River</t>
  </si>
  <si>
    <t>Minong</t>
  </si>
  <si>
    <t>Ontario</t>
  </si>
  <si>
    <t>Oak Creek</t>
  </si>
  <si>
    <t>Oakfield</t>
  </si>
  <si>
    <t>Oconomowoc</t>
  </si>
  <si>
    <t>Oconto Falls</t>
  </si>
  <si>
    <t>Omro</t>
  </si>
  <si>
    <t>Onalaska</t>
  </si>
  <si>
    <t>Oostburg</t>
  </si>
  <si>
    <t>Oregon</t>
  </si>
  <si>
    <t>Osceola</t>
  </si>
  <si>
    <t>Oshkosh</t>
  </si>
  <si>
    <t>Osseo</t>
  </si>
  <si>
    <t>Owen</t>
  </si>
  <si>
    <t>Palmyra</t>
  </si>
  <si>
    <t>Pardeeville</t>
  </si>
  <si>
    <t>Orfordville</t>
  </si>
  <si>
    <t>Blanchardville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</si>
  <si>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</si>
  <si>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</si>
  <si>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</si>
  <si>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</si>
  <si>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</si>
  <si>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</si>
  <si>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</si>
  <si>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</si>
  <si>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</si>
  <si>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</t>
  </si>
  <si>
    <t>Potosi</t>
  </si>
  <si>
    <t>Poynette</t>
  </si>
  <si>
    <t>Prairie du Chien</t>
  </si>
  <si>
    <t>Prairie Farm</t>
  </si>
  <si>
    <t>Prentice</t>
  </si>
  <si>
    <t>Prescott</t>
  </si>
  <si>
    <t>Princeton</t>
  </si>
  <si>
    <t>Pulaski</t>
  </si>
  <si>
    <t>Randolph</t>
  </si>
  <si>
    <t>Random Lake</t>
  </si>
  <si>
    <t>Reedsburg</t>
  </si>
  <si>
    <t>Reedsville</t>
  </si>
  <si>
    <t>Rhinelander</t>
  </si>
  <si>
    <t>Rib Lake</t>
  </si>
  <si>
    <t>Rice Lake</t>
  </si>
  <si>
    <t>Richland Centet</t>
  </si>
  <si>
    <t>Rio</t>
  </si>
  <si>
    <t>Ripon</t>
  </si>
  <si>
    <t>River Falls</t>
  </si>
  <si>
    <t>Patch Grove</t>
  </si>
  <si>
    <t>Spring Green</t>
  </si>
  <si>
    <t>Muscoda</t>
  </si>
  <si>
    <t>Rosendale</t>
  </si>
  <si>
    <t>Rosholt</t>
  </si>
  <si>
    <t>Elroy</t>
  </si>
  <si>
    <t>Salem</t>
  </si>
  <si>
    <t>Prairie du Sac</t>
  </si>
  <si>
    <t>Ladysmith</t>
  </si>
  <si>
    <t>New Berlin</t>
  </si>
  <si>
    <t>Seneca</t>
  </si>
  <si>
    <t>Sturgeon Bay</t>
  </si>
  <si>
    <t>Seymour</t>
  </si>
  <si>
    <t>Sharon</t>
  </si>
  <si>
    <t>Sheboygan Falls</t>
  </si>
  <si>
    <t>Shell Lake</t>
  </si>
  <si>
    <t>Shiocton</t>
  </si>
  <si>
    <t>Shorewood</t>
  </si>
  <si>
    <t>Shullsburg</t>
  </si>
  <si>
    <t>Silver Lake</t>
  </si>
  <si>
    <t>Siren</t>
  </si>
  <si>
    <t>Slinger</t>
  </si>
  <si>
    <t>Solon Springs</t>
  </si>
  <si>
    <t>Somerset</t>
  </si>
  <si>
    <t>South Milwaukee</t>
  </si>
  <si>
    <t>Port Wing</t>
  </si>
  <si>
    <t>Brussels</t>
  </si>
  <si>
    <t>Hazel Green</t>
  </si>
  <si>
    <t>Sparta</t>
  </si>
  <si>
    <t>Spencer</t>
  </si>
  <si>
    <t>Spooner</t>
  </si>
  <si>
    <t>Spring Valley</t>
  </si>
  <si>
    <t>Hammond</t>
  </si>
  <si>
    <t>St. Croix Falls</t>
  </si>
  <si>
    <t>St. Francis</t>
  </si>
  <si>
    <t>Stanley</t>
  </si>
  <si>
    <t>Stevens Point</t>
  </si>
  <si>
    <t>Stockbridge</t>
  </si>
  <si>
    <t>Stoughton</t>
  </si>
  <si>
    <t>Stratford</t>
  </si>
  <si>
    <t>Sun Prairie</t>
  </si>
  <si>
    <t>Superior</t>
  </si>
  <si>
    <t>Suring</t>
  </si>
  <si>
    <t>Thorp</t>
  </si>
  <si>
    <t>Three Lakes</t>
  </si>
  <si>
    <t>Tigerton</t>
  </si>
  <si>
    <t>Tomah</t>
  </si>
  <si>
    <t>Tomahawk</t>
  </si>
  <si>
    <t>Amherst</t>
  </si>
  <si>
    <t>Trevor</t>
  </si>
  <si>
    <t>Plainfield</t>
  </si>
  <si>
    <t>Turtle Lake</t>
  </si>
  <si>
    <t>Twin Lakes</t>
  </si>
  <si>
    <t>Two Rivers</t>
  </si>
  <si>
    <t>Union Grove</t>
  </si>
  <si>
    <t>Balsam Lake</t>
  </si>
  <si>
    <t>VALDERS</t>
  </si>
  <si>
    <t>Verona</t>
  </si>
  <si>
    <t>Viroqua</t>
  </si>
  <si>
    <t>Wabeno</t>
  </si>
  <si>
    <t>WATERFORD</t>
  </si>
  <si>
    <t>Waterford</t>
  </si>
  <si>
    <t>Waterloo</t>
  </si>
  <si>
    <t>Watertown</t>
  </si>
  <si>
    <t>Waupun</t>
  </si>
  <si>
    <t>Wausaukee</t>
  </si>
  <si>
    <t>Wautoma</t>
  </si>
  <si>
    <t>Wauzeka</t>
  </si>
  <si>
    <t>Webster</t>
  </si>
  <si>
    <t>West Allis</t>
  </si>
  <si>
    <t>West Bend</t>
  </si>
  <si>
    <t>West Salem</t>
  </si>
  <si>
    <t>Westby</t>
  </si>
  <si>
    <t>Westfield</t>
  </si>
  <si>
    <t>Cazenovia</t>
  </si>
  <si>
    <t>Weyauwega</t>
  </si>
  <si>
    <t>White Lake</t>
  </si>
  <si>
    <t>Whitehall</t>
  </si>
  <si>
    <t>Whitewater</t>
  </si>
  <si>
    <t>Wild Rose</t>
  </si>
  <si>
    <t>Williams Bay</t>
  </si>
  <si>
    <t>Winneconne</t>
  </si>
  <si>
    <t>Winter</t>
  </si>
  <si>
    <t>Wisconsin Dells</t>
  </si>
  <si>
    <t>Mazomanie</t>
  </si>
  <si>
    <t>Wisconsin Rapids</t>
  </si>
  <si>
    <t>Wittenberg</t>
  </si>
  <si>
    <t>Wonewoc</t>
  </si>
  <si>
    <t>Arbor Vitae</t>
  </si>
  <si>
    <t>Wrightstown</t>
  </si>
  <si>
    <t>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</si>
</sst>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Continuous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10" fontId="3" fillId="0" borderId="0" xfId="1" applyNumberFormat="1" applyFont="1"/>
    <xf numFmtId="10" fontId="3" fillId="0" borderId="0" xfId="1" applyNumberFormat="1" applyFont="1" applyFill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F5F8-7193-4F55-9768-88EAB9DB0BF9}">
  <dimension ref="A1:P430"/>
  <sheetViews>
    <sheetView tabSelected="1" workbookViewId="0">
      <pane ySplit="1" topLeftCell="A2" activePane="bottomLeft" state="frozen"/>
      <selection pane="bottomLeft" activeCell="E48" sqref="E48"/>
    </sheetView>
  </sheetViews>
  <sheetFormatPr defaultRowHeight="14.5" x14ac:dyDescent="0.35"/>
  <cols>
    <col min="1" max="1" width="9" bestFit="1" customWidth="1"/>
    <col min="2" max="2" width="43.26953125" bestFit="1" customWidth="1"/>
    <col min="3" max="3" width="20.26953125" bestFit="1" customWidth="1"/>
    <col min="4" max="4" width="13.81640625" bestFit="1" customWidth="1"/>
    <col min="5" max="5" width="13.54296875" customWidth="1"/>
    <col min="6" max="6" width="15.81640625" customWidth="1"/>
    <col min="7" max="7" width="14.81640625" customWidth="1"/>
    <col min="8" max="8" width="12.7265625" customWidth="1"/>
    <col min="9" max="9" width="18.453125" customWidth="1"/>
    <col min="10" max="10" width="12" customWidth="1"/>
    <col min="11" max="11" width="13.54296875" customWidth="1"/>
    <col min="12" max="12" width="9.81640625" bestFit="1" customWidth="1"/>
    <col min="13" max="13" width="15.453125" customWidth="1"/>
    <col min="14" max="14" width="13" customWidth="1"/>
    <col min="15" max="15" width="14.54296875" customWidth="1"/>
    <col min="16" max="16" width="12.26953125" customWidth="1"/>
  </cols>
  <sheetData>
    <row r="1" spans="1:16" ht="84" x14ac:dyDescent="0.35">
      <c r="A1" s="2" t="s">
        <v>0</v>
      </c>
      <c r="B1" s="2" t="s">
        <v>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5">
      <c r="A2" s="3">
        <v>100007</v>
      </c>
      <c r="B2" s="3" t="s">
        <v>81</v>
      </c>
      <c r="C2" s="3" t="s">
        <v>532</v>
      </c>
      <c r="D2" s="3" t="s">
        <v>74</v>
      </c>
      <c r="E2" s="3" t="s">
        <v>17</v>
      </c>
      <c r="F2" s="3">
        <v>770</v>
      </c>
      <c r="G2" s="3">
        <v>415</v>
      </c>
      <c r="H2" s="4">
        <f t="shared" ref="H2:H65" si="0">G2/F2</f>
        <v>0.53896103896103897</v>
      </c>
      <c r="I2" s="3">
        <v>100</v>
      </c>
      <c r="J2" s="4">
        <f t="shared" ref="J2:J65" si="1">I2/F2</f>
        <v>0.12987012987012986</v>
      </c>
      <c r="K2" s="3">
        <f t="shared" ref="K2:K65" si="2">G2+I2</f>
        <v>515</v>
      </c>
      <c r="L2" s="4">
        <f t="shared" ref="L2:L65" si="3">K2/F2</f>
        <v>0.66883116883116878</v>
      </c>
      <c r="M2" s="3">
        <f t="shared" ref="M2:M65" si="4">SUM(N2:P2)</f>
        <v>569</v>
      </c>
      <c r="N2" s="3">
        <v>336</v>
      </c>
      <c r="O2" s="3">
        <v>76</v>
      </c>
      <c r="P2" s="3">
        <v>157</v>
      </c>
    </row>
    <row r="3" spans="1:16" x14ac:dyDescent="0.35">
      <c r="A3" s="3">
        <v>10014</v>
      </c>
      <c r="B3" s="3" t="s">
        <v>82</v>
      </c>
      <c r="C3" s="3" t="s">
        <v>533</v>
      </c>
      <c r="D3" s="3" t="s">
        <v>83</v>
      </c>
      <c r="E3" s="3" t="s">
        <v>17</v>
      </c>
      <c r="F3" s="3">
        <v>1319</v>
      </c>
      <c r="G3" s="3">
        <v>1219</v>
      </c>
      <c r="H3" s="4">
        <f t="shared" si="0"/>
        <v>0.92418498862774834</v>
      </c>
      <c r="I3" s="3">
        <v>0</v>
      </c>
      <c r="J3" s="4">
        <f t="shared" si="1"/>
        <v>0</v>
      </c>
      <c r="K3" s="3">
        <f t="shared" si="2"/>
        <v>1219</v>
      </c>
      <c r="L3" s="4">
        <f t="shared" si="3"/>
        <v>0.92418498862774834</v>
      </c>
      <c r="M3" s="3">
        <f t="shared" si="4"/>
        <v>932</v>
      </c>
      <c r="N3" s="3">
        <v>861</v>
      </c>
      <c r="O3" s="3">
        <v>0</v>
      </c>
      <c r="P3" s="3">
        <v>71</v>
      </c>
    </row>
    <row r="4" spans="1:16" x14ac:dyDescent="0.35">
      <c r="A4" s="3">
        <v>230063</v>
      </c>
      <c r="B4" s="3" t="s">
        <v>84</v>
      </c>
      <c r="C4" s="3" t="s">
        <v>534</v>
      </c>
      <c r="D4" s="3" t="s">
        <v>85</v>
      </c>
      <c r="E4" s="3" t="s">
        <v>17</v>
      </c>
      <c r="F4" s="3">
        <v>279</v>
      </c>
      <c r="G4" s="3">
        <v>82</v>
      </c>
      <c r="H4" s="4">
        <f t="shared" si="0"/>
        <v>0.29390681003584229</v>
      </c>
      <c r="I4" s="3">
        <v>12</v>
      </c>
      <c r="J4" s="4">
        <f t="shared" si="1"/>
        <v>4.3010752688172046E-2</v>
      </c>
      <c r="K4" s="3">
        <f t="shared" si="2"/>
        <v>94</v>
      </c>
      <c r="L4" s="4">
        <f t="shared" si="3"/>
        <v>0.33691756272401435</v>
      </c>
      <c r="M4" s="3">
        <f t="shared" si="4"/>
        <v>52</v>
      </c>
      <c r="N4" s="3">
        <v>48</v>
      </c>
      <c r="O4" s="3">
        <v>4</v>
      </c>
      <c r="P4" s="3">
        <v>0</v>
      </c>
    </row>
    <row r="5" spans="1:16" x14ac:dyDescent="0.35">
      <c r="A5" s="3">
        <v>310070</v>
      </c>
      <c r="B5" s="3" t="s">
        <v>86</v>
      </c>
      <c r="C5" s="3" t="s">
        <v>535</v>
      </c>
      <c r="D5" s="3" t="s">
        <v>55</v>
      </c>
      <c r="E5" s="3" t="s">
        <v>17</v>
      </c>
      <c r="F5" s="3">
        <v>653</v>
      </c>
      <c r="G5" s="3">
        <v>268</v>
      </c>
      <c r="H5" s="4">
        <f t="shared" si="0"/>
        <v>0.41041347626339969</v>
      </c>
      <c r="I5" s="3">
        <v>65</v>
      </c>
      <c r="J5" s="4">
        <f t="shared" si="1"/>
        <v>9.9540581929555894E-2</v>
      </c>
      <c r="K5" s="3">
        <f t="shared" si="2"/>
        <v>333</v>
      </c>
      <c r="L5" s="4">
        <f t="shared" si="3"/>
        <v>0.50995405819295558</v>
      </c>
      <c r="M5" s="3">
        <f t="shared" si="4"/>
        <v>355</v>
      </c>
      <c r="N5" s="3">
        <v>172</v>
      </c>
      <c r="O5" s="3">
        <v>37</v>
      </c>
      <c r="P5" s="3">
        <v>146</v>
      </c>
    </row>
    <row r="6" spans="1:16" x14ac:dyDescent="0.35">
      <c r="A6" s="3">
        <v>270091</v>
      </c>
      <c r="B6" s="3" t="s">
        <v>87</v>
      </c>
      <c r="C6" s="3" t="s">
        <v>536</v>
      </c>
      <c r="D6" s="3" t="s">
        <v>88</v>
      </c>
      <c r="E6" s="3" t="s">
        <v>17</v>
      </c>
      <c r="F6" s="3">
        <v>588</v>
      </c>
      <c r="G6" s="3">
        <v>298</v>
      </c>
      <c r="H6" s="4">
        <f t="shared" si="0"/>
        <v>0.50680272108843538</v>
      </c>
      <c r="I6" s="3">
        <v>75</v>
      </c>
      <c r="J6" s="4">
        <f t="shared" si="1"/>
        <v>0.12755102040816327</v>
      </c>
      <c r="K6" s="3">
        <f t="shared" si="2"/>
        <v>373</v>
      </c>
      <c r="L6" s="4">
        <f t="shared" si="3"/>
        <v>0.63435374149659862</v>
      </c>
      <c r="M6" s="3">
        <f t="shared" si="4"/>
        <v>431</v>
      </c>
      <c r="N6" s="3">
        <v>212</v>
      </c>
      <c r="O6" s="3">
        <v>47</v>
      </c>
      <c r="P6" s="3">
        <v>172</v>
      </c>
    </row>
    <row r="7" spans="1:16" x14ac:dyDescent="0.35">
      <c r="A7" s="3">
        <v>60084</v>
      </c>
      <c r="B7" s="3" t="s">
        <v>89</v>
      </c>
      <c r="C7" s="3" t="s">
        <v>537</v>
      </c>
      <c r="D7" s="3" t="s">
        <v>90</v>
      </c>
      <c r="E7" s="3" t="s">
        <v>17</v>
      </c>
      <c r="F7" s="3">
        <v>239</v>
      </c>
      <c r="G7" s="3">
        <v>85</v>
      </c>
      <c r="H7" s="4">
        <f t="shared" si="0"/>
        <v>0.35564853556485354</v>
      </c>
      <c r="I7" s="3">
        <v>15</v>
      </c>
      <c r="J7" s="4">
        <f t="shared" si="1"/>
        <v>6.2761506276150625E-2</v>
      </c>
      <c r="K7" s="3">
        <f t="shared" si="2"/>
        <v>100</v>
      </c>
      <c r="L7" s="4">
        <f t="shared" si="3"/>
        <v>0.41841004184100417</v>
      </c>
      <c r="M7" s="3">
        <f t="shared" si="4"/>
        <v>177</v>
      </c>
      <c r="N7" s="3">
        <v>67</v>
      </c>
      <c r="O7" s="3">
        <v>12</v>
      </c>
      <c r="P7" s="3">
        <v>98</v>
      </c>
    </row>
    <row r="8" spans="1:16" x14ac:dyDescent="0.35">
      <c r="A8" s="3">
        <v>490105</v>
      </c>
      <c r="B8" s="3" t="s">
        <v>91</v>
      </c>
      <c r="C8" s="3" t="s">
        <v>538</v>
      </c>
      <c r="D8" s="3" t="s">
        <v>50</v>
      </c>
      <c r="E8" s="3" t="s">
        <v>17</v>
      </c>
      <c r="F8" s="3">
        <v>367</v>
      </c>
      <c r="G8" s="3">
        <v>162</v>
      </c>
      <c r="H8" s="4">
        <f t="shared" si="0"/>
        <v>0.44141689373297005</v>
      </c>
      <c r="I8" s="3">
        <v>31</v>
      </c>
      <c r="J8" s="4">
        <f t="shared" si="1"/>
        <v>8.4468664850136238E-2</v>
      </c>
      <c r="K8" s="3">
        <f t="shared" si="2"/>
        <v>193</v>
      </c>
      <c r="L8" s="4">
        <f t="shared" si="3"/>
        <v>0.52588555858310626</v>
      </c>
      <c r="M8" s="3">
        <f t="shared" si="4"/>
        <v>188</v>
      </c>
      <c r="N8" s="3">
        <v>96</v>
      </c>
      <c r="O8" s="3">
        <v>20</v>
      </c>
      <c r="P8" s="3">
        <v>72</v>
      </c>
    </row>
    <row r="9" spans="1:16" x14ac:dyDescent="0.35">
      <c r="A9" s="3">
        <v>180112</v>
      </c>
      <c r="B9" s="3" t="s">
        <v>92</v>
      </c>
      <c r="C9" s="3" t="s">
        <v>539</v>
      </c>
      <c r="D9" s="3" t="s">
        <v>42</v>
      </c>
      <c r="E9" s="3" t="s">
        <v>17</v>
      </c>
      <c r="F9" s="3">
        <v>1764</v>
      </c>
      <c r="G9" s="3">
        <v>643</v>
      </c>
      <c r="H9" s="4">
        <f t="shared" si="0"/>
        <v>0.3645124716553288</v>
      </c>
      <c r="I9" s="3">
        <v>160</v>
      </c>
      <c r="J9" s="4">
        <f t="shared" si="1"/>
        <v>9.0702947845804988E-2</v>
      </c>
      <c r="K9" s="3">
        <f t="shared" si="2"/>
        <v>803</v>
      </c>
      <c r="L9" s="4">
        <f t="shared" si="3"/>
        <v>0.45521541950113381</v>
      </c>
      <c r="M9" s="3">
        <f t="shared" si="4"/>
        <v>806</v>
      </c>
      <c r="N9" s="3">
        <v>324</v>
      </c>
      <c r="O9" s="3">
        <v>65</v>
      </c>
      <c r="P9" s="3">
        <v>417</v>
      </c>
    </row>
    <row r="10" spans="1:16" x14ac:dyDescent="0.35">
      <c r="A10" s="3">
        <v>480119</v>
      </c>
      <c r="B10" s="3" t="s">
        <v>93</v>
      </c>
      <c r="C10" s="3" t="s">
        <v>540</v>
      </c>
      <c r="D10" s="3" t="s">
        <v>94</v>
      </c>
      <c r="E10" s="3" t="s">
        <v>17</v>
      </c>
      <c r="F10" s="3">
        <v>1399</v>
      </c>
      <c r="G10" s="3">
        <v>368</v>
      </c>
      <c r="H10" s="4">
        <f t="shared" si="0"/>
        <v>0.26304503216583275</v>
      </c>
      <c r="I10" s="3">
        <v>119</v>
      </c>
      <c r="J10" s="4">
        <f t="shared" si="1"/>
        <v>8.5060757684060045E-2</v>
      </c>
      <c r="K10" s="3">
        <f t="shared" si="2"/>
        <v>487</v>
      </c>
      <c r="L10" s="4">
        <f t="shared" si="3"/>
        <v>0.34810578984989277</v>
      </c>
      <c r="M10" s="3">
        <f t="shared" si="4"/>
        <v>954</v>
      </c>
      <c r="N10" s="3">
        <v>341</v>
      </c>
      <c r="O10" s="3">
        <v>102</v>
      </c>
      <c r="P10" s="3">
        <v>511</v>
      </c>
    </row>
    <row r="11" spans="1:16" x14ac:dyDescent="0.35">
      <c r="A11" s="3">
        <v>340140</v>
      </c>
      <c r="B11" s="3" t="s">
        <v>95</v>
      </c>
      <c r="C11" s="3" t="s">
        <v>541</v>
      </c>
      <c r="D11" s="3" t="s">
        <v>45</v>
      </c>
      <c r="E11" s="3" t="s">
        <v>17</v>
      </c>
      <c r="F11" s="3">
        <v>1913</v>
      </c>
      <c r="G11" s="3">
        <v>1499</v>
      </c>
      <c r="H11" s="4">
        <f t="shared" si="0"/>
        <v>0.78358599059069522</v>
      </c>
      <c r="I11" s="3">
        <v>0</v>
      </c>
      <c r="J11" s="4">
        <f t="shared" si="1"/>
        <v>0</v>
      </c>
      <c r="K11" s="3">
        <f t="shared" si="2"/>
        <v>1499</v>
      </c>
      <c r="L11" s="4">
        <f t="shared" si="3"/>
        <v>0.78358599059069522</v>
      </c>
      <c r="M11" s="3">
        <f t="shared" si="4"/>
        <v>1262</v>
      </c>
      <c r="N11" s="3">
        <v>1070</v>
      </c>
      <c r="O11" s="3">
        <v>0</v>
      </c>
      <c r="P11" s="3">
        <v>192</v>
      </c>
    </row>
    <row r="12" spans="1:16" x14ac:dyDescent="0.35">
      <c r="A12" s="3">
        <v>440147</v>
      </c>
      <c r="B12" s="3" t="s">
        <v>96</v>
      </c>
      <c r="C12" s="3" t="s">
        <v>542</v>
      </c>
      <c r="D12" s="3" t="s">
        <v>58</v>
      </c>
      <c r="E12" s="3" t="s">
        <v>17</v>
      </c>
      <c r="F12" s="3">
        <v>14651</v>
      </c>
      <c r="G12" s="3">
        <v>6884</v>
      </c>
      <c r="H12" s="4">
        <f t="shared" si="0"/>
        <v>0.46986553818851956</v>
      </c>
      <c r="I12" s="3">
        <v>638</v>
      </c>
      <c r="J12" s="4">
        <f t="shared" si="1"/>
        <v>4.3546515596205038E-2</v>
      </c>
      <c r="K12" s="3">
        <f t="shared" si="2"/>
        <v>7522</v>
      </c>
      <c r="L12" s="4">
        <f t="shared" si="3"/>
        <v>0.51341205378472454</v>
      </c>
      <c r="M12" s="3">
        <f t="shared" si="4"/>
        <v>7005</v>
      </c>
      <c r="N12" s="3">
        <v>3921</v>
      </c>
      <c r="O12" s="3">
        <v>318</v>
      </c>
      <c r="P12" s="3">
        <v>2766</v>
      </c>
    </row>
    <row r="13" spans="1:16" x14ac:dyDescent="0.35">
      <c r="A13" s="3">
        <v>610154</v>
      </c>
      <c r="B13" s="3" t="s">
        <v>97</v>
      </c>
      <c r="C13" s="3" t="s">
        <v>543</v>
      </c>
      <c r="D13" s="3" t="s">
        <v>98</v>
      </c>
      <c r="E13" s="3" t="s">
        <v>17</v>
      </c>
      <c r="F13" s="3">
        <v>1280</v>
      </c>
      <c r="G13" s="3">
        <v>777</v>
      </c>
      <c r="H13" s="4">
        <f t="shared" si="0"/>
        <v>0.60703125000000002</v>
      </c>
      <c r="I13" s="3">
        <v>241</v>
      </c>
      <c r="J13" s="4">
        <f t="shared" si="1"/>
        <v>0.18828125000000001</v>
      </c>
      <c r="K13" s="3">
        <f t="shared" si="2"/>
        <v>1018</v>
      </c>
      <c r="L13" s="4">
        <f t="shared" si="3"/>
        <v>0.79531249999999998</v>
      </c>
      <c r="M13" s="3">
        <f t="shared" si="4"/>
        <v>967</v>
      </c>
      <c r="N13" s="3">
        <v>609</v>
      </c>
      <c r="O13" s="3">
        <v>176</v>
      </c>
      <c r="P13" s="3">
        <v>182</v>
      </c>
    </row>
    <row r="14" spans="1:16" x14ac:dyDescent="0.35">
      <c r="A14" s="3">
        <v>330161</v>
      </c>
      <c r="B14" s="3" t="s">
        <v>99</v>
      </c>
      <c r="C14" s="3" t="s">
        <v>544</v>
      </c>
      <c r="D14" s="3" t="s">
        <v>56</v>
      </c>
      <c r="E14" s="3" t="s">
        <v>17</v>
      </c>
      <c r="F14" s="3">
        <v>294</v>
      </c>
      <c r="G14" s="3">
        <v>116</v>
      </c>
      <c r="H14" s="4">
        <f t="shared" si="0"/>
        <v>0.39455782312925169</v>
      </c>
      <c r="I14" s="3">
        <v>17</v>
      </c>
      <c r="J14" s="4">
        <f t="shared" si="1"/>
        <v>5.7823129251700682E-2</v>
      </c>
      <c r="K14" s="3">
        <f t="shared" si="2"/>
        <v>133</v>
      </c>
      <c r="L14" s="4">
        <f t="shared" si="3"/>
        <v>0.45238095238095238</v>
      </c>
      <c r="M14" s="3">
        <f t="shared" si="4"/>
        <v>214</v>
      </c>
      <c r="N14" s="3">
        <v>78</v>
      </c>
      <c r="O14" s="3">
        <v>10</v>
      </c>
      <c r="P14" s="3">
        <v>126</v>
      </c>
    </row>
    <row r="15" spans="1:16" x14ac:dyDescent="0.35">
      <c r="A15" s="3">
        <v>672450</v>
      </c>
      <c r="B15" s="3" t="s">
        <v>100</v>
      </c>
      <c r="C15" s="3" t="s">
        <v>545</v>
      </c>
      <c r="D15" s="3" t="s">
        <v>18</v>
      </c>
      <c r="E15" s="3" t="s">
        <v>17</v>
      </c>
      <c r="F15" s="3">
        <v>2085</v>
      </c>
      <c r="G15" s="3">
        <v>157</v>
      </c>
      <c r="H15" s="4">
        <f t="shared" si="0"/>
        <v>7.5299760191846518E-2</v>
      </c>
      <c r="I15" s="3">
        <v>49</v>
      </c>
      <c r="J15" s="4">
        <f t="shared" si="1"/>
        <v>2.3501199040767386E-2</v>
      </c>
      <c r="K15" s="3">
        <f t="shared" si="2"/>
        <v>206</v>
      </c>
      <c r="L15" s="4">
        <f t="shared" si="3"/>
        <v>9.8800959232613908E-2</v>
      </c>
      <c r="M15" s="3">
        <f t="shared" si="4"/>
        <v>520</v>
      </c>
      <c r="N15" s="3">
        <v>66</v>
      </c>
      <c r="O15" s="3">
        <v>20</v>
      </c>
      <c r="P15" s="3">
        <v>434</v>
      </c>
    </row>
    <row r="16" spans="1:16" x14ac:dyDescent="0.35">
      <c r="A16" s="3">
        <v>20170</v>
      </c>
      <c r="B16" s="3" t="s">
        <v>101</v>
      </c>
      <c r="C16" s="3" t="s">
        <v>21</v>
      </c>
      <c r="D16" s="3" t="s">
        <v>21</v>
      </c>
      <c r="E16" s="3" t="s">
        <v>17</v>
      </c>
      <c r="F16" s="3">
        <v>1831</v>
      </c>
      <c r="G16" s="3">
        <v>996</v>
      </c>
      <c r="H16" s="4">
        <f t="shared" si="0"/>
        <v>0.54396504642271981</v>
      </c>
      <c r="I16" s="3">
        <v>241</v>
      </c>
      <c r="J16" s="4">
        <f t="shared" si="1"/>
        <v>0.1316220644456581</v>
      </c>
      <c r="K16" s="3">
        <f t="shared" si="2"/>
        <v>1237</v>
      </c>
      <c r="L16" s="4">
        <f t="shared" si="3"/>
        <v>0.67558711086837797</v>
      </c>
      <c r="M16" s="3">
        <f t="shared" si="4"/>
        <v>941</v>
      </c>
      <c r="N16" s="3">
        <v>538</v>
      </c>
      <c r="O16" s="3">
        <v>122</v>
      </c>
      <c r="P16" s="3">
        <v>281</v>
      </c>
    </row>
    <row r="17" spans="1:16" x14ac:dyDescent="0.35">
      <c r="A17" s="3">
        <v>50182</v>
      </c>
      <c r="B17" s="3" t="s">
        <v>102</v>
      </c>
      <c r="C17" s="3" t="s">
        <v>23</v>
      </c>
      <c r="D17" s="3" t="s">
        <v>24</v>
      </c>
      <c r="E17" s="3" t="s">
        <v>17</v>
      </c>
      <c r="F17" s="3">
        <v>3188</v>
      </c>
      <c r="G17" s="3">
        <v>1012</v>
      </c>
      <c r="H17" s="4">
        <f t="shared" si="0"/>
        <v>0.31744040150564617</v>
      </c>
      <c r="I17" s="3">
        <v>246</v>
      </c>
      <c r="J17" s="4">
        <f t="shared" si="1"/>
        <v>7.716436637390213E-2</v>
      </c>
      <c r="K17" s="3">
        <f t="shared" si="2"/>
        <v>1258</v>
      </c>
      <c r="L17" s="4">
        <f t="shared" si="3"/>
        <v>0.39460476787954829</v>
      </c>
      <c r="M17" s="3">
        <f t="shared" si="4"/>
        <v>1531</v>
      </c>
      <c r="N17" s="3">
        <v>630</v>
      </c>
      <c r="O17" s="3">
        <v>132</v>
      </c>
      <c r="P17" s="3">
        <v>769</v>
      </c>
    </row>
    <row r="18" spans="1:16" x14ac:dyDescent="0.35">
      <c r="A18" s="3">
        <v>370196</v>
      </c>
      <c r="B18" s="3" t="s">
        <v>103</v>
      </c>
      <c r="C18" s="3" t="s">
        <v>546</v>
      </c>
      <c r="D18" s="3" t="s">
        <v>32</v>
      </c>
      <c r="E18" s="3" t="s">
        <v>17</v>
      </c>
      <c r="F18" s="3">
        <v>460</v>
      </c>
      <c r="G18" s="3">
        <v>128</v>
      </c>
      <c r="H18" s="4">
        <f t="shared" si="0"/>
        <v>0.27826086956521739</v>
      </c>
      <c r="I18" s="3">
        <v>20</v>
      </c>
      <c r="J18" s="4">
        <f t="shared" si="1"/>
        <v>4.3478260869565216E-2</v>
      </c>
      <c r="K18" s="3">
        <f t="shared" si="2"/>
        <v>148</v>
      </c>
      <c r="L18" s="4">
        <f t="shared" si="3"/>
        <v>0.32173913043478258</v>
      </c>
      <c r="M18" s="3">
        <f t="shared" si="4"/>
        <v>319</v>
      </c>
      <c r="N18" s="3">
        <v>94</v>
      </c>
      <c r="O18" s="3">
        <v>13</v>
      </c>
      <c r="P18" s="3">
        <v>212</v>
      </c>
    </row>
    <row r="19" spans="1:16" x14ac:dyDescent="0.35">
      <c r="A19" s="3">
        <v>710203</v>
      </c>
      <c r="B19" s="3" t="s">
        <v>104</v>
      </c>
      <c r="C19" s="3" t="s">
        <v>547</v>
      </c>
      <c r="D19" s="3" t="s">
        <v>47</v>
      </c>
      <c r="E19" s="3" t="s">
        <v>17</v>
      </c>
      <c r="F19" s="3">
        <v>858</v>
      </c>
      <c r="G19" s="3">
        <v>186</v>
      </c>
      <c r="H19" s="4">
        <f t="shared" si="0"/>
        <v>0.21678321678321677</v>
      </c>
      <c r="I19" s="3">
        <v>54</v>
      </c>
      <c r="J19" s="4">
        <f t="shared" si="1"/>
        <v>6.2937062937062943E-2</v>
      </c>
      <c r="K19" s="3">
        <f t="shared" si="2"/>
        <v>240</v>
      </c>
      <c r="L19" s="4">
        <f t="shared" si="3"/>
        <v>0.27972027972027974</v>
      </c>
      <c r="M19" s="3">
        <f t="shared" si="4"/>
        <v>438</v>
      </c>
      <c r="N19" s="3">
        <v>111</v>
      </c>
      <c r="O19" s="3">
        <v>31</v>
      </c>
      <c r="P19" s="3">
        <v>296</v>
      </c>
    </row>
    <row r="20" spans="1:16" x14ac:dyDescent="0.35">
      <c r="A20" s="3">
        <v>180217</v>
      </c>
      <c r="B20" s="3" t="s">
        <v>105</v>
      </c>
      <c r="C20" s="3" t="s">
        <v>548</v>
      </c>
      <c r="D20" s="3" t="s">
        <v>42</v>
      </c>
      <c r="E20" s="3" t="s">
        <v>17</v>
      </c>
      <c r="F20" s="3">
        <v>603</v>
      </c>
      <c r="G20" s="3">
        <v>266</v>
      </c>
      <c r="H20" s="4">
        <f t="shared" si="0"/>
        <v>0.44112769485903813</v>
      </c>
      <c r="I20" s="3">
        <v>56</v>
      </c>
      <c r="J20" s="4">
        <f t="shared" si="1"/>
        <v>9.2868988391376445E-2</v>
      </c>
      <c r="K20" s="3">
        <f t="shared" si="2"/>
        <v>322</v>
      </c>
      <c r="L20" s="4">
        <f t="shared" si="3"/>
        <v>0.53399668325041461</v>
      </c>
      <c r="M20" s="3">
        <f t="shared" si="4"/>
        <v>337</v>
      </c>
      <c r="N20" s="3">
        <v>172</v>
      </c>
      <c r="O20" s="3">
        <v>24</v>
      </c>
      <c r="P20" s="3">
        <v>141</v>
      </c>
    </row>
    <row r="21" spans="1:16" x14ac:dyDescent="0.35">
      <c r="A21" s="3">
        <v>550231</v>
      </c>
      <c r="B21" s="3" t="s">
        <v>106</v>
      </c>
      <c r="C21" s="3" t="s">
        <v>549</v>
      </c>
      <c r="D21" s="3" t="s">
        <v>107</v>
      </c>
      <c r="E21" s="3" t="s">
        <v>17</v>
      </c>
      <c r="F21" s="3">
        <v>1750</v>
      </c>
      <c r="G21" s="3">
        <v>325</v>
      </c>
      <c r="H21" s="4">
        <f t="shared" si="0"/>
        <v>0.18571428571428572</v>
      </c>
      <c r="I21" s="3">
        <v>111</v>
      </c>
      <c r="J21" s="4">
        <f t="shared" si="1"/>
        <v>6.3428571428571431E-2</v>
      </c>
      <c r="K21" s="3">
        <f t="shared" si="2"/>
        <v>436</v>
      </c>
      <c r="L21" s="4">
        <f t="shared" si="3"/>
        <v>0.24914285714285714</v>
      </c>
      <c r="M21" s="3">
        <f t="shared" si="4"/>
        <v>1024</v>
      </c>
      <c r="N21" s="3">
        <v>229</v>
      </c>
      <c r="O21" s="3">
        <v>73</v>
      </c>
      <c r="P21" s="3">
        <v>722</v>
      </c>
    </row>
    <row r="22" spans="1:16" x14ac:dyDescent="0.35">
      <c r="A22" s="3">
        <v>320245</v>
      </c>
      <c r="B22" s="3" t="s">
        <v>108</v>
      </c>
      <c r="C22" s="3" t="s">
        <v>550</v>
      </c>
      <c r="D22" s="3" t="s">
        <v>16</v>
      </c>
      <c r="E22" s="3" t="s">
        <v>17</v>
      </c>
      <c r="F22" s="3">
        <v>641</v>
      </c>
      <c r="G22" s="3">
        <v>178</v>
      </c>
      <c r="H22" s="4">
        <f t="shared" si="0"/>
        <v>0.27769110764430577</v>
      </c>
      <c r="I22" s="3">
        <v>29</v>
      </c>
      <c r="J22" s="4">
        <f t="shared" si="1"/>
        <v>4.5241809672386897E-2</v>
      </c>
      <c r="K22" s="3">
        <f t="shared" si="2"/>
        <v>207</v>
      </c>
      <c r="L22" s="4">
        <f t="shared" si="3"/>
        <v>0.32293291731669266</v>
      </c>
      <c r="M22" s="3">
        <f t="shared" si="4"/>
        <v>407</v>
      </c>
      <c r="N22" s="3">
        <v>126</v>
      </c>
      <c r="O22" s="3">
        <v>19</v>
      </c>
      <c r="P22" s="3">
        <v>262</v>
      </c>
    </row>
    <row r="23" spans="1:16" x14ac:dyDescent="0.35">
      <c r="A23" s="3">
        <v>560280</v>
      </c>
      <c r="B23" s="3" t="s">
        <v>109</v>
      </c>
      <c r="C23" s="3" t="s">
        <v>551</v>
      </c>
      <c r="D23" s="3" t="s">
        <v>68</v>
      </c>
      <c r="E23" s="3" t="s">
        <v>17</v>
      </c>
      <c r="F23" s="3">
        <v>2616</v>
      </c>
      <c r="G23" s="3">
        <v>1111</v>
      </c>
      <c r="H23" s="4">
        <f t="shared" si="0"/>
        <v>0.42469418960244648</v>
      </c>
      <c r="I23" s="3">
        <v>187</v>
      </c>
      <c r="J23" s="4">
        <f t="shared" si="1"/>
        <v>7.1483180428134563E-2</v>
      </c>
      <c r="K23" s="3">
        <f t="shared" si="2"/>
        <v>1298</v>
      </c>
      <c r="L23" s="4">
        <f t="shared" si="3"/>
        <v>0.49617737003058104</v>
      </c>
      <c r="M23" s="3">
        <f t="shared" si="4"/>
        <v>891</v>
      </c>
      <c r="N23" s="3">
        <v>542</v>
      </c>
      <c r="O23" s="3">
        <v>75</v>
      </c>
      <c r="P23" s="3">
        <v>274</v>
      </c>
    </row>
    <row r="24" spans="1:16" x14ac:dyDescent="0.35">
      <c r="A24" s="3">
        <v>250287</v>
      </c>
      <c r="B24" s="3" t="s">
        <v>110</v>
      </c>
      <c r="C24" s="3" t="s">
        <v>552</v>
      </c>
      <c r="D24" s="3" t="s">
        <v>111</v>
      </c>
      <c r="E24" s="3" t="s">
        <v>17</v>
      </c>
      <c r="F24" s="3">
        <v>467</v>
      </c>
      <c r="G24" s="3">
        <v>53</v>
      </c>
      <c r="H24" s="4">
        <f t="shared" si="0"/>
        <v>0.11349036402569593</v>
      </c>
      <c r="I24" s="3">
        <v>10</v>
      </c>
      <c r="J24" s="4">
        <f t="shared" si="1"/>
        <v>2.1413276231263382E-2</v>
      </c>
      <c r="K24" s="3">
        <f t="shared" si="2"/>
        <v>63</v>
      </c>
      <c r="L24" s="4">
        <f t="shared" si="3"/>
        <v>0.13490364025695931</v>
      </c>
      <c r="M24" s="3">
        <f t="shared" si="4"/>
        <v>252</v>
      </c>
      <c r="N24" s="3">
        <v>37</v>
      </c>
      <c r="O24" s="3">
        <v>4</v>
      </c>
      <c r="P24" s="3">
        <v>211</v>
      </c>
    </row>
    <row r="25" spans="1:16" x14ac:dyDescent="0.35">
      <c r="A25" s="3">
        <v>30308</v>
      </c>
      <c r="B25" s="3" t="s">
        <v>112</v>
      </c>
      <c r="C25" s="3" t="s">
        <v>113</v>
      </c>
      <c r="D25" s="3" t="s">
        <v>113</v>
      </c>
      <c r="E25" s="3" t="s">
        <v>17</v>
      </c>
      <c r="F25" s="3">
        <v>1115</v>
      </c>
      <c r="G25" s="3">
        <v>544</v>
      </c>
      <c r="H25" s="4">
        <f t="shared" si="0"/>
        <v>0.48789237668161434</v>
      </c>
      <c r="I25" s="3">
        <v>102</v>
      </c>
      <c r="J25" s="4">
        <f t="shared" si="1"/>
        <v>9.1479820627802688E-2</v>
      </c>
      <c r="K25" s="3">
        <f t="shared" si="2"/>
        <v>646</v>
      </c>
      <c r="L25" s="4">
        <f t="shared" si="3"/>
        <v>0.57937219730941703</v>
      </c>
      <c r="M25" s="3">
        <f t="shared" si="4"/>
        <v>619</v>
      </c>
      <c r="N25" s="3">
        <v>343</v>
      </c>
      <c r="O25" s="3">
        <v>57</v>
      </c>
      <c r="P25" s="3">
        <v>219</v>
      </c>
    </row>
    <row r="26" spans="1:16" x14ac:dyDescent="0.35">
      <c r="A26" s="3">
        <v>40315</v>
      </c>
      <c r="B26" s="3" t="s">
        <v>114</v>
      </c>
      <c r="C26" s="3" t="s">
        <v>115</v>
      </c>
      <c r="D26" s="3" t="s">
        <v>115</v>
      </c>
      <c r="E26" s="3" t="s">
        <v>17</v>
      </c>
      <c r="F26" s="3">
        <v>395</v>
      </c>
      <c r="G26" s="3">
        <v>395</v>
      </c>
      <c r="H26" s="4">
        <f t="shared" si="0"/>
        <v>1</v>
      </c>
      <c r="I26" s="3">
        <v>0</v>
      </c>
      <c r="J26" s="4">
        <f t="shared" si="1"/>
        <v>0</v>
      </c>
      <c r="K26" s="3">
        <f t="shared" si="2"/>
        <v>395</v>
      </c>
      <c r="L26" s="4">
        <f t="shared" si="3"/>
        <v>1</v>
      </c>
      <c r="M26" s="3">
        <f t="shared" si="4"/>
        <v>256</v>
      </c>
      <c r="N26" s="3">
        <v>256</v>
      </c>
      <c r="O26" s="3">
        <v>0</v>
      </c>
      <c r="P26" s="3">
        <v>0</v>
      </c>
    </row>
    <row r="27" spans="1:16" x14ac:dyDescent="0.35">
      <c r="A27" s="3">
        <v>140336</v>
      </c>
      <c r="B27" s="3" t="s">
        <v>116</v>
      </c>
      <c r="C27" s="3" t="s">
        <v>553</v>
      </c>
      <c r="D27" s="3" t="s">
        <v>75</v>
      </c>
      <c r="E27" s="3" t="s">
        <v>17</v>
      </c>
      <c r="F27" s="3">
        <v>3022</v>
      </c>
      <c r="G27" s="3">
        <v>1309</v>
      </c>
      <c r="H27" s="4">
        <f t="shared" si="0"/>
        <v>0.43315684976836533</v>
      </c>
      <c r="I27" s="3">
        <v>277</v>
      </c>
      <c r="J27" s="4">
        <f t="shared" si="1"/>
        <v>9.1661151555261416E-2</v>
      </c>
      <c r="K27" s="3">
        <f t="shared" si="2"/>
        <v>1586</v>
      </c>
      <c r="L27" s="4">
        <f t="shared" si="3"/>
        <v>0.52481800132362677</v>
      </c>
      <c r="M27" s="3">
        <f t="shared" si="4"/>
        <v>1779</v>
      </c>
      <c r="N27" s="3">
        <v>820</v>
      </c>
      <c r="O27" s="3">
        <v>161</v>
      </c>
      <c r="P27" s="3">
        <v>798</v>
      </c>
    </row>
    <row r="28" spans="1:16" x14ac:dyDescent="0.35">
      <c r="A28" s="3">
        <v>384263</v>
      </c>
      <c r="B28" s="3" t="s">
        <v>117</v>
      </c>
      <c r="C28" s="3" t="s">
        <v>554</v>
      </c>
      <c r="D28" s="3" t="s">
        <v>118</v>
      </c>
      <c r="E28" s="3" t="s">
        <v>17</v>
      </c>
      <c r="F28" s="3">
        <v>245</v>
      </c>
      <c r="G28" s="3">
        <v>189</v>
      </c>
      <c r="H28" s="4">
        <f t="shared" si="0"/>
        <v>0.77142857142857146</v>
      </c>
      <c r="I28" s="3">
        <v>0</v>
      </c>
      <c r="J28" s="4">
        <f t="shared" si="1"/>
        <v>0</v>
      </c>
      <c r="K28" s="3">
        <f t="shared" si="2"/>
        <v>189</v>
      </c>
      <c r="L28" s="4">
        <f t="shared" si="3"/>
        <v>0.77142857142857146</v>
      </c>
      <c r="M28" s="3">
        <f t="shared" si="4"/>
        <v>156</v>
      </c>
      <c r="N28" s="3">
        <v>120</v>
      </c>
      <c r="O28" s="3">
        <v>0</v>
      </c>
      <c r="P28" s="3">
        <v>36</v>
      </c>
    </row>
    <row r="29" spans="1:16" x14ac:dyDescent="0.35">
      <c r="A29" s="3">
        <v>130350</v>
      </c>
      <c r="B29" s="3" t="s">
        <v>119</v>
      </c>
      <c r="C29" s="3" t="s">
        <v>555</v>
      </c>
      <c r="D29" s="3" t="s">
        <v>61</v>
      </c>
      <c r="E29" s="3" t="s">
        <v>17</v>
      </c>
      <c r="F29" s="3">
        <v>861</v>
      </c>
      <c r="G29" s="3">
        <v>171</v>
      </c>
      <c r="H29" s="4">
        <f t="shared" si="0"/>
        <v>0.19860627177700349</v>
      </c>
      <c r="I29" s="3">
        <v>31</v>
      </c>
      <c r="J29" s="4">
        <f t="shared" si="1"/>
        <v>3.6004645760743324E-2</v>
      </c>
      <c r="K29" s="3">
        <f t="shared" si="2"/>
        <v>202</v>
      </c>
      <c r="L29" s="4">
        <f t="shared" si="3"/>
        <v>0.23461091753774679</v>
      </c>
      <c r="M29" s="3">
        <f t="shared" si="4"/>
        <v>376</v>
      </c>
      <c r="N29" s="3">
        <v>87</v>
      </c>
      <c r="O29" s="3">
        <v>17</v>
      </c>
      <c r="P29" s="3">
        <v>272</v>
      </c>
    </row>
    <row r="30" spans="1:16" x14ac:dyDescent="0.35">
      <c r="A30" s="3">
        <v>330364</v>
      </c>
      <c r="B30" s="3" t="s">
        <v>120</v>
      </c>
      <c r="C30" s="3" t="s">
        <v>556</v>
      </c>
      <c r="D30" s="3" t="s">
        <v>56</v>
      </c>
      <c r="E30" s="3" t="s">
        <v>17</v>
      </c>
      <c r="F30" s="3">
        <v>401</v>
      </c>
      <c r="G30" s="3">
        <v>115</v>
      </c>
      <c r="H30" s="4">
        <f t="shared" si="0"/>
        <v>0.28678304239401498</v>
      </c>
      <c r="I30" s="3">
        <v>17</v>
      </c>
      <c r="J30" s="4">
        <f t="shared" si="1"/>
        <v>4.2394014962593519E-2</v>
      </c>
      <c r="K30" s="3">
        <f t="shared" si="2"/>
        <v>132</v>
      </c>
      <c r="L30" s="4">
        <f t="shared" si="3"/>
        <v>0.32917705735660846</v>
      </c>
      <c r="M30" s="3">
        <f t="shared" si="4"/>
        <v>262</v>
      </c>
      <c r="N30" s="3">
        <v>80</v>
      </c>
      <c r="O30" s="3">
        <v>12</v>
      </c>
      <c r="P30" s="3">
        <v>170</v>
      </c>
    </row>
    <row r="31" spans="1:16" x14ac:dyDescent="0.35">
      <c r="A31" s="3">
        <v>530413</v>
      </c>
      <c r="B31" s="3" t="s">
        <v>121</v>
      </c>
      <c r="C31" s="3" t="s">
        <v>557</v>
      </c>
      <c r="D31" s="3" t="s">
        <v>40</v>
      </c>
      <c r="E31" s="3" t="s">
        <v>17</v>
      </c>
      <c r="F31" s="3">
        <v>5472</v>
      </c>
      <c r="G31" s="3">
        <v>5472</v>
      </c>
      <c r="H31" s="4">
        <f t="shared" si="0"/>
        <v>1</v>
      </c>
      <c r="I31" s="3">
        <v>0</v>
      </c>
      <c r="J31" s="4">
        <f t="shared" si="1"/>
        <v>0</v>
      </c>
      <c r="K31" s="3">
        <f t="shared" si="2"/>
        <v>5472</v>
      </c>
      <c r="L31" s="4">
        <f t="shared" si="3"/>
        <v>1</v>
      </c>
      <c r="M31" s="3">
        <f t="shared" si="4"/>
        <v>3507</v>
      </c>
      <c r="N31" s="3">
        <v>3507</v>
      </c>
      <c r="O31" s="3">
        <v>0</v>
      </c>
      <c r="P31" s="3">
        <v>0</v>
      </c>
    </row>
    <row r="32" spans="1:16" x14ac:dyDescent="0.35">
      <c r="A32" s="3">
        <v>530422</v>
      </c>
      <c r="B32" s="3" t="s">
        <v>122</v>
      </c>
      <c r="C32" s="3" t="s">
        <v>557</v>
      </c>
      <c r="D32" s="3" t="s">
        <v>40</v>
      </c>
      <c r="E32" s="3" t="s">
        <v>17</v>
      </c>
      <c r="F32" s="3">
        <v>1625</v>
      </c>
      <c r="G32" s="3">
        <v>621</v>
      </c>
      <c r="H32" s="4">
        <f t="shared" si="0"/>
        <v>0.38215384615384618</v>
      </c>
      <c r="I32" s="3">
        <v>103</v>
      </c>
      <c r="J32" s="4">
        <f t="shared" si="1"/>
        <v>6.3384615384615386E-2</v>
      </c>
      <c r="K32" s="3">
        <f t="shared" si="2"/>
        <v>724</v>
      </c>
      <c r="L32" s="4">
        <f t="shared" si="3"/>
        <v>0.44553846153846155</v>
      </c>
      <c r="M32" s="3">
        <f t="shared" si="4"/>
        <v>878</v>
      </c>
      <c r="N32" s="3">
        <v>364</v>
      </c>
      <c r="O32" s="3">
        <v>62</v>
      </c>
      <c r="P32" s="3">
        <v>452</v>
      </c>
    </row>
    <row r="33" spans="1:16" x14ac:dyDescent="0.35">
      <c r="A33" s="3">
        <v>330427</v>
      </c>
      <c r="B33" s="3" t="s">
        <v>123</v>
      </c>
      <c r="C33" s="3" t="s">
        <v>558</v>
      </c>
      <c r="D33" s="3" t="s">
        <v>56</v>
      </c>
      <c r="E33" s="3" t="s">
        <v>17</v>
      </c>
      <c r="F33" s="3">
        <v>220</v>
      </c>
      <c r="G33" s="3">
        <v>66</v>
      </c>
      <c r="H33" s="4">
        <f t="shared" si="0"/>
        <v>0.3</v>
      </c>
      <c r="I33" s="3">
        <v>27</v>
      </c>
      <c r="J33" s="4">
        <f t="shared" si="1"/>
        <v>0.12272727272727273</v>
      </c>
      <c r="K33" s="3">
        <f t="shared" si="2"/>
        <v>93</v>
      </c>
      <c r="L33" s="4">
        <f t="shared" si="3"/>
        <v>0.42272727272727273</v>
      </c>
      <c r="M33" s="3">
        <f t="shared" si="4"/>
        <v>160</v>
      </c>
      <c r="N33" s="3">
        <v>53</v>
      </c>
      <c r="O33" s="3">
        <v>19</v>
      </c>
      <c r="P33" s="3">
        <v>88</v>
      </c>
    </row>
    <row r="34" spans="1:16" x14ac:dyDescent="0.35">
      <c r="A34" s="3">
        <v>240434</v>
      </c>
      <c r="B34" s="3" t="s">
        <v>124</v>
      </c>
      <c r="C34" s="3" t="s">
        <v>559</v>
      </c>
      <c r="D34" s="3" t="s">
        <v>73</v>
      </c>
      <c r="E34" s="3" t="s">
        <v>17</v>
      </c>
      <c r="F34" s="3">
        <v>1297</v>
      </c>
      <c r="G34" s="3">
        <v>639</v>
      </c>
      <c r="H34" s="4">
        <f t="shared" si="0"/>
        <v>0.49267540478026212</v>
      </c>
      <c r="I34" s="3">
        <v>124</v>
      </c>
      <c r="J34" s="4">
        <f t="shared" si="1"/>
        <v>9.5605242868157289E-2</v>
      </c>
      <c r="K34" s="3">
        <f t="shared" si="2"/>
        <v>763</v>
      </c>
      <c r="L34" s="4">
        <f t="shared" si="3"/>
        <v>0.58828064764841947</v>
      </c>
      <c r="M34" s="3">
        <f t="shared" si="4"/>
        <v>703</v>
      </c>
      <c r="N34" s="3">
        <v>369</v>
      </c>
      <c r="O34" s="3">
        <v>67</v>
      </c>
      <c r="P34" s="3">
        <v>267</v>
      </c>
    </row>
    <row r="35" spans="1:16" x14ac:dyDescent="0.35">
      <c r="A35" s="3">
        <v>646013</v>
      </c>
      <c r="B35" s="3" t="s">
        <v>125</v>
      </c>
      <c r="C35" s="3" t="s">
        <v>65</v>
      </c>
      <c r="D35" s="3" t="s">
        <v>65</v>
      </c>
      <c r="E35" s="3" t="s">
        <v>17</v>
      </c>
      <c r="F35" s="3">
        <v>457</v>
      </c>
      <c r="G35" s="3">
        <v>128</v>
      </c>
      <c r="H35" s="4">
        <f t="shared" si="0"/>
        <v>0.28008752735229758</v>
      </c>
      <c r="I35" s="3">
        <v>45</v>
      </c>
      <c r="J35" s="4">
        <f t="shared" si="1"/>
        <v>9.8468271334792121E-2</v>
      </c>
      <c r="K35" s="3">
        <f t="shared" si="2"/>
        <v>173</v>
      </c>
      <c r="L35" s="4">
        <f t="shared" si="3"/>
        <v>0.37855579868708972</v>
      </c>
      <c r="M35" s="3">
        <f t="shared" si="4"/>
        <v>199</v>
      </c>
      <c r="N35" s="3">
        <v>69</v>
      </c>
      <c r="O35" s="3">
        <v>19</v>
      </c>
      <c r="P35" s="3">
        <v>111</v>
      </c>
    </row>
    <row r="36" spans="1:16" x14ac:dyDescent="0.35">
      <c r="A36" s="3">
        <v>650441</v>
      </c>
      <c r="B36" s="3" t="s">
        <v>126</v>
      </c>
      <c r="C36" s="3" t="s">
        <v>560</v>
      </c>
      <c r="D36" s="3" t="s">
        <v>127</v>
      </c>
      <c r="E36" s="3" t="s">
        <v>17</v>
      </c>
      <c r="F36" s="3">
        <v>282</v>
      </c>
      <c r="G36" s="3">
        <v>107</v>
      </c>
      <c r="H36" s="4">
        <f t="shared" si="0"/>
        <v>0.37943262411347517</v>
      </c>
      <c r="I36" s="3">
        <v>28</v>
      </c>
      <c r="J36" s="4">
        <f t="shared" si="1"/>
        <v>9.9290780141843976E-2</v>
      </c>
      <c r="K36" s="3">
        <f t="shared" si="2"/>
        <v>135</v>
      </c>
      <c r="L36" s="4">
        <f t="shared" si="3"/>
        <v>0.47872340425531917</v>
      </c>
      <c r="M36" s="3">
        <f t="shared" si="4"/>
        <v>158</v>
      </c>
      <c r="N36" s="3">
        <v>66</v>
      </c>
      <c r="O36" s="3">
        <v>16</v>
      </c>
      <c r="P36" s="3">
        <v>76</v>
      </c>
    </row>
    <row r="37" spans="1:16" x14ac:dyDescent="0.35">
      <c r="A37" s="3">
        <v>332240</v>
      </c>
      <c r="B37" s="3" t="s">
        <v>128</v>
      </c>
      <c r="C37" s="3" t="s">
        <v>561</v>
      </c>
      <c r="D37" s="3" t="s">
        <v>56</v>
      </c>
      <c r="E37" s="3" t="s">
        <v>17</v>
      </c>
      <c r="F37" s="3">
        <v>338</v>
      </c>
      <c r="G37" s="3">
        <v>128</v>
      </c>
      <c r="H37" s="4">
        <f t="shared" si="0"/>
        <v>0.378698224852071</v>
      </c>
      <c r="I37" s="3">
        <v>26</v>
      </c>
      <c r="J37" s="4">
        <f t="shared" si="1"/>
        <v>7.6923076923076927E-2</v>
      </c>
      <c r="K37" s="3">
        <f t="shared" si="2"/>
        <v>154</v>
      </c>
      <c r="L37" s="4">
        <f t="shared" si="3"/>
        <v>0.45562130177514792</v>
      </c>
      <c r="M37" s="3">
        <f t="shared" si="4"/>
        <v>232</v>
      </c>
      <c r="N37" s="3">
        <v>95</v>
      </c>
      <c r="O37" s="3">
        <v>18</v>
      </c>
      <c r="P37" s="3">
        <v>119</v>
      </c>
    </row>
    <row r="38" spans="1:16" x14ac:dyDescent="0.35">
      <c r="A38" s="3">
        <v>270476</v>
      </c>
      <c r="B38" s="3" t="s">
        <v>129</v>
      </c>
      <c r="C38" s="3" t="s">
        <v>562</v>
      </c>
      <c r="D38" s="3" t="s">
        <v>88</v>
      </c>
      <c r="E38" s="3" t="s">
        <v>17</v>
      </c>
      <c r="F38" s="3">
        <v>1530</v>
      </c>
      <c r="G38" s="3">
        <v>1060</v>
      </c>
      <c r="H38" s="4">
        <f t="shared" si="0"/>
        <v>0.69281045751633985</v>
      </c>
      <c r="I38" s="3">
        <v>54</v>
      </c>
      <c r="J38" s="4">
        <f t="shared" si="1"/>
        <v>3.5294117647058823E-2</v>
      </c>
      <c r="K38" s="3">
        <f t="shared" si="2"/>
        <v>1114</v>
      </c>
      <c r="L38" s="4">
        <f t="shared" si="3"/>
        <v>0.72810457516339866</v>
      </c>
      <c r="M38" s="3">
        <f t="shared" si="4"/>
        <v>1085</v>
      </c>
      <c r="N38" s="3">
        <v>764</v>
      </c>
      <c r="O38" s="3">
        <v>33</v>
      </c>
      <c r="P38" s="3">
        <v>288</v>
      </c>
    </row>
    <row r="39" spans="1:16" x14ac:dyDescent="0.35">
      <c r="A39" s="3">
        <v>610485</v>
      </c>
      <c r="B39" s="3" t="s">
        <v>130</v>
      </c>
      <c r="C39" s="3" t="s">
        <v>563</v>
      </c>
      <c r="D39" s="3" t="s">
        <v>98</v>
      </c>
      <c r="E39" s="3" t="s">
        <v>17</v>
      </c>
      <c r="F39" s="3">
        <v>641</v>
      </c>
      <c r="G39" s="3">
        <v>255</v>
      </c>
      <c r="H39" s="4">
        <f t="shared" si="0"/>
        <v>0.39781591263650545</v>
      </c>
      <c r="I39" s="3">
        <v>63</v>
      </c>
      <c r="J39" s="4">
        <f t="shared" si="1"/>
        <v>9.8283931357254287E-2</v>
      </c>
      <c r="K39" s="3">
        <f t="shared" si="2"/>
        <v>318</v>
      </c>
      <c r="L39" s="4">
        <f t="shared" si="3"/>
        <v>0.49609984399375973</v>
      </c>
      <c r="M39" s="3">
        <f t="shared" si="4"/>
        <v>454</v>
      </c>
      <c r="N39" s="3">
        <v>181</v>
      </c>
      <c r="O39" s="3">
        <v>41</v>
      </c>
      <c r="P39" s="3">
        <v>232</v>
      </c>
    </row>
    <row r="40" spans="1:16" x14ac:dyDescent="0.35">
      <c r="A40" s="3">
        <v>90497</v>
      </c>
      <c r="B40" s="3" t="s">
        <v>131</v>
      </c>
      <c r="C40" s="3" t="s">
        <v>564</v>
      </c>
      <c r="D40" s="3" t="s">
        <v>62</v>
      </c>
      <c r="E40" s="3" t="s">
        <v>17</v>
      </c>
      <c r="F40" s="3">
        <v>1274</v>
      </c>
      <c r="G40" s="3">
        <v>322</v>
      </c>
      <c r="H40" s="4">
        <f t="shared" si="0"/>
        <v>0.25274725274725274</v>
      </c>
      <c r="I40" s="3">
        <v>113</v>
      </c>
      <c r="J40" s="4">
        <f t="shared" si="1"/>
        <v>8.8697017268445838E-2</v>
      </c>
      <c r="K40" s="3">
        <f t="shared" si="2"/>
        <v>435</v>
      </c>
      <c r="L40" s="4">
        <f t="shared" si="3"/>
        <v>0.3414442700156986</v>
      </c>
      <c r="M40" s="3">
        <f t="shared" si="4"/>
        <v>702</v>
      </c>
      <c r="N40" s="3">
        <v>198</v>
      </c>
      <c r="O40" s="3">
        <v>65</v>
      </c>
      <c r="P40" s="3">
        <v>439</v>
      </c>
    </row>
    <row r="41" spans="1:16" x14ac:dyDescent="0.35">
      <c r="A41" s="3">
        <v>580602</v>
      </c>
      <c r="B41" s="3" t="s">
        <v>132</v>
      </c>
      <c r="C41" s="3" t="s">
        <v>565</v>
      </c>
      <c r="D41" s="3" t="s">
        <v>19</v>
      </c>
      <c r="E41" s="3" t="s">
        <v>17</v>
      </c>
      <c r="F41" s="3">
        <v>726</v>
      </c>
      <c r="G41" s="3">
        <v>259</v>
      </c>
      <c r="H41" s="4">
        <f t="shared" si="0"/>
        <v>0.35674931129476584</v>
      </c>
      <c r="I41" s="3">
        <v>53</v>
      </c>
      <c r="J41" s="4">
        <f t="shared" si="1"/>
        <v>7.3002754820936641E-2</v>
      </c>
      <c r="K41" s="3">
        <f t="shared" si="2"/>
        <v>312</v>
      </c>
      <c r="L41" s="4">
        <f t="shared" si="3"/>
        <v>0.42975206611570249</v>
      </c>
      <c r="M41" s="3">
        <f t="shared" si="4"/>
        <v>397</v>
      </c>
      <c r="N41" s="3">
        <v>158</v>
      </c>
      <c r="O41" s="3">
        <v>29</v>
      </c>
      <c r="P41" s="3">
        <v>210</v>
      </c>
    </row>
    <row r="42" spans="1:16" x14ac:dyDescent="0.35">
      <c r="A42" s="3">
        <v>220609</v>
      </c>
      <c r="B42" s="3" t="s">
        <v>133</v>
      </c>
      <c r="C42" s="3" t="s">
        <v>566</v>
      </c>
      <c r="D42" s="3" t="s">
        <v>71</v>
      </c>
      <c r="E42" s="3" t="s">
        <v>17</v>
      </c>
      <c r="F42" s="3">
        <v>701</v>
      </c>
      <c r="G42" s="3">
        <v>352</v>
      </c>
      <c r="H42" s="4">
        <f t="shared" si="0"/>
        <v>0.50213980028530669</v>
      </c>
      <c r="I42" s="3">
        <v>84</v>
      </c>
      <c r="J42" s="4">
        <f t="shared" si="1"/>
        <v>0.11982881597717546</v>
      </c>
      <c r="K42" s="3">
        <f t="shared" si="2"/>
        <v>436</v>
      </c>
      <c r="L42" s="4">
        <f t="shared" si="3"/>
        <v>0.62196861626248212</v>
      </c>
      <c r="M42" s="3">
        <f t="shared" si="4"/>
        <v>361</v>
      </c>
      <c r="N42" s="3">
        <v>188</v>
      </c>
      <c r="O42" s="3">
        <v>51</v>
      </c>
      <c r="P42" s="3">
        <v>122</v>
      </c>
    </row>
    <row r="43" spans="1:16" x14ac:dyDescent="0.35">
      <c r="A43" s="3">
        <v>580623</v>
      </c>
      <c r="B43" s="3" t="s">
        <v>134</v>
      </c>
      <c r="C43" s="3" t="s">
        <v>567</v>
      </c>
      <c r="D43" s="3" t="s">
        <v>19</v>
      </c>
      <c r="E43" s="3" t="s">
        <v>17</v>
      </c>
      <c r="F43" s="3">
        <v>292</v>
      </c>
      <c r="G43" s="3">
        <v>255</v>
      </c>
      <c r="H43" s="4">
        <f t="shared" si="0"/>
        <v>0.87328767123287676</v>
      </c>
      <c r="I43" s="3">
        <v>0</v>
      </c>
      <c r="J43" s="4">
        <f t="shared" si="1"/>
        <v>0</v>
      </c>
      <c r="K43" s="3">
        <f t="shared" si="2"/>
        <v>255</v>
      </c>
      <c r="L43" s="4">
        <f t="shared" si="3"/>
        <v>0.87328767123287676</v>
      </c>
      <c r="M43" s="3">
        <f t="shared" si="4"/>
        <v>186</v>
      </c>
      <c r="N43" s="3">
        <v>162</v>
      </c>
      <c r="O43" s="3">
        <v>0</v>
      </c>
      <c r="P43" s="3">
        <v>24</v>
      </c>
    </row>
    <row r="44" spans="1:16" x14ac:dyDescent="0.35">
      <c r="A44" s="3">
        <v>170637</v>
      </c>
      <c r="B44" s="3" t="s">
        <v>135</v>
      </c>
      <c r="C44" s="3" t="s">
        <v>568</v>
      </c>
      <c r="D44" s="3" t="s">
        <v>77</v>
      </c>
      <c r="E44" s="3" t="s">
        <v>17</v>
      </c>
      <c r="F44" s="3">
        <v>702</v>
      </c>
      <c r="G44" s="3">
        <v>268</v>
      </c>
      <c r="H44" s="4">
        <f t="shared" si="0"/>
        <v>0.38176638176638178</v>
      </c>
      <c r="I44" s="3">
        <v>81</v>
      </c>
      <c r="J44" s="4">
        <f t="shared" si="1"/>
        <v>0.11538461538461539</v>
      </c>
      <c r="K44" s="3">
        <f t="shared" si="2"/>
        <v>349</v>
      </c>
      <c r="L44" s="4">
        <f t="shared" si="3"/>
        <v>0.49715099715099714</v>
      </c>
      <c r="M44" s="3">
        <f t="shared" si="4"/>
        <v>414</v>
      </c>
      <c r="N44" s="3">
        <v>171</v>
      </c>
      <c r="O44" s="3">
        <v>51</v>
      </c>
      <c r="P44" s="3">
        <v>192</v>
      </c>
    </row>
    <row r="45" spans="1:16" x14ac:dyDescent="0.35">
      <c r="A45" s="3">
        <v>300657</v>
      </c>
      <c r="B45" s="3" t="s">
        <v>136</v>
      </c>
      <c r="C45" s="3" t="s">
        <v>569</v>
      </c>
      <c r="D45" s="3" t="s">
        <v>44</v>
      </c>
      <c r="E45" s="3" t="s">
        <v>17</v>
      </c>
      <c r="F45" s="3">
        <v>179</v>
      </c>
      <c r="G45" s="3">
        <v>39</v>
      </c>
      <c r="H45" s="4">
        <f t="shared" si="0"/>
        <v>0.21787709497206703</v>
      </c>
      <c r="I45" s="3">
        <v>6</v>
      </c>
      <c r="J45" s="4">
        <f t="shared" si="1"/>
        <v>3.3519553072625698E-2</v>
      </c>
      <c r="K45" s="3">
        <f t="shared" si="2"/>
        <v>45</v>
      </c>
      <c r="L45" s="4">
        <f t="shared" si="3"/>
        <v>0.25139664804469275</v>
      </c>
      <c r="M45" s="3">
        <f t="shared" si="4"/>
        <v>116</v>
      </c>
      <c r="N45" s="3">
        <v>26</v>
      </c>
      <c r="O45" s="3">
        <v>2</v>
      </c>
      <c r="P45" s="3">
        <v>88</v>
      </c>
    </row>
    <row r="46" spans="1:16" x14ac:dyDescent="0.35">
      <c r="A46" s="3">
        <v>80658</v>
      </c>
      <c r="B46" s="3" t="s">
        <v>137</v>
      </c>
      <c r="C46" s="3" t="s">
        <v>570</v>
      </c>
      <c r="D46" s="3" t="s">
        <v>53</v>
      </c>
      <c r="E46" s="3" t="s">
        <v>17</v>
      </c>
      <c r="F46" s="3">
        <v>972</v>
      </c>
      <c r="G46" s="3">
        <v>240</v>
      </c>
      <c r="H46" s="4">
        <f t="shared" si="0"/>
        <v>0.24691358024691357</v>
      </c>
      <c r="I46" s="3">
        <v>53</v>
      </c>
      <c r="J46" s="4">
        <f t="shared" si="1"/>
        <v>5.4526748971193417E-2</v>
      </c>
      <c r="K46" s="3">
        <f t="shared" si="2"/>
        <v>293</v>
      </c>
      <c r="L46" s="4">
        <f t="shared" si="3"/>
        <v>0.30144032921810698</v>
      </c>
      <c r="M46" s="3">
        <f t="shared" si="4"/>
        <v>567</v>
      </c>
      <c r="N46" s="3">
        <v>146</v>
      </c>
      <c r="O46" s="3">
        <v>35</v>
      </c>
      <c r="P46" s="3">
        <v>386</v>
      </c>
    </row>
    <row r="47" spans="1:16" x14ac:dyDescent="0.35">
      <c r="A47" s="3">
        <v>300665</v>
      </c>
      <c r="B47" s="3" t="s">
        <v>138</v>
      </c>
      <c r="C47" s="3" t="s">
        <v>571</v>
      </c>
      <c r="D47" s="3" t="s">
        <v>44</v>
      </c>
      <c r="E47" s="3" t="s">
        <v>17</v>
      </c>
      <c r="F47" s="3">
        <v>799</v>
      </c>
      <c r="G47" s="3">
        <v>142</v>
      </c>
      <c r="H47" s="4">
        <f t="shared" si="0"/>
        <v>0.17772215269086358</v>
      </c>
      <c r="I47" s="3">
        <v>24</v>
      </c>
      <c r="J47" s="4">
        <f t="shared" si="1"/>
        <v>3.0037546933667083E-2</v>
      </c>
      <c r="K47" s="3">
        <f t="shared" si="2"/>
        <v>166</v>
      </c>
      <c r="L47" s="4">
        <f t="shared" si="3"/>
        <v>0.20775969962453067</v>
      </c>
      <c r="M47" s="3">
        <f t="shared" si="4"/>
        <v>366</v>
      </c>
      <c r="N47" s="3">
        <v>73</v>
      </c>
      <c r="O47" s="3">
        <v>10</v>
      </c>
      <c r="P47" s="3">
        <v>283</v>
      </c>
    </row>
    <row r="48" spans="1:16" x14ac:dyDescent="0.35">
      <c r="A48" s="3">
        <v>230700</v>
      </c>
      <c r="B48" s="3" t="s">
        <v>139</v>
      </c>
      <c r="C48" s="3" t="s">
        <v>572</v>
      </c>
      <c r="D48" s="3" t="s">
        <v>85</v>
      </c>
      <c r="E48" s="3" t="s">
        <v>17</v>
      </c>
      <c r="F48" s="3">
        <v>1020</v>
      </c>
      <c r="G48" s="3">
        <v>341</v>
      </c>
      <c r="H48" s="4">
        <f t="shared" si="0"/>
        <v>0.33431372549019606</v>
      </c>
      <c r="I48" s="3">
        <v>77</v>
      </c>
      <c r="J48" s="4">
        <f t="shared" si="1"/>
        <v>7.5490196078431368E-2</v>
      </c>
      <c r="K48" s="3">
        <f t="shared" si="2"/>
        <v>418</v>
      </c>
      <c r="L48" s="4">
        <f t="shared" si="3"/>
        <v>0.40980392156862744</v>
      </c>
      <c r="M48" s="3">
        <f t="shared" si="4"/>
        <v>626</v>
      </c>
      <c r="N48" s="3">
        <v>235</v>
      </c>
      <c r="O48" s="3">
        <v>48</v>
      </c>
      <c r="P48" s="3">
        <v>343</v>
      </c>
    </row>
    <row r="49" spans="1:16" x14ac:dyDescent="0.35">
      <c r="A49" s="3">
        <v>56905</v>
      </c>
      <c r="B49" s="3" t="s">
        <v>140</v>
      </c>
      <c r="C49" s="3" t="s">
        <v>573</v>
      </c>
      <c r="D49" s="3" t="s">
        <v>24</v>
      </c>
      <c r="E49" s="3" t="s">
        <v>17</v>
      </c>
      <c r="F49" s="3">
        <v>159</v>
      </c>
      <c r="G49" s="3">
        <v>46</v>
      </c>
      <c r="H49" s="4">
        <f t="shared" si="0"/>
        <v>0.28930817610062892</v>
      </c>
      <c r="I49" s="3">
        <v>11</v>
      </c>
      <c r="J49" s="4">
        <f t="shared" si="1"/>
        <v>6.9182389937106917E-2</v>
      </c>
      <c r="K49" s="3">
        <f t="shared" si="2"/>
        <v>57</v>
      </c>
      <c r="L49" s="4">
        <f t="shared" si="3"/>
        <v>0.35849056603773582</v>
      </c>
      <c r="M49" s="3">
        <f t="shared" si="4"/>
        <v>87</v>
      </c>
      <c r="N49" s="3">
        <v>27</v>
      </c>
      <c r="O49" s="3">
        <v>7</v>
      </c>
      <c r="P49" s="3">
        <v>53</v>
      </c>
    </row>
    <row r="50" spans="1:16" x14ac:dyDescent="0.35">
      <c r="A50" s="3">
        <v>400721</v>
      </c>
      <c r="B50" s="3" t="s">
        <v>141</v>
      </c>
      <c r="C50" s="3" t="s">
        <v>574</v>
      </c>
      <c r="D50" s="3" t="s">
        <v>35</v>
      </c>
      <c r="E50" s="3" t="s">
        <v>17</v>
      </c>
      <c r="F50" s="3">
        <v>1664</v>
      </c>
      <c r="G50" s="3">
        <v>825</v>
      </c>
      <c r="H50" s="4">
        <f t="shared" si="0"/>
        <v>0.49579326923076922</v>
      </c>
      <c r="I50" s="3">
        <v>143</v>
      </c>
      <c r="J50" s="4">
        <f t="shared" si="1"/>
        <v>8.59375E-2</v>
      </c>
      <c r="K50" s="3">
        <f t="shared" si="2"/>
        <v>968</v>
      </c>
      <c r="L50" s="4">
        <f t="shared" si="3"/>
        <v>0.58173076923076927</v>
      </c>
      <c r="M50" s="3">
        <f t="shared" si="4"/>
        <v>880</v>
      </c>
      <c r="N50" s="3">
        <v>456</v>
      </c>
      <c r="O50" s="3">
        <v>78</v>
      </c>
      <c r="P50" s="3">
        <v>346</v>
      </c>
    </row>
    <row r="51" spans="1:16" x14ac:dyDescent="0.35">
      <c r="A51" s="3">
        <v>540735</v>
      </c>
      <c r="B51" s="3" t="s">
        <v>142</v>
      </c>
      <c r="C51" s="3" t="s">
        <v>575</v>
      </c>
      <c r="D51" s="3" t="s">
        <v>64</v>
      </c>
      <c r="E51" s="3" t="s">
        <v>17</v>
      </c>
      <c r="F51" s="3">
        <v>409</v>
      </c>
      <c r="G51" s="3">
        <v>325</v>
      </c>
      <c r="H51" s="4">
        <f t="shared" si="0"/>
        <v>0.79462102689486558</v>
      </c>
      <c r="I51" s="3">
        <v>0</v>
      </c>
      <c r="J51" s="4">
        <f t="shared" si="1"/>
        <v>0</v>
      </c>
      <c r="K51" s="3">
        <f t="shared" si="2"/>
        <v>325</v>
      </c>
      <c r="L51" s="4">
        <f t="shared" si="3"/>
        <v>0.79462102689486558</v>
      </c>
      <c r="M51" s="3">
        <f t="shared" si="4"/>
        <v>283</v>
      </c>
      <c r="N51" s="3">
        <v>213</v>
      </c>
      <c r="O51" s="3">
        <v>0</v>
      </c>
      <c r="P51" s="3">
        <v>70</v>
      </c>
    </row>
    <row r="52" spans="1:16" x14ac:dyDescent="0.35">
      <c r="A52" s="3">
        <v>510777</v>
      </c>
      <c r="B52" s="3" t="s">
        <v>143</v>
      </c>
      <c r="C52" s="3" t="s">
        <v>576</v>
      </c>
      <c r="D52" s="3" t="s">
        <v>37</v>
      </c>
      <c r="E52" s="3" t="s">
        <v>17</v>
      </c>
      <c r="F52" s="3">
        <v>2984</v>
      </c>
      <c r="G52" s="3">
        <v>920</v>
      </c>
      <c r="H52" s="4">
        <f t="shared" si="0"/>
        <v>0.30831099195710454</v>
      </c>
      <c r="I52" s="3">
        <v>141</v>
      </c>
      <c r="J52" s="4">
        <f t="shared" si="1"/>
        <v>4.7252010723860587E-2</v>
      </c>
      <c r="K52" s="3">
        <f t="shared" si="2"/>
        <v>1061</v>
      </c>
      <c r="L52" s="4">
        <f t="shared" si="3"/>
        <v>0.35556300268096513</v>
      </c>
      <c r="M52" s="3">
        <f t="shared" si="4"/>
        <v>1260</v>
      </c>
      <c r="N52" s="3">
        <v>478</v>
      </c>
      <c r="O52" s="3">
        <v>73</v>
      </c>
      <c r="P52" s="3">
        <v>709</v>
      </c>
    </row>
    <row r="53" spans="1:16" x14ac:dyDescent="0.35">
      <c r="A53" s="3">
        <v>20840</v>
      </c>
      <c r="B53" s="3" t="s">
        <v>144</v>
      </c>
      <c r="C53" s="3" t="s">
        <v>577</v>
      </c>
      <c r="D53" s="3" t="s">
        <v>21</v>
      </c>
      <c r="E53" s="3" t="s">
        <v>17</v>
      </c>
      <c r="F53" s="3">
        <v>194</v>
      </c>
      <c r="G53" s="3">
        <v>95</v>
      </c>
      <c r="H53" s="4">
        <f t="shared" si="0"/>
        <v>0.48969072164948452</v>
      </c>
      <c r="I53" s="3">
        <v>20</v>
      </c>
      <c r="J53" s="4">
        <f t="shared" si="1"/>
        <v>0.10309278350515463</v>
      </c>
      <c r="K53" s="3">
        <f t="shared" si="2"/>
        <v>115</v>
      </c>
      <c r="L53" s="4">
        <f t="shared" si="3"/>
        <v>0.59278350515463918</v>
      </c>
      <c r="M53" s="3">
        <f t="shared" si="4"/>
        <v>100</v>
      </c>
      <c r="N53" s="3">
        <v>59</v>
      </c>
      <c r="O53" s="3">
        <v>10</v>
      </c>
      <c r="P53" s="3">
        <v>31</v>
      </c>
    </row>
    <row r="54" spans="1:16" x14ac:dyDescent="0.35">
      <c r="A54" s="3">
        <v>90870</v>
      </c>
      <c r="B54" s="3" t="s">
        <v>145</v>
      </c>
      <c r="C54" s="3" t="s">
        <v>578</v>
      </c>
      <c r="D54" s="3" t="s">
        <v>62</v>
      </c>
      <c r="E54" s="3" t="s">
        <v>17</v>
      </c>
      <c r="F54" s="3">
        <v>792</v>
      </c>
      <c r="G54" s="3">
        <v>319</v>
      </c>
      <c r="H54" s="4">
        <f t="shared" si="0"/>
        <v>0.40277777777777779</v>
      </c>
      <c r="I54" s="3">
        <v>73</v>
      </c>
      <c r="J54" s="4">
        <f t="shared" si="1"/>
        <v>9.2171717171717168E-2</v>
      </c>
      <c r="K54" s="3">
        <f t="shared" si="2"/>
        <v>392</v>
      </c>
      <c r="L54" s="4">
        <f t="shared" si="3"/>
        <v>0.49494949494949497</v>
      </c>
      <c r="M54" s="3">
        <f t="shared" si="4"/>
        <v>535</v>
      </c>
      <c r="N54" s="3">
        <v>222</v>
      </c>
      <c r="O54" s="3">
        <v>55</v>
      </c>
      <c r="P54" s="3">
        <v>258</v>
      </c>
    </row>
    <row r="55" spans="1:16" x14ac:dyDescent="0.35">
      <c r="A55" s="3">
        <v>110882</v>
      </c>
      <c r="B55" s="3" t="s">
        <v>146</v>
      </c>
      <c r="C55" s="3" t="s">
        <v>579</v>
      </c>
      <c r="D55" s="3" t="s">
        <v>76</v>
      </c>
      <c r="E55" s="3" t="s">
        <v>17</v>
      </c>
      <c r="F55" s="3">
        <v>365</v>
      </c>
      <c r="G55" s="3">
        <v>139</v>
      </c>
      <c r="H55" s="4">
        <f t="shared" si="0"/>
        <v>0.38082191780821917</v>
      </c>
      <c r="I55" s="3">
        <v>23</v>
      </c>
      <c r="J55" s="4">
        <f t="shared" si="1"/>
        <v>6.3013698630136991E-2</v>
      </c>
      <c r="K55" s="3">
        <f t="shared" si="2"/>
        <v>162</v>
      </c>
      <c r="L55" s="4">
        <f t="shared" si="3"/>
        <v>0.44383561643835617</v>
      </c>
      <c r="M55" s="3">
        <f t="shared" si="4"/>
        <v>220</v>
      </c>
      <c r="N55" s="3">
        <v>78</v>
      </c>
      <c r="O55" s="3">
        <v>11</v>
      </c>
      <c r="P55" s="3">
        <v>131</v>
      </c>
    </row>
    <row r="56" spans="1:16" x14ac:dyDescent="0.35">
      <c r="A56" s="3">
        <v>130896</v>
      </c>
      <c r="B56" s="3" t="s">
        <v>147</v>
      </c>
      <c r="C56" s="3" t="s">
        <v>580</v>
      </c>
      <c r="D56" s="3" t="s">
        <v>61</v>
      </c>
      <c r="E56" s="3" t="s">
        <v>17</v>
      </c>
      <c r="F56" s="3">
        <v>919</v>
      </c>
      <c r="G56" s="3">
        <v>192</v>
      </c>
      <c r="H56" s="4">
        <f t="shared" si="0"/>
        <v>0.20892274211099021</v>
      </c>
      <c r="I56" s="3">
        <v>25</v>
      </c>
      <c r="J56" s="4">
        <f t="shared" si="1"/>
        <v>2.720348204570185E-2</v>
      </c>
      <c r="K56" s="3">
        <f t="shared" si="2"/>
        <v>217</v>
      </c>
      <c r="L56" s="4">
        <f t="shared" si="3"/>
        <v>0.23612622415669204</v>
      </c>
      <c r="M56" s="3">
        <f t="shared" si="4"/>
        <v>503</v>
      </c>
      <c r="N56" s="3">
        <v>129</v>
      </c>
      <c r="O56" s="3">
        <v>12</v>
      </c>
      <c r="P56" s="3">
        <v>362</v>
      </c>
    </row>
    <row r="57" spans="1:16" x14ac:dyDescent="0.35">
      <c r="A57" s="3">
        <v>30903</v>
      </c>
      <c r="B57" s="3" t="s">
        <v>148</v>
      </c>
      <c r="C57" s="3" t="s">
        <v>581</v>
      </c>
      <c r="D57" s="3" t="s">
        <v>113</v>
      </c>
      <c r="E57" s="3" t="s">
        <v>17</v>
      </c>
      <c r="F57" s="3">
        <v>1073</v>
      </c>
      <c r="G57" s="3">
        <v>349</v>
      </c>
      <c r="H57" s="4">
        <f t="shared" si="0"/>
        <v>0.32525629077353213</v>
      </c>
      <c r="I57" s="3">
        <v>111</v>
      </c>
      <c r="J57" s="4">
        <f t="shared" si="1"/>
        <v>0.10344827586206896</v>
      </c>
      <c r="K57" s="3">
        <f t="shared" si="2"/>
        <v>460</v>
      </c>
      <c r="L57" s="4">
        <f t="shared" si="3"/>
        <v>0.42870456663560114</v>
      </c>
      <c r="M57" s="3">
        <f t="shared" si="4"/>
        <v>623</v>
      </c>
      <c r="N57" s="3">
        <v>226</v>
      </c>
      <c r="O57" s="3">
        <v>62</v>
      </c>
      <c r="P57" s="3">
        <v>335</v>
      </c>
    </row>
    <row r="58" spans="1:16" x14ac:dyDescent="0.35">
      <c r="A58" s="3">
        <v>200910</v>
      </c>
      <c r="B58" s="3" t="s">
        <v>149</v>
      </c>
      <c r="C58" s="3" t="s">
        <v>582</v>
      </c>
      <c r="D58" s="3" t="s">
        <v>29</v>
      </c>
      <c r="E58" s="3" t="s">
        <v>17</v>
      </c>
      <c r="F58" s="3">
        <v>1350</v>
      </c>
      <c r="G58" s="3">
        <v>318</v>
      </c>
      <c r="H58" s="4">
        <f t="shared" si="0"/>
        <v>0.23555555555555555</v>
      </c>
      <c r="I58" s="3">
        <v>84</v>
      </c>
      <c r="J58" s="4">
        <f t="shared" si="1"/>
        <v>6.222222222222222E-2</v>
      </c>
      <c r="K58" s="3">
        <f t="shared" si="2"/>
        <v>402</v>
      </c>
      <c r="L58" s="4">
        <f t="shared" si="3"/>
        <v>0.29777777777777775</v>
      </c>
      <c r="M58" s="3">
        <f t="shared" si="4"/>
        <v>626</v>
      </c>
      <c r="N58" s="3">
        <v>177</v>
      </c>
      <c r="O58" s="3">
        <v>48</v>
      </c>
      <c r="P58" s="3">
        <v>401</v>
      </c>
    </row>
    <row r="59" spans="1:16" x14ac:dyDescent="0.35">
      <c r="A59" s="3">
        <v>408027</v>
      </c>
      <c r="B59" s="3" t="s">
        <v>150</v>
      </c>
      <c r="C59" s="3" t="s">
        <v>35</v>
      </c>
      <c r="D59" s="3" t="s">
        <v>35</v>
      </c>
      <c r="E59" s="3" t="s">
        <v>583</v>
      </c>
      <c r="F59" s="3">
        <v>395</v>
      </c>
      <c r="G59" s="3">
        <v>395</v>
      </c>
      <c r="H59" s="4">
        <f t="shared" si="0"/>
        <v>1</v>
      </c>
      <c r="I59" s="3">
        <v>0</v>
      </c>
      <c r="J59" s="4">
        <f t="shared" si="1"/>
        <v>0</v>
      </c>
      <c r="K59" s="3">
        <f t="shared" si="2"/>
        <v>395</v>
      </c>
      <c r="L59" s="4">
        <f t="shared" si="3"/>
        <v>1</v>
      </c>
      <c r="M59" s="3">
        <f t="shared" si="4"/>
        <v>327</v>
      </c>
      <c r="N59" s="3">
        <v>327</v>
      </c>
      <c r="O59" s="3">
        <v>0</v>
      </c>
      <c r="P59" s="3">
        <v>0</v>
      </c>
    </row>
    <row r="60" spans="1:16" x14ac:dyDescent="0.35">
      <c r="A60" s="3">
        <v>410980</v>
      </c>
      <c r="B60" s="3" t="s">
        <v>151</v>
      </c>
      <c r="C60" s="3" t="s">
        <v>584</v>
      </c>
      <c r="D60" s="3" t="s">
        <v>67</v>
      </c>
      <c r="E60" s="3" t="s">
        <v>17</v>
      </c>
      <c r="F60" s="3">
        <v>627</v>
      </c>
      <c r="G60" s="3">
        <v>214</v>
      </c>
      <c r="H60" s="4">
        <f t="shared" si="0"/>
        <v>0.3413078149920255</v>
      </c>
      <c r="I60" s="3">
        <v>50</v>
      </c>
      <c r="J60" s="4">
        <f t="shared" si="1"/>
        <v>7.9744816586921854E-2</v>
      </c>
      <c r="K60" s="3">
        <f t="shared" si="2"/>
        <v>264</v>
      </c>
      <c r="L60" s="4">
        <f t="shared" si="3"/>
        <v>0.42105263157894735</v>
      </c>
      <c r="M60" s="3">
        <f t="shared" si="4"/>
        <v>424</v>
      </c>
      <c r="N60" s="3">
        <v>157</v>
      </c>
      <c r="O60" s="3">
        <v>33</v>
      </c>
      <c r="P60" s="3">
        <v>234</v>
      </c>
    </row>
    <row r="61" spans="1:16" x14ac:dyDescent="0.35">
      <c r="A61" s="3">
        <v>220994</v>
      </c>
      <c r="B61" s="3" t="s">
        <v>152</v>
      </c>
      <c r="C61" s="3" t="s">
        <v>585</v>
      </c>
      <c r="D61" s="3" t="s">
        <v>71</v>
      </c>
      <c r="E61" s="3" t="s">
        <v>17</v>
      </c>
      <c r="F61" s="3">
        <v>180</v>
      </c>
      <c r="G61" s="3">
        <v>52</v>
      </c>
      <c r="H61" s="4">
        <f t="shared" si="0"/>
        <v>0.28888888888888886</v>
      </c>
      <c r="I61" s="3">
        <v>22</v>
      </c>
      <c r="J61" s="4">
        <f t="shared" si="1"/>
        <v>0.12222222222222222</v>
      </c>
      <c r="K61" s="3">
        <f t="shared" si="2"/>
        <v>74</v>
      </c>
      <c r="L61" s="4">
        <f t="shared" si="3"/>
        <v>0.41111111111111109</v>
      </c>
      <c r="M61" s="3">
        <f t="shared" si="4"/>
        <v>125</v>
      </c>
      <c r="N61" s="3">
        <v>44</v>
      </c>
      <c r="O61" s="3">
        <v>18</v>
      </c>
      <c r="P61" s="3">
        <v>63</v>
      </c>
    </row>
    <row r="62" spans="1:16" x14ac:dyDescent="0.35">
      <c r="A62" s="3">
        <v>591029</v>
      </c>
      <c r="B62" s="3" t="s">
        <v>153</v>
      </c>
      <c r="C62" s="3" t="s">
        <v>586</v>
      </c>
      <c r="D62" s="3" t="s">
        <v>48</v>
      </c>
      <c r="E62" s="3" t="s">
        <v>17</v>
      </c>
      <c r="F62" s="3">
        <v>911</v>
      </c>
      <c r="G62" s="3">
        <v>156</v>
      </c>
      <c r="H62" s="4">
        <f t="shared" si="0"/>
        <v>0.1712403951701427</v>
      </c>
      <c r="I62" s="3">
        <v>44</v>
      </c>
      <c r="J62" s="4">
        <f t="shared" si="1"/>
        <v>4.8298572996706916E-2</v>
      </c>
      <c r="K62" s="3">
        <f t="shared" si="2"/>
        <v>200</v>
      </c>
      <c r="L62" s="4">
        <f t="shared" si="3"/>
        <v>0.21953896816684962</v>
      </c>
      <c r="M62" s="3">
        <f t="shared" si="4"/>
        <v>494</v>
      </c>
      <c r="N62" s="3">
        <v>104</v>
      </c>
      <c r="O62" s="3">
        <v>29</v>
      </c>
      <c r="P62" s="3">
        <v>361</v>
      </c>
    </row>
    <row r="63" spans="1:16" x14ac:dyDescent="0.35">
      <c r="A63" s="3">
        <v>451015</v>
      </c>
      <c r="B63" s="3" t="s">
        <v>154</v>
      </c>
      <c r="C63" s="3" t="s">
        <v>587</v>
      </c>
      <c r="D63" s="3" t="s">
        <v>78</v>
      </c>
      <c r="E63" s="3" t="s">
        <v>17</v>
      </c>
      <c r="F63" s="3">
        <v>2973</v>
      </c>
      <c r="G63" s="3">
        <v>143</v>
      </c>
      <c r="H63" s="4">
        <f t="shared" si="0"/>
        <v>4.8099562731247901E-2</v>
      </c>
      <c r="I63" s="3">
        <v>47</v>
      </c>
      <c r="J63" s="4">
        <f t="shared" si="1"/>
        <v>1.5808947191389169E-2</v>
      </c>
      <c r="K63" s="3">
        <f t="shared" si="2"/>
        <v>190</v>
      </c>
      <c r="L63" s="4">
        <f t="shared" si="3"/>
        <v>6.3908509922637066E-2</v>
      </c>
      <c r="M63" s="3">
        <f t="shared" si="4"/>
        <v>969</v>
      </c>
      <c r="N63" s="3">
        <v>114</v>
      </c>
      <c r="O63" s="3">
        <v>30</v>
      </c>
      <c r="P63" s="3">
        <v>825</v>
      </c>
    </row>
    <row r="64" spans="1:16" x14ac:dyDescent="0.35">
      <c r="A64" s="3">
        <v>408007</v>
      </c>
      <c r="B64" s="3" t="s">
        <v>155</v>
      </c>
      <c r="C64" s="3" t="s">
        <v>35</v>
      </c>
      <c r="D64" s="3" t="s">
        <v>35</v>
      </c>
      <c r="E64" s="3" t="s">
        <v>583</v>
      </c>
      <c r="F64" s="3">
        <v>396</v>
      </c>
      <c r="G64" s="3">
        <v>396</v>
      </c>
      <c r="H64" s="4">
        <f t="shared" si="0"/>
        <v>1</v>
      </c>
      <c r="I64" s="3">
        <v>0</v>
      </c>
      <c r="J64" s="4">
        <f t="shared" si="1"/>
        <v>0</v>
      </c>
      <c r="K64" s="3">
        <f t="shared" si="2"/>
        <v>396</v>
      </c>
      <c r="L64" s="4">
        <f t="shared" si="3"/>
        <v>1</v>
      </c>
      <c r="M64" s="3">
        <f t="shared" si="4"/>
        <v>233</v>
      </c>
      <c r="N64" s="3">
        <v>233</v>
      </c>
      <c r="O64" s="3">
        <v>0</v>
      </c>
      <c r="P64" s="3">
        <v>0</v>
      </c>
    </row>
    <row r="65" spans="1:16" x14ac:dyDescent="0.35">
      <c r="A65" s="3">
        <v>501071</v>
      </c>
      <c r="B65" s="3" t="s">
        <v>156</v>
      </c>
      <c r="C65" s="3" t="s">
        <v>588</v>
      </c>
      <c r="D65" s="3" t="s">
        <v>157</v>
      </c>
      <c r="E65" s="3" t="s">
        <v>17</v>
      </c>
      <c r="F65" s="3">
        <v>703</v>
      </c>
      <c r="G65" s="3">
        <v>340</v>
      </c>
      <c r="H65" s="4">
        <f t="shared" si="0"/>
        <v>0.48364153627311524</v>
      </c>
      <c r="I65" s="3">
        <v>56</v>
      </c>
      <c r="J65" s="4">
        <f t="shared" si="1"/>
        <v>7.9658605974395447E-2</v>
      </c>
      <c r="K65" s="3">
        <f t="shared" si="2"/>
        <v>396</v>
      </c>
      <c r="L65" s="4">
        <f t="shared" si="3"/>
        <v>0.56330014224751068</v>
      </c>
      <c r="M65" s="3">
        <f t="shared" si="4"/>
        <v>376</v>
      </c>
      <c r="N65" s="3">
        <v>220</v>
      </c>
      <c r="O65" s="3">
        <v>34</v>
      </c>
      <c r="P65" s="3">
        <v>122</v>
      </c>
    </row>
    <row r="66" spans="1:16" x14ac:dyDescent="0.35">
      <c r="A66" s="3">
        <v>31080</v>
      </c>
      <c r="B66" s="3" t="s">
        <v>158</v>
      </c>
      <c r="C66" s="3" t="s">
        <v>589</v>
      </c>
      <c r="D66" s="3" t="s">
        <v>113</v>
      </c>
      <c r="E66" s="3" t="s">
        <v>17</v>
      </c>
      <c r="F66" s="3">
        <v>923</v>
      </c>
      <c r="G66" s="3">
        <v>343</v>
      </c>
      <c r="H66" s="4">
        <f t="shared" ref="H66:H129" si="5">G66/F66</f>
        <v>0.37161430119176597</v>
      </c>
      <c r="I66" s="3">
        <v>67</v>
      </c>
      <c r="J66" s="4">
        <f t="shared" ref="J66:J129" si="6">I66/F66</f>
        <v>7.2589382448537382E-2</v>
      </c>
      <c r="K66" s="3">
        <f t="shared" ref="K66:K129" si="7">G66+I66</f>
        <v>410</v>
      </c>
      <c r="L66" s="4">
        <f t="shared" ref="L66:L129" si="8">K66/F66</f>
        <v>0.44420368364030338</v>
      </c>
      <c r="M66" s="3">
        <f t="shared" ref="M66:M129" si="9">SUM(N66:P66)</f>
        <v>491</v>
      </c>
      <c r="N66" s="3">
        <v>204</v>
      </c>
      <c r="O66" s="3">
        <v>39</v>
      </c>
      <c r="P66" s="3">
        <v>248</v>
      </c>
    </row>
    <row r="67" spans="1:16" x14ac:dyDescent="0.35">
      <c r="A67" s="3">
        <v>81085</v>
      </c>
      <c r="B67" s="3" t="s">
        <v>159</v>
      </c>
      <c r="C67" s="3" t="s">
        <v>590</v>
      </c>
      <c r="D67" s="3" t="s">
        <v>53</v>
      </c>
      <c r="E67" s="3" t="s">
        <v>17</v>
      </c>
      <c r="F67" s="3">
        <v>1093</v>
      </c>
      <c r="G67" s="3">
        <v>367</v>
      </c>
      <c r="H67" s="4">
        <f t="shared" si="5"/>
        <v>0.33577310155535223</v>
      </c>
      <c r="I67" s="3">
        <v>84</v>
      </c>
      <c r="J67" s="4">
        <f t="shared" si="6"/>
        <v>7.6852698993595606E-2</v>
      </c>
      <c r="K67" s="3">
        <f t="shared" si="7"/>
        <v>451</v>
      </c>
      <c r="L67" s="4">
        <f t="shared" si="8"/>
        <v>0.41262580054894787</v>
      </c>
      <c r="M67" s="3">
        <f t="shared" si="9"/>
        <v>708</v>
      </c>
      <c r="N67" s="3">
        <v>257</v>
      </c>
      <c r="O67" s="3">
        <v>51</v>
      </c>
      <c r="P67" s="3">
        <v>400</v>
      </c>
    </row>
    <row r="68" spans="1:16" x14ac:dyDescent="0.35">
      <c r="A68" s="3">
        <v>91092</v>
      </c>
      <c r="B68" s="3" t="s">
        <v>160</v>
      </c>
      <c r="C68" s="3" t="s">
        <v>591</v>
      </c>
      <c r="D68" s="3" t="s">
        <v>62</v>
      </c>
      <c r="E68" s="3" t="s">
        <v>17</v>
      </c>
      <c r="F68" s="3">
        <v>4514</v>
      </c>
      <c r="G68" s="3">
        <v>1597</v>
      </c>
      <c r="H68" s="4">
        <f t="shared" si="5"/>
        <v>0.35378821444395214</v>
      </c>
      <c r="I68" s="3">
        <v>374</v>
      </c>
      <c r="J68" s="4">
        <f t="shared" si="6"/>
        <v>8.2853345148427113E-2</v>
      </c>
      <c r="K68" s="3">
        <f t="shared" si="7"/>
        <v>1971</v>
      </c>
      <c r="L68" s="4">
        <f t="shared" si="8"/>
        <v>0.43664155959237927</v>
      </c>
      <c r="M68" s="3">
        <f t="shared" si="9"/>
        <v>3123</v>
      </c>
      <c r="N68" s="3">
        <v>1069</v>
      </c>
      <c r="O68" s="3">
        <v>279</v>
      </c>
      <c r="P68" s="3">
        <v>1775</v>
      </c>
    </row>
    <row r="69" spans="1:16" x14ac:dyDescent="0.35">
      <c r="A69" s="3">
        <v>481120</v>
      </c>
      <c r="B69" s="3" t="s">
        <v>161</v>
      </c>
      <c r="C69" s="3" t="s">
        <v>592</v>
      </c>
      <c r="D69" s="3" t="s">
        <v>94</v>
      </c>
      <c r="E69" s="3" t="s">
        <v>17</v>
      </c>
      <c r="F69" s="3">
        <v>291</v>
      </c>
      <c r="G69" s="3">
        <v>202</v>
      </c>
      <c r="H69" s="4">
        <f t="shared" si="5"/>
        <v>0.69415807560137455</v>
      </c>
      <c r="I69" s="3">
        <v>0</v>
      </c>
      <c r="J69" s="4">
        <f t="shared" si="6"/>
        <v>0</v>
      </c>
      <c r="K69" s="3">
        <f t="shared" si="7"/>
        <v>202</v>
      </c>
      <c r="L69" s="4">
        <f t="shared" si="8"/>
        <v>0.69415807560137455</v>
      </c>
      <c r="M69" s="3">
        <f t="shared" si="9"/>
        <v>246</v>
      </c>
      <c r="N69" s="3">
        <v>169</v>
      </c>
      <c r="O69" s="3">
        <v>0</v>
      </c>
      <c r="P69" s="3">
        <v>77</v>
      </c>
    </row>
    <row r="70" spans="1:16" x14ac:dyDescent="0.35">
      <c r="A70" s="3">
        <v>481127</v>
      </c>
      <c r="B70" s="3" t="s">
        <v>162</v>
      </c>
      <c r="C70" s="3" t="s">
        <v>593</v>
      </c>
      <c r="D70" s="3" t="s">
        <v>94</v>
      </c>
      <c r="E70" s="3" t="s">
        <v>17</v>
      </c>
      <c r="F70" s="3">
        <v>559</v>
      </c>
      <c r="G70" s="3">
        <v>191</v>
      </c>
      <c r="H70" s="4">
        <f t="shared" si="5"/>
        <v>0.34168157423971379</v>
      </c>
      <c r="I70" s="3">
        <v>73</v>
      </c>
      <c r="J70" s="4">
        <f t="shared" si="6"/>
        <v>0.13059033989266547</v>
      </c>
      <c r="K70" s="3">
        <f t="shared" si="7"/>
        <v>264</v>
      </c>
      <c r="L70" s="4">
        <f t="shared" si="8"/>
        <v>0.47227191413237923</v>
      </c>
      <c r="M70" s="3">
        <f t="shared" si="9"/>
        <v>441</v>
      </c>
      <c r="N70" s="3">
        <v>150</v>
      </c>
      <c r="O70" s="3">
        <v>49</v>
      </c>
      <c r="P70" s="3">
        <v>242</v>
      </c>
    </row>
    <row r="71" spans="1:16" x14ac:dyDescent="0.35">
      <c r="A71" s="3">
        <v>531134</v>
      </c>
      <c r="B71" s="3" t="s">
        <v>163</v>
      </c>
      <c r="C71" s="3" t="s">
        <v>594</v>
      </c>
      <c r="D71" s="3" t="s">
        <v>40</v>
      </c>
      <c r="E71" s="3" t="s">
        <v>17</v>
      </c>
      <c r="F71" s="3">
        <v>1051</v>
      </c>
      <c r="G71" s="3">
        <v>373</v>
      </c>
      <c r="H71" s="4">
        <f t="shared" si="5"/>
        <v>0.35490009514747861</v>
      </c>
      <c r="I71" s="3">
        <v>77</v>
      </c>
      <c r="J71" s="4">
        <f t="shared" si="6"/>
        <v>7.3263558515699337E-2</v>
      </c>
      <c r="K71" s="3">
        <f t="shared" si="7"/>
        <v>450</v>
      </c>
      <c r="L71" s="4">
        <f t="shared" si="8"/>
        <v>0.42816365366317793</v>
      </c>
      <c r="M71" s="3">
        <f t="shared" si="9"/>
        <v>583</v>
      </c>
      <c r="N71" s="3">
        <v>226</v>
      </c>
      <c r="O71" s="3">
        <v>45</v>
      </c>
      <c r="P71" s="3">
        <v>312</v>
      </c>
    </row>
    <row r="72" spans="1:16" x14ac:dyDescent="0.35">
      <c r="A72" s="3">
        <v>681141</v>
      </c>
      <c r="B72" s="3" t="s">
        <v>164</v>
      </c>
      <c r="C72" s="3" t="s">
        <v>595</v>
      </c>
      <c r="D72" s="3" t="s">
        <v>79</v>
      </c>
      <c r="E72" s="3" t="s">
        <v>17</v>
      </c>
      <c r="F72" s="3">
        <v>1174</v>
      </c>
      <c r="G72" s="3">
        <v>494</v>
      </c>
      <c r="H72" s="4">
        <f t="shared" si="5"/>
        <v>0.42078364565587734</v>
      </c>
      <c r="I72" s="3">
        <v>102</v>
      </c>
      <c r="J72" s="4">
        <f t="shared" si="6"/>
        <v>8.6882453151618397E-2</v>
      </c>
      <c r="K72" s="3">
        <f t="shared" si="7"/>
        <v>596</v>
      </c>
      <c r="L72" s="4">
        <f t="shared" si="8"/>
        <v>0.50766609880749569</v>
      </c>
      <c r="M72" s="3">
        <f t="shared" si="9"/>
        <v>606</v>
      </c>
      <c r="N72" s="3">
        <v>328</v>
      </c>
      <c r="O72" s="3">
        <v>74</v>
      </c>
      <c r="P72" s="3">
        <v>204</v>
      </c>
    </row>
    <row r="73" spans="1:16" x14ac:dyDescent="0.35">
      <c r="A73" s="3">
        <v>61155</v>
      </c>
      <c r="B73" s="3" t="s">
        <v>165</v>
      </c>
      <c r="C73" s="3" t="s">
        <v>596</v>
      </c>
      <c r="D73" s="3" t="s">
        <v>90</v>
      </c>
      <c r="E73" s="3" t="s">
        <v>17</v>
      </c>
      <c r="F73" s="3">
        <v>563</v>
      </c>
      <c r="G73" s="3">
        <v>154</v>
      </c>
      <c r="H73" s="4">
        <f t="shared" si="5"/>
        <v>0.27353463587921845</v>
      </c>
      <c r="I73" s="3">
        <v>35</v>
      </c>
      <c r="J73" s="4">
        <f t="shared" si="6"/>
        <v>6.216696269982238E-2</v>
      </c>
      <c r="K73" s="3">
        <f t="shared" si="7"/>
        <v>189</v>
      </c>
      <c r="L73" s="4">
        <f t="shared" si="8"/>
        <v>0.33570159857904086</v>
      </c>
      <c r="M73" s="3">
        <f t="shared" si="9"/>
        <v>355</v>
      </c>
      <c r="N73" s="3">
        <v>114</v>
      </c>
      <c r="O73" s="3">
        <v>21</v>
      </c>
      <c r="P73" s="3">
        <v>220</v>
      </c>
    </row>
    <row r="74" spans="1:16" x14ac:dyDescent="0.35">
      <c r="A74" s="3">
        <v>101162</v>
      </c>
      <c r="B74" s="3" t="s">
        <v>166</v>
      </c>
      <c r="C74" s="3" t="s">
        <v>597</v>
      </c>
      <c r="D74" s="3" t="s">
        <v>74</v>
      </c>
      <c r="E74" s="3" t="s">
        <v>17</v>
      </c>
      <c r="F74" s="3">
        <v>915</v>
      </c>
      <c r="G74" s="3">
        <v>447</v>
      </c>
      <c r="H74" s="4">
        <f t="shared" si="5"/>
        <v>0.4885245901639344</v>
      </c>
      <c r="I74" s="3">
        <v>118</v>
      </c>
      <c r="J74" s="4">
        <f t="shared" si="6"/>
        <v>0.12896174863387977</v>
      </c>
      <c r="K74" s="3">
        <f t="shared" si="7"/>
        <v>565</v>
      </c>
      <c r="L74" s="4">
        <f t="shared" si="8"/>
        <v>0.61748633879781423</v>
      </c>
      <c r="M74" s="3">
        <f t="shared" si="9"/>
        <v>652</v>
      </c>
      <c r="N74" s="3">
        <v>325</v>
      </c>
      <c r="O74" s="3">
        <v>78</v>
      </c>
      <c r="P74" s="3">
        <v>249</v>
      </c>
    </row>
    <row r="75" spans="1:16" x14ac:dyDescent="0.35">
      <c r="A75" s="3">
        <v>381169</v>
      </c>
      <c r="B75" s="3" t="s">
        <v>167</v>
      </c>
      <c r="C75" s="3" t="s">
        <v>598</v>
      </c>
      <c r="D75" s="3" t="s">
        <v>118</v>
      </c>
      <c r="E75" s="3" t="s">
        <v>17</v>
      </c>
      <c r="F75" s="3">
        <v>744</v>
      </c>
      <c r="G75" s="3">
        <v>292</v>
      </c>
      <c r="H75" s="4">
        <f t="shared" si="5"/>
        <v>0.39247311827956988</v>
      </c>
      <c r="I75" s="3">
        <v>62</v>
      </c>
      <c r="J75" s="4">
        <f t="shared" si="6"/>
        <v>8.3333333333333329E-2</v>
      </c>
      <c r="K75" s="3">
        <f t="shared" si="7"/>
        <v>354</v>
      </c>
      <c r="L75" s="4">
        <f t="shared" si="8"/>
        <v>0.47580645161290325</v>
      </c>
      <c r="M75" s="3">
        <f t="shared" si="9"/>
        <v>466</v>
      </c>
      <c r="N75" s="3">
        <v>203</v>
      </c>
      <c r="O75" s="3">
        <v>33</v>
      </c>
      <c r="P75" s="3">
        <v>230</v>
      </c>
    </row>
    <row r="76" spans="1:16" x14ac:dyDescent="0.35">
      <c r="A76" s="3">
        <v>171176</v>
      </c>
      <c r="B76" s="3" t="s">
        <v>168</v>
      </c>
      <c r="C76" s="3" t="s">
        <v>599</v>
      </c>
      <c r="D76" s="3" t="s">
        <v>77</v>
      </c>
      <c r="E76" s="3" t="s">
        <v>17</v>
      </c>
      <c r="F76" s="3">
        <v>727</v>
      </c>
      <c r="G76" s="3">
        <v>264</v>
      </c>
      <c r="H76" s="4">
        <f t="shared" si="5"/>
        <v>0.36313617606602477</v>
      </c>
      <c r="I76" s="3">
        <v>81</v>
      </c>
      <c r="J76" s="4">
        <f t="shared" si="6"/>
        <v>0.11141678129298486</v>
      </c>
      <c r="K76" s="3">
        <f t="shared" si="7"/>
        <v>345</v>
      </c>
      <c r="L76" s="4">
        <f t="shared" si="8"/>
        <v>0.47455295735900965</v>
      </c>
      <c r="M76" s="3">
        <f t="shared" si="9"/>
        <v>489</v>
      </c>
      <c r="N76" s="3">
        <v>175</v>
      </c>
      <c r="O76" s="3">
        <v>55</v>
      </c>
      <c r="P76" s="3">
        <v>259</v>
      </c>
    </row>
    <row r="77" spans="1:16" x14ac:dyDescent="0.35">
      <c r="A77" s="3">
        <v>111183</v>
      </c>
      <c r="B77" s="3" t="s">
        <v>169</v>
      </c>
      <c r="C77" s="3" t="s">
        <v>600</v>
      </c>
      <c r="D77" s="3" t="s">
        <v>76</v>
      </c>
      <c r="E77" s="3" t="s">
        <v>17</v>
      </c>
      <c r="F77" s="3">
        <v>1204</v>
      </c>
      <c r="G77" s="3">
        <v>337</v>
      </c>
      <c r="H77" s="4">
        <f t="shared" si="5"/>
        <v>0.2799003322259136</v>
      </c>
      <c r="I77" s="3">
        <v>74</v>
      </c>
      <c r="J77" s="4">
        <f t="shared" si="6"/>
        <v>6.1461794019933555E-2</v>
      </c>
      <c r="K77" s="3">
        <f t="shared" si="7"/>
        <v>411</v>
      </c>
      <c r="L77" s="4">
        <f t="shared" si="8"/>
        <v>0.34136212624584716</v>
      </c>
      <c r="M77" s="3">
        <f t="shared" si="9"/>
        <v>620</v>
      </c>
      <c r="N77" s="3">
        <v>178</v>
      </c>
      <c r="O77" s="3">
        <v>39</v>
      </c>
      <c r="P77" s="3">
        <v>403</v>
      </c>
    </row>
    <row r="78" spans="1:16" x14ac:dyDescent="0.35">
      <c r="A78" s="3">
        <v>91204</v>
      </c>
      <c r="B78" s="3" t="s">
        <v>170</v>
      </c>
      <c r="C78" s="3" t="s">
        <v>601</v>
      </c>
      <c r="D78" s="3" t="s">
        <v>62</v>
      </c>
      <c r="E78" s="3" t="s">
        <v>17</v>
      </c>
      <c r="F78" s="3">
        <v>402</v>
      </c>
      <c r="G78" s="3">
        <v>206</v>
      </c>
      <c r="H78" s="4">
        <f t="shared" si="5"/>
        <v>0.51243781094527363</v>
      </c>
      <c r="I78" s="3">
        <v>43</v>
      </c>
      <c r="J78" s="4">
        <f t="shared" si="6"/>
        <v>0.10696517412935323</v>
      </c>
      <c r="K78" s="3">
        <f t="shared" si="7"/>
        <v>249</v>
      </c>
      <c r="L78" s="4">
        <f t="shared" si="8"/>
        <v>0.61940298507462688</v>
      </c>
      <c r="M78" s="3">
        <f t="shared" si="9"/>
        <v>289</v>
      </c>
      <c r="N78" s="3">
        <v>172</v>
      </c>
      <c r="O78" s="3">
        <v>31</v>
      </c>
      <c r="P78" s="3">
        <v>86</v>
      </c>
    </row>
    <row r="79" spans="1:16" x14ac:dyDescent="0.35">
      <c r="A79" s="3">
        <v>211218</v>
      </c>
      <c r="B79" s="3" t="s">
        <v>171</v>
      </c>
      <c r="C79" s="3" t="s">
        <v>602</v>
      </c>
      <c r="D79" s="3" t="s">
        <v>172</v>
      </c>
      <c r="E79" s="3" t="s">
        <v>17</v>
      </c>
      <c r="F79" s="3">
        <v>836</v>
      </c>
      <c r="G79" s="3">
        <v>654</v>
      </c>
      <c r="H79" s="4">
        <f t="shared" si="5"/>
        <v>0.78229665071770338</v>
      </c>
      <c r="I79" s="3">
        <v>0</v>
      </c>
      <c r="J79" s="4">
        <f t="shared" si="6"/>
        <v>0</v>
      </c>
      <c r="K79" s="3">
        <f t="shared" si="7"/>
        <v>654</v>
      </c>
      <c r="L79" s="4">
        <f t="shared" si="8"/>
        <v>0.78229665071770338</v>
      </c>
      <c r="M79" s="3">
        <f t="shared" si="9"/>
        <v>589</v>
      </c>
      <c r="N79" s="3">
        <v>460</v>
      </c>
      <c r="O79" s="3">
        <v>0</v>
      </c>
      <c r="P79" s="3">
        <v>129</v>
      </c>
    </row>
    <row r="80" spans="1:16" x14ac:dyDescent="0.35">
      <c r="A80" s="3">
        <v>381232</v>
      </c>
      <c r="B80" s="3" t="s">
        <v>173</v>
      </c>
      <c r="C80" s="3" t="s">
        <v>603</v>
      </c>
      <c r="D80" s="3" t="s">
        <v>118</v>
      </c>
      <c r="E80" s="3" t="s">
        <v>17</v>
      </c>
      <c r="F80" s="3">
        <v>802</v>
      </c>
      <c r="G80" s="3">
        <v>315</v>
      </c>
      <c r="H80" s="4">
        <f t="shared" si="5"/>
        <v>0.39276807980049877</v>
      </c>
      <c r="I80" s="3">
        <v>59</v>
      </c>
      <c r="J80" s="4">
        <f t="shared" si="6"/>
        <v>7.3566084788029923E-2</v>
      </c>
      <c r="K80" s="3">
        <f t="shared" si="7"/>
        <v>374</v>
      </c>
      <c r="L80" s="4">
        <f t="shared" si="8"/>
        <v>0.46633416458852867</v>
      </c>
      <c r="M80" s="3">
        <f t="shared" si="9"/>
        <v>466</v>
      </c>
      <c r="N80" s="3">
        <v>210</v>
      </c>
      <c r="O80" s="3">
        <v>36</v>
      </c>
      <c r="P80" s="3">
        <v>220</v>
      </c>
    </row>
    <row r="81" spans="1:16" x14ac:dyDescent="0.35">
      <c r="A81" s="3">
        <v>221246</v>
      </c>
      <c r="B81" s="3" t="s">
        <v>174</v>
      </c>
      <c r="C81" s="3" t="s">
        <v>604</v>
      </c>
      <c r="D81" s="3" t="s">
        <v>71</v>
      </c>
      <c r="E81" s="3" t="s">
        <v>17</v>
      </c>
      <c r="F81" s="3">
        <v>677</v>
      </c>
      <c r="G81" s="3">
        <v>193</v>
      </c>
      <c r="H81" s="4">
        <f t="shared" si="5"/>
        <v>0.28508124076809455</v>
      </c>
      <c r="I81" s="3">
        <v>48</v>
      </c>
      <c r="J81" s="4">
        <f t="shared" si="6"/>
        <v>7.0901033973412117E-2</v>
      </c>
      <c r="K81" s="3">
        <f t="shared" si="7"/>
        <v>241</v>
      </c>
      <c r="L81" s="4">
        <f t="shared" si="8"/>
        <v>0.35598227474150662</v>
      </c>
      <c r="M81" s="3">
        <f t="shared" si="9"/>
        <v>531</v>
      </c>
      <c r="N81" s="3">
        <v>156</v>
      </c>
      <c r="O81" s="3">
        <v>42</v>
      </c>
      <c r="P81" s="3">
        <v>333</v>
      </c>
    </row>
    <row r="82" spans="1:16" x14ac:dyDescent="0.35">
      <c r="A82" s="3">
        <v>401253</v>
      </c>
      <c r="B82" s="3" t="s">
        <v>175</v>
      </c>
      <c r="C82" s="3" t="s">
        <v>605</v>
      </c>
      <c r="D82" s="3" t="s">
        <v>35</v>
      </c>
      <c r="E82" s="3" t="s">
        <v>17</v>
      </c>
      <c r="F82" s="3">
        <v>2087</v>
      </c>
      <c r="G82" s="3">
        <v>1746</v>
      </c>
      <c r="H82" s="4">
        <f t="shared" si="5"/>
        <v>0.83660757067561098</v>
      </c>
      <c r="I82" s="3">
        <v>50</v>
      </c>
      <c r="J82" s="4">
        <f t="shared" si="6"/>
        <v>2.3957834211787255E-2</v>
      </c>
      <c r="K82" s="3">
        <f t="shared" si="7"/>
        <v>1796</v>
      </c>
      <c r="L82" s="4">
        <f t="shared" si="8"/>
        <v>0.86056540488739819</v>
      </c>
      <c r="M82" s="3">
        <f t="shared" si="9"/>
        <v>1225</v>
      </c>
      <c r="N82" s="3">
        <v>978</v>
      </c>
      <c r="O82" s="3">
        <v>23</v>
      </c>
      <c r="P82" s="3">
        <v>224</v>
      </c>
    </row>
    <row r="83" spans="1:16" x14ac:dyDescent="0.35">
      <c r="A83" s="3">
        <v>31260</v>
      </c>
      <c r="B83" s="3" t="s">
        <v>176</v>
      </c>
      <c r="C83" s="3" t="s">
        <v>606</v>
      </c>
      <c r="D83" s="3" t="s">
        <v>113</v>
      </c>
      <c r="E83" s="3" t="s">
        <v>17</v>
      </c>
      <c r="F83" s="3">
        <v>921</v>
      </c>
      <c r="G83" s="3">
        <v>363</v>
      </c>
      <c r="H83" s="4">
        <f t="shared" si="5"/>
        <v>0.39413680781758959</v>
      </c>
      <c r="I83" s="3">
        <v>106</v>
      </c>
      <c r="J83" s="4">
        <f t="shared" si="6"/>
        <v>0.11509229098805646</v>
      </c>
      <c r="K83" s="3">
        <f t="shared" si="7"/>
        <v>469</v>
      </c>
      <c r="L83" s="4">
        <f t="shared" si="8"/>
        <v>0.50922909880564604</v>
      </c>
      <c r="M83" s="3">
        <f t="shared" si="9"/>
        <v>563</v>
      </c>
      <c r="N83" s="3">
        <v>237</v>
      </c>
      <c r="O83" s="3">
        <v>64</v>
      </c>
      <c r="P83" s="3">
        <v>262</v>
      </c>
    </row>
    <row r="84" spans="1:16" x14ac:dyDescent="0.35">
      <c r="A84" s="3">
        <v>374970</v>
      </c>
      <c r="B84" s="3" t="s">
        <v>177</v>
      </c>
      <c r="C84" s="3" t="s">
        <v>607</v>
      </c>
      <c r="D84" s="3" t="s">
        <v>32</v>
      </c>
      <c r="E84" s="3" t="s">
        <v>17</v>
      </c>
      <c r="F84" s="3">
        <v>5758</v>
      </c>
      <c r="G84" s="3">
        <v>1902</v>
      </c>
      <c r="H84" s="4">
        <f t="shared" si="5"/>
        <v>0.33032302882945469</v>
      </c>
      <c r="I84" s="3">
        <v>379</v>
      </c>
      <c r="J84" s="4">
        <f t="shared" si="6"/>
        <v>6.5821465786731509E-2</v>
      </c>
      <c r="K84" s="3">
        <f t="shared" si="7"/>
        <v>2281</v>
      </c>
      <c r="L84" s="4">
        <f t="shared" si="8"/>
        <v>0.39614449461618617</v>
      </c>
      <c r="M84" s="3">
        <f t="shared" si="9"/>
        <v>3447</v>
      </c>
      <c r="N84" s="3">
        <v>1190</v>
      </c>
      <c r="O84" s="3">
        <v>256</v>
      </c>
      <c r="P84" s="3">
        <v>2001</v>
      </c>
    </row>
    <row r="85" spans="1:16" x14ac:dyDescent="0.35">
      <c r="A85" s="3">
        <v>331295</v>
      </c>
      <c r="B85" s="3" t="s">
        <v>178</v>
      </c>
      <c r="C85" s="3" t="s">
        <v>608</v>
      </c>
      <c r="D85" s="3" t="s">
        <v>56</v>
      </c>
      <c r="E85" s="3" t="s">
        <v>17</v>
      </c>
      <c r="F85" s="3">
        <v>839</v>
      </c>
      <c r="G85" s="3">
        <v>323</v>
      </c>
      <c r="H85" s="4">
        <f t="shared" si="5"/>
        <v>0.38498212157330153</v>
      </c>
      <c r="I85" s="3">
        <v>61</v>
      </c>
      <c r="J85" s="4">
        <f t="shared" si="6"/>
        <v>7.270560190703218E-2</v>
      </c>
      <c r="K85" s="3">
        <f t="shared" si="7"/>
        <v>384</v>
      </c>
      <c r="L85" s="4">
        <f t="shared" si="8"/>
        <v>0.45768772348033371</v>
      </c>
      <c r="M85" s="3">
        <f t="shared" si="9"/>
        <v>671</v>
      </c>
      <c r="N85" s="3">
        <v>260</v>
      </c>
      <c r="O85" s="3">
        <v>49</v>
      </c>
      <c r="P85" s="3">
        <v>362</v>
      </c>
    </row>
    <row r="86" spans="1:16" x14ac:dyDescent="0.35">
      <c r="A86" s="3">
        <v>408009</v>
      </c>
      <c r="B86" s="3" t="s">
        <v>179</v>
      </c>
      <c r="C86" s="3" t="s">
        <v>35</v>
      </c>
      <c r="D86" s="3" t="s">
        <v>35</v>
      </c>
      <c r="E86" s="3" t="s">
        <v>583</v>
      </c>
      <c r="F86" s="3">
        <v>193</v>
      </c>
      <c r="G86" s="3">
        <v>193</v>
      </c>
      <c r="H86" s="4">
        <f t="shared" si="5"/>
        <v>1</v>
      </c>
      <c r="I86" s="3">
        <v>0</v>
      </c>
      <c r="J86" s="4">
        <f t="shared" si="6"/>
        <v>0</v>
      </c>
      <c r="K86" s="3">
        <f t="shared" si="7"/>
        <v>193</v>
      </c>
      <c r="L86" s="4">
        <f t="shared" si="8"/>
        <v>1</v>
      </c>
      <c r="M86" s="3">
        <f t="shared" si="9"/>
        <v>146</v>
      </c>
      <c r="N86" s="3">
        <v>146</v>
      </c>
      <c r="O86" s="3">
        <v>0</v>
      </c>
      <c r="P86" s="3">
        <v>0</v>
      </c>
    </row>
    <row r="87" spans="1:16" x14ac:dyDescent="0.35">
      <c r="A87" s="3">
        <v>131309</v>
      </c>
      <c r="B87" s="3" t="s">
        <v>180</v>
      </c>
      <c r="C87" s="3" t="s">
        <v>609</v>
      </c>
      <c r="D87" s="3" t="s">
        <v>61</v>
      </c>
      <c r="E87" s="3" t="s">
        <v>17</v>
      </c>
      <c r="F87" s="3">
        <v>696</v>
      </c>
      <c r="G87" s="3">
        <v>147</v>
      </c>
      <c r="H87" s="4">
        <f t="shared" si="5"/>
        <v>0.21120689655172414</v>
      </c>
      <c r="I87" s="3">
        <v>32</v>
      </c>
      <c r="J87" s="4">
        <f t="shared" si="6"/>
        <v>4.5977011494252873E-2</v>
      </c>
      <c r="K87" s="3">
        <f t="shared" si="7"/>
        <v>179</v>
      </c>
      <c r="L87" s="4">
        <f t="shared" si="8"/>
        <v>0.25718390804597702</v>
      </c>
      <c r="M87" s="3">
        <f t="shared" si="9"/>
        <v>450</v>
      </c>
      <c r="N87" s="3">
        <v>96</v>
      </c>
      <c r="O87" s="3">
        <v>17</v>
      </c>
      <c r="P87" s="3">
        <v>337</v>
      </c>
    </row>
    <row r="88" spans="1:16" x14ac:dyDescent="0.35">
      <c r="A88" s="3">
        <v>131316</v>
      </c>
      <c r="B88" s="3" t="s">
        <v>181</v>
      </c>
      <c r="C88" s="3" t="s">
        <v>610</v>
      </c>
      <c r="D88" s="3" t="s">
        <v>61</v>
      </c>
      <c r="E88" s="3" t="s">
        <v>17</v>
      </c>
      <c r="F88" s="3">
        <v>3842</v>
      </c>
      <c r="G88" s="3">
        <v>681</v>
      </c>
      <c r="H88" s="4">
        <f t="shared" si="5"/>
        <v>0.17725143154606976</v>
      </c>
      <c r="I88" s="3">
        <v>150</v>
      </c>
      <c r="J88" s="4">
        <f t="shared" si="6"/>
        <v>3.9042165538781884E-2</v>
      </c>
      <c r="K88" s="3">
        <f t="shared" si="7"/>
        <v>831</v>
      </c>
      <c r="L88" s="4">
        <f t="shared" si="8"/>
        <v>0.21629359708485163</v>
      </c>
      <c r="M88" s="3">
        <f t="shared" si="9"/>
        <v>1733</v>
      </c>
      <c r="N88" s="3">
        <v>369</v>
      </c>
      <c r="O88" s="3">
        <v>62</v>
      </c>
      <c r="P88" s="3">
        <v>1302</v>
      </c>
    </row>
    <row r="89" spans="1:16" x14ac:dyDescent="0.35">
      <c r="A89" s="3">
        <v>641380</v>
      </c>
      <c r="B89" s="3" t="s">
        <v>182</v>
      </c>
      <c r="C89" s="3" t="s">
        <v>611</v>
      </c>
      <c r="D89" s="3" t="s">
        <v>65</v>
      </c>
      <c r="E89" s="3" t="s">
        <v>17</v>
      </c>
      <c r="F89" s="3">
        <v>1917</v>
      </c>
      <c r="G89" s="3">
        <v>1102</v>
      </c>
      <c r="H89" s="4">
        <f t="shared" si="5"/>
        <v>0.57485654668753261</v>
      </c>
      <c r="I89" s="3">
        <v>266</v>
      </c>
      <c r="J89" s="4">
        <f t="shared" si="6"/>
        <v>0.1387584767866458</v>
      </c>
      <c r="K89" s="3">
        <f t="shared" si="7"/>
        <v>1368</v>
      </c>
      <c r="L89" s="4">
        <f t="shared" si="8"/>
        <v>0.71361502347417838</v>
      </c>
      <c r="M89" s="3">
        <f t="shared" si="9"/>
        <v>1126</v>
      </c>
      <c r="N89" s="3">
        <v>684</v>
      </c>
      <c r="O89" s="3">
        <v>162</v>
      </c>
      <c r="P89" s="3">
        <v>280</v>
      </c>
    </row>
    <row r="90" spans="1:16" x14ac:dyDescent="0.35">
      <c r="A90" s="3">
        <v>51407</v>
      </c>
      <c r="B90" s="3" t="s">
        <v>183</v>
      </c>
      <c r="C90" s="3" t="s">
        <v>612</v>
      </c>
      <c r="D90" s="3" t="s">
        <v>24</v>
      </c>
      <c r="E90" s="3" t="s">
        <v>17</v>
      </c>
      <c r="F90" s="3">
        <v>1665</v>
      </c>
      <c r="G90" s="3">
        <v>321</v>
      </c>
      <c r="H90" s="4">
        <f t="shared" si="5"/>
        <v>0.19279279279279279</v>
      </c>
      <c r="I90" s="3">
        <v>74</v>
      </c>
      <c r="J90" s="4">
        <f t="shared" si="6"/>
        <v>4.4444444444444446E-2</v>
      </c>
      <c r="K90" s="3">
        <f t="shared" si="7"/>
        <v>395</v>
      </c>
      <c r="L90" s="4">
        <f t="shared" si="8"/>
        <v>0.23723723723723725</v>
      </c>
      <c r="M90" s="3">
        <f t="shared" si="9"/>
        <v>834</v>
      </c>
      <c r="N90" s="3">
        <v>173</v>
      </c>
      <c r="O90" s="3">
        <v>50</v>
      </c>
      <c r="P90" s="3">
        <v>611</v>
      </c>
    </row>
    <row r="91" spans="1:16" x14ac:dyDescent="0.35">
      <c r="A91" s="3">
        <v>51414</v>
      </c>
      <c r="B91" s="3" t="s">
        <v>184</v>
      </c>
      <c r="C91" s="3" t="s">
        <v>613</v>
      </c>
      <c r="D91" s="3" t="s">
        <v>24</v>
      </c>
      <c r="E91" s="3" t="s">
        <v>17</v>
      </c>
      <c r="F91" s="3">
        <v>4286</v>
      </c>
      <c r="G91" s="3">
        <v>763</v>
      </c>
      <c r="H91" s="4">
        <f t="shared" si="5"/>
        <v>0.17802146523565096</v>
      </c>
      <c r="I91" s="3">
        <v>191</v>
      </c>
      <c r="J91" s="4">
        <f t="shared" si="6"/>
        <v>4.4563695753616427E-2</v>
      </c>
      <c r="K91" s="3">
        <f t="shared" si="7"/>
        <v>954</v>
      </c>
      <c r="L91" s="4">
        <f t="shared" si="8"/>
        <v>0.22258516098926739</v>
      </c>
      <c r="M91" s="3">
        <f t="shared" si="9"/>
        <v>2082</v>
      </c>
      <c r="N91" s="3">
        <v>482</v>
      </c>
      <c r="O91" s="3">
        <v>115</v>
      </c>
      <c r="P91" s="3">
        <v>1485</v>
      </c>
    </row>
    <row r="92" spans="1:16" x14ac:dyDescent="0.35">
      <c r="A92" s="3">
        <v>621421</v>
      </c>
      <c r="B92" s="3" t="s">
        <v>185</v>
      </c>
      <c r="C92" s="3" t="s">
        <v>614</v>
      </c>
      <c r="D92" s="3" t="s">
        <v>70</v>
      </c>
      <c r="E92" s="3" t="s">
        <v>17</v>
      </c>
      <c r="F92" s="3">
        <v>467</v>
      </c>
      <c r="G92" s="3">
        <v>174</v>
      </c>
      <c r="H92" s="4">
        <f t="shared" si="5"/>
        <v>0.37259100642398285</v>
      </c>
      <c r="I92" s="3">
        <v>47</v>
      </c>
      <c r="J92" s="4">
        <f t="shared" si="6"/>
        <v>0.1006423982869379</v>
      </c>
      <c r="K92" s="3">
        <f t="shared" si="7"/>
        <v>221</v>
      </c>
      <c r="L92" s="4">
        <f t="shared" si="8"/>
        <v>0.47323340471092079</v>
      </c>
      <c r="M92" s="3">
        <f t="shared" si="9"/>
        <v>291</v>
      </c>
      <c r="N92" s="3">
        <v>126</v>
      </c>
      <c r="O92" s="3">
        <v>29</v>
      </c>
      <c r="P92" s="3">
        <v>136</v>
      </c>
    </row>
    <row r="93" spans="1:16" x14ac:dyDescent="0.35">
      <c r="A93" s="3">
        <v>142744</v>
      </c>
      <c r="B93" s="3" t="s">
        <v>186</v>
      </c>
      <c r="C93" s="3" t="s">
        <v>80</v>
      </c>
      <c r="D93" s="3" t="s">
        <v>75</v>
      </c>
      <c r="E93" s="3" t="s">
        <v>17</v>
      </c>
      <c r="F93" s="3">
        <v>749</v>
      </c>
      <c r="G93" s="3">
        <v>325</v>
      </c>
      <c r="H93" s="4">
        <f t="shared" si="5"/>
        <v>0.43391188251001334</v>
      </c>
      <c r="I93" s="3">
        <v>57</v>
      </c>
      <c r="J93" s="4">
        <f t="shared" si="6"/>
        <v>7.6101468624833107E-2</v>
      </c>
      <c r="K93" s="3">
        <f t="shared" si="7"/>
        <v>382</v>
      </c>
      <c r="L93" s="4">
        <f t="shared" si="8"/>
        <v>0.51001335113484647</v>
      </c>
      <c r="M93" s="3">
        <f t="shared" si="9"/>
        <v>342</v>
      </c>
      <c r="N93" s="3">
        <v>174</v>
      </c>
      <c r="O93" s="3">
        <v>25</v>
      </c>
      <c r="P93" s="3">
        <v>143</v>
      </c>
    </row>
    <row r="94" spans="1:16" x14ac:dyDescent="0.35">
      <c r="A94" s="3">
        <v>251428</v>
      </c>
      <c r="B94" s="3" t="s">
        <v>187</v>
      </c>
      <c r="C94" s="3" t="s">
        <v>615</v>
      </c>
      <c r="D94" s="3" t="s">
        <v>111</v>
      </c>
      <c r="E94" s="3" t="s">
        <v>17</v>
      </c>
      <c r="F94" s="3">
        <v>1088</v>
      </c>
      <c r="G94" s="3">
        <v>285</v>
      </c>
      <c r="H94" s="4">
        <f t="shared" si="5"/>
        <v>0.26194852941176472</v>
      </c>
      <c r="I94" s="3">
        <v>85</v>
      </c>
      <c r="J94" s="4">
        <f t="shared" si="6"/>
        <v>7.8125E-2</v>
      </c>
      <c r="K94" s="3">
        <f t="shared" si="7"/>
        <v>370</v>
      </c>
      <c r="L94" s="4">
        <f t="shared" si="8"/>
        <v>0.34007352941176472</v>
      </c>
      <c r="M94" s="3">
        <f t="shared" si="9"/>
        <v>606</v>
      </c>
      <c r="N94" s="3">
        <v>173</v>
      </c>
      <c r="O94" s="3">
        <v>57</v>
      </c>
      <c r="P94" s="3">
        <v>376</v>
      </c>
    </row>
    <row r="95" spans="1:16" x14ac:dyDescent="0.35">
      <c r="A95" s="3">
        <v>408011</v>
      </c>
      <c r="B95" s="3" t="s">
        <v>188</v>
      </c>
      <c r="C95" s="3" t="s">
        <v>35</v>
      </c>
      <c r="D95" s="3" t="s">
        <v>35</v>
      </c>
      <c r="E95" s="3" t="s">
        <v>583</v>
      </c>
      <c r="F95" s="3">
        <v>115</v>
      </c>
      <c r="G95" s="3">
        <v>115</v>
      </c>
      <c r="H95" s="4">
        <f t="shared" si="5"/>
        <v>1</v>
      </c>
      <c r="I95" s="3">
        <v>0</v>
      </c>
      <c r="J95" s="4">
        <f t="shared" si="6"/>
        <v>0</v>
      </c>
      <c r="K95" s="3">
        <f t="shared" si="7"/>
        <v>115</v>
      </c>
      <c r="L95" s="4">
        <f t="shared" si="8"/>
        <v>1</v>
      </c>
      <c r="M95" s="3">
        <f t="shared" si="9"/>
        <v>115</v>
      </c>
      <c r="N95" s="3">
        <v>115</v>
      </c>
      <c r="O95" s="3">
        <v>0</v>
      </c>
      <c r="P95" s="3">
        <v>0</v>
      </c>
    </row>
    <row r="96" spans="1:16" x14ac:dyDescent="0.35">
      <c r="A96" s="3">
        <v>41491</v>
      </c>
      <c r="B96" s="3" t="s">
        <v>189</v>
      </c>
      <c r="C96" s="3" t="s">
        <v>616</v>
      </c>
      <c r="D96" s="3" t="s">
        <v>115</v>
      </c>
      <c r="E96" s="3" t="s">
        <v>17</v>
      </c>
      <c r="F96" s="3">
        <v>351</v>
      </c>
      <c r="G96" s="3">
        <v>269</v>
      </c>
      <c r="H96" s="4">
        <f t="shared" si="5"/>
        <v>0.76638176638176636</v>
      </c>
      <c r="I96" s="3">
        <v>0</v>
      </c>
      <c r="J96" s="4">
        <f t="shared" si="6"/>
        <v>0</v>
      </c>
      <c r="K96" s="3">
        <f t="shared" si="7"/>
        <v>269</v>
      </c>
      <c r="L96" s="4">
        <f t="shared" si="8"/>
        <v>0.76638176638176636</v>
      </c>
      <c r="M96" s="3">
        <f t="shared" si="9"/>
        <v>252</v>
      </c>
      <c r="N96" s="3">
        <v>193</v>
      </c>
      <c r="O96" s="3">
        <v>0</v>
      </c>
      <c r="P96" s="3">
        <v>59</v>
      </c>
    </row>
    <row r="97" spans="1:16" x14ac:dyDescent="0.35">
      <c r="A97" s="3">
        <v>461499</v>
      </c>
      <c r="B97" s="3" t="s">
        <v>190</v>
      </c>
      <c r="C97" s="3" t="s">
        <v>617</v>
      </c>
      <c r="D97" s="3" t="s">
        <v>46</v>
      </c>
      <c r="E97" s="3" t="s">
        <v>17</v>
      </c>
      <c r="F97" s="3">
        <v>1001</v>
      </c>
      <c r="G97" s="3">
        <v>325</v>
      </c>
      <c r="H97" s="4">
        <f t="shared" si="5"/>
        <v>0.32467532467532467</v>
      </c>
      <c r="I97" s="3">
        <v>68</v>
      </c>
      <c r="J97" s="4">
        <f t="shared" si="6"/>
        <v>6.7932067932067935E-2</v>
      </c>
      <c r="K97" s="3">
        <f t="shared" si="7"/>
        <v>393</v>
      </c>
      <c r="L97" s="4">
        <f t="shared" si="8"/>
        <v>0.39260739260739258</v>
      </c>
      <c r="M97" s="3">
        <f t="shared" si="9"/>
        <v>671</v>
      </c>
      <c r="N97" s="3">
        <v>235</v>
      </c>
      <c r="O97" s="3">
        <v>52</v>
      </c>
      <c r="P97" s="3">
        <v>384</v>
      </c>
    </row>
    <row r="98" spans="1:16" x14ac:dyDescent="0.35">
      <c r="A98" s="3">
        <v>641540</v>
      </c>
      <c r="B98" s="3" t="s">
        <v>191</v>
      </c>
      <c r="C98" s="3" t="s">
        <v>618</v>
      </c>
      <c r="D98" s="3" t="s">
        <v>65</v>
      </c>
      <c r="E98" s="3" t="s">
        <v>17</v>
      </c>
      <c r="F98" s="3">
        <v>1480</v>
      </c>
      <c r="G98" s="3">
        <v>320</v>
      </c>
      <c r="H98" s="4">
        <f t="shared" si="5"/>
        <v>0.21621621621621623</v>
      </c>
      <c r="I98" s="3">
        <v>75</v>
      </c>
      <c r="J98" s="4">
        <f t="shared" si="6"/>
        <v>5.0675675675675678E-2</v>
      </c>
      <c r="K98" s="3">
        <f t="shared" si="7"/>
        <v>395</v>
      </c>
      <c r="L98" s="4">
        <f t="shared" si="8"/>
        <v>0.26689189189189189</v>
      </c>
      <c r="M98" s="3">
        <f t="shared" si="9"/>
        <v>539</v>
      </c>
      <c r="N98" s="3">
        <v>153</v>
      </c>
      <c r="O98" s="3">
        <v>33</v>
      </c>
      <c r="P98" s="3">
        <v>353</v>
      </c>
    </row>
    <row r="99" spans="1:16" x14ac:dyDescent="0.35">
      <c r="A99" s="3">
        <v>181554</v>
      </c>
      <c r="B99" s="3" t="s">
        <v>192</v>
      </c>
      <c r="C99" s="3" t="s">
        <v>42</v>
      </c>
      <c r="D99" s="3" t="s">
        <v>42</v>
      </c>
      <c r="E99" s="3" t="s">
        <v>17</v>
      </c>
      <c r="F99" s="3">
        <v>10197</v>
      </c>
      <c r="G99" s="3">
        <v>3732</v>
      </c>
      <c r="H99" s="4">
        <f t="shared" si="5"/>
        <v>0.36598999705795821</v>
      </c>
      <c r="I99" s="3">
        <v>795</v>
      </c>
      <c r="J99" s="4">
        <f t="shared" si="6"/>
        <v>7.7964107090320686E-2</v>
      </c>
      <c r="K99" s="3">
        <f t="shared" si="7"/>
        <v>4527</v>
      </c>
      <c r="L99" s="4">
        <f t="shared" si="8"/>
        <v>0.44395410414827891</v>
      </c>
      <c r="M99" s="3">
        <f t="shared" si="9"/>
        <v>5253</v>
      </c>
      <c r="N99" s="3">
        <v>2297</v>
      </c>
      <c r="O99" s="3">
        <v>414</v>
      </c>
      <c r="P99" s="3">
        <v>2542</v>
      </c>
    </row>
    <row r="100" spans="1:16" x14ac:dyDescent="0.35">
      <c r="A100" s="3">
        <v>371561</v>
      </c>
      <c r="B100" s="3" t="s">
        <v>193</v>
      </c>
      <c r="C100" s="3" t="s">
        <v>619</v>
      </c>
      <c r="D100" s="3" t="s">
        <v>32</v>
      </c>
      <c r="E100" s="3" t="s">
        <v>17</v>
      </c>
      <c r="F100" s="3">
        <v>613</v>
      </c>
      <c r="G100" s="3">
        <v>170</v>
      </c>
      <c r="H100" s="4">
        <f t="shared" si="5"/>
        <v>0.27732463295269166</v>
      </c>
      <c r="I100" s="3">
        <v>48</v>
      </c>
      <c r="J100" s="4">
        <f t="shared" si="6"/>
        <v>7.8303425774877644E-2</v>
      </c>
      <c r="K100" s="3">
        <f t="shared" si="7"/>
        <v>218</v>
      </c>
      <c r="L100" s="4">
        <f t="shared" si="8"/>
        <v>0.35562805872756931</v>
      </c>
      <c r="M100" s="3">
        <f t="shared" si="9"/>
        <v>439</v>
      </c>
      <c r="N100" s="3">
        <v>120</v>
      </c>
      <c r="O100" s="3">
        <v>25</v>
      </c>
      <c r="P100" s="3">
        <v>294</v>
      </c>
    </row>
    <row r="101" spans="1:16" x14ac:dyDescent="0.35">
      <c r="A101" s="3">
        <v>531568</v>
      </c>
      <c r="B101" s="3" t="s">
        <v>194</v>
      </c>
      <c r="C101" s="3" t="s">
        <v>620</v>
      </c>
      <c r="D101" s="3" t="s">
        <v>40</v>
      </c>
      <c r="E101" s="3" t="s">
        <v>17</v>
      </c>
      <c r="F101" s="3">
        <v>1824</v>
      </c>
      <c r="G101" s="3">
        <v>551</v>
      </c>
      <c r="H101" s="4">
        <f t="shared" si="5"/>
        <v>0.30208333333333331</v>
      </c>
      <c r="I101" s="3">
        <v>113</v>
      </c>
      <c r="J101" s="4">
        <f t="shared" si="6"/>
        <v>6.1951754385964911E-2</v>
      </c>
      <c r="K101" s="3">
        <f t="shared" si="7"/>
        <v>664</v>
      </c>
      <c r="L101" s="4">
        <f t="shared" si="8"/>
        <v>0.36403508771929827</v>
      </c>
      <c r="M101" s="3">
        <f t="shared" si="9"/>
        <v>908</v>
      </c>
      <c r="N101" s="3">
        <v>330</v>
      </c>
      <c r="O101" s="3">
        <v>53</v>
      </c>
      <c r="P101" s="3">
        <v>525</v>
      </c>
    </row>
    <row r="102" spans="1:16" x14ac:dyDescent="0.35">
      <c r="A102" s="3">
        <v>341582</v>
      </c>
      <c r="B102" s="3" t="s">
        <v>195</v>
      </c>
      <c r="C102" s="3" t="s">
        <v>621</v>
      </c>
      <c r="D102" s="3" t="s">
        <v>45</v>
      </c>
      <c r="E102" s="3" t="s">
        <v>17</v>
      </c>
      <c r="F102" s="3">
        <v>280</v>
      </c>
      <c r="G102" s="3">
        <v>113</v>
      </c>
      <c r="H102" s="4">
        <f t="shared" si="5"/>
        <v>0.40357142857142858</v>
      </c>
      <c r="I102" s="3">
        <v>29</v>
      </c>
      <c r="J102" s="4">
        <f t="shared" si="6"/>
        <v>0.10357142857142858</v>
      </c>
      <c r="K102" s="3">
        <f t="shared" si="7"/>
        <v>142</v>
      </c>
      <c r="L102" s="4">
        <f t="shared" si="8"/>
        <v>0.50714285714285712</v>
      </c>
      <c r="M102" s="3">
        <f t="shared" si="9"/>
        <v>176</v>
      </c>
      <c r="N102" s="3">
        <v>69</v>
      </c>
      <c r="O102" s="3">
        <v>16</v>
      </c>
      <c r="P102" s="3">
        <v>91</v>
      </c>
    </row>
    <row r="103" spans="1:16" x14ac:dyDescent="0.35">
      <c r="A103" s="3">
        <v>611600</v>
      </c>
      <c r="B103" s="3" t="s">
        <v>196</v>
      </c>
      <c r="C103" s="3" t="s">
        <v>622</v>
      </c>
      <c r="D103" s="3" t="s">
        <v>98</v>
      </c>
      <c r="E103" s="3" t="s">
        <v>17</v>
      </c>
      <c r="F103" s="3">
        <v>683</v>
      </c>
      <c r="G103" s="3">
        <v>145</v>
      </c>
      <c r="H103" s="4">
        <f t="shared" si="5"/>
        <v>0.212298682284041</v>
      </c>
      <c r="I103" s="3">
        <v>37</v>
      </c>
      <c r="J103" s="4">
        <f t="shared" si="6"/>
        <v>5.4172767203513911E-2</v>
      </c>
      <c r="K103" s="3">
        <f t="shared" si="7"/>
        <v>182</v>
      </c>
      <c r="L103" s="4">
        <f t="shared" si="8"/>
        <v>0.26647144948755491</v>
      </c>
      <c r="M103" s="3">
        <f t="shared" si="9"/>
        <v>400</v>
      </c>
      <c r="N103" s="3">
        <v>127</v>
      </c>
      <c r="O103" s="3">
        <v>31</v>
      </c>
      <c r="P103" s="3">
        <v>242</v>
      </c>
    </row>
    <row r="104" spans="1:16" x14ac:dyDescent="0.35">
      <c r="A104" s="3">
        <v>171645</v>
      </c>
      <c r="B104" s="3" t="s">
        <v>197</v>
      </c>
      <c r="C104" s="3" t="s">
        <v>623</v>
      </c>
      <c r="D104" s="3" t="s">
        <v>77</v>
      </c>
      <c r="E104" s="3" t="s">
        <v>17</v>
      </c>
      <c r="F104" s="3">
        <v>1841</v>
      </c>
      <c r="G104" s="3">
        <v>1022</v>
      </c>
      <c r="H104" s="4">
        <f t="shared" si="5"/>
        <v>0.55513307984790872</v>
      </c>
      <c r="I104" s="3">
        <v>37</v>
      </c>
      <c r="J104" s="4">
        <f t="shared" si="6"/>
        <v>2.0097772949483977E-2</v>
      </c>
      <c r="K104" s="3">
        <f t="shared" si="7"/>
        <v>1059</v>
      </c>
      <c r="L104" s="4">
        <f t="shared" si="8"/>
        <v>0.57523085279739272</v>
      </c>
      <c r="M104" s="3">
        <f t="shared" si="9"/>
        <v>641</v>
      </c>
      <c r="N104" s="3">
        <v>238</v>
      </c>
      <c r="O104" s="3">
        <v>21</v>
      </c>
      <c r="P104" s="3">
        <v>382</v>
      </c>
    </row>
    <row r="105" spans="1:16" x14ac:dyDescent="0.35">
      <c r="A105" s="3">
        <v>591631</v>
      </c>
      <c r="B105" s="3" t="s">
        <v>198</v>
      </c>
      <c r="C105" s="3" t="s">
        <v>624</v>
      </c>
      <c r="D105" s="3" t="s">
        <v>48</v>
      </c>
      <c r="E105" s="3" t="s">
        <v>17</v>
      </c>
      <c r="F105" s="3">
        <v>307</v>
      </c>
      <c r="G105" s="3">
        <v>62</v>
      </c>
      <c r="H105" s="4">
        <f t="shared" si="5"/>
        <v>0.20195439739413681</v>
      </c>
      <c r="I105" s="3">
        <v>11</v>
      </c>
      <c r="J105" s="4">
        <f t="shared" si="6"/>
        <v>3.5830618892508145E-2</v>
      </c>
      <c r="K105" s="3">
        <f t="shared" si="7"/>
        <v>73</v>
      </c>
      <c r="L105" s="4">
        <f t="shared" si="8"/>
        <v>0.23778501628664495</v>
      </c>
      <c r="M105" s="3">
        <f t="shared" si="9"/>
        <v>99</v>
      </c>
      <c r="N105" s="3">
        <v>23</v>
      </c>
      <c r="O105" s="3">
        <v>4</v>
      </c>
      <c r="P105" s="3">
        <v>72</v>
      </c>
    </row>
    <row r="106" spans="1:16" x14ac:dyDescent="0.35">
      <c r="A106" s="3">
        <v>641638</v>
      </c>
      <c r="B106" s="3" t="s">
        <v>199</v>
      </c>
      <c r="C106" s="3" t="s">
        <v>625</v>
      </c>
      <c r="D106" s="3" t="s">
        <v>65</v>
      </c>
      <c r="E106" s="3" t="s">
        <v>17</v>
      </c>
      <c r="F106" s="3">
        <v>3434</v>
      </c>
      <c r="G106" s="3">
        <v>1084</v>
      </c>
      <c r="H106" s="4">
        <f t="shared" si="5"/>
        <v>0.31566686080372741</v>
      </c>
      <c r="I106" s="3">
        <v>267</v>
      </c>
      <c r="J106" s="4">
        <f t="shared" si="6"/>
        <v>7.7751892836342457E-2</v>
      </c>
      <c r="K106" s="3">
        <f t="shared" si="7"/>
        <v>1351</v>
      </c>
      <c r="L106" s="4">
        <f t="shared" si="8"/>
        <v>0.3934187536400699</v>
      </c>
      <c r="M106" s="3">
        <f t="shared" si="9"/>
        <v>1365</v>
      </c>
      <c r="N106" s="3">
        <v>493</v>
      </c>
      <c r="O106" s="3">
        <v>116</v>
      </c>
      <c r="P106" s="3">
        <v>756</v>
      </c>
    </row>
    <row r="107" spans="1:16" x14ac:dyDescent="0.35">
      <c r="A107" s="3">
        <v>471659</v>
      </c>
      <c r="B107" s="3" t="s">
        <v>200</v>
      </c>
      <c r="C107" s="3" t="s">
        <v>626</v>
      </c>
      <c r="D107" s="3" t="s">
        <v>72</v>
      </c>
      <c r="E107" s="3" t="s">
        <v>17</v>
      </c>
      <c r="F107" s="3">
        <v>1638</v>
      </c>
      <c r="G107" s="3">
        <v>383</v>
      </c>
      <c r="H107" s="4">
        <f t="shared" si="5"/>
        <v>0.23382173382173382</v>
      </c>
      <c r="I107" s="3">
        <v>123</v>
      </c>
      <c r="J107" s="4">
        <f t="shared" si="6"/>
        <v>7.5091575091575088E-2</v>
      </c>
      <c r="K107" s="3">
        <f t="shared" si="7"/>
        <v>506</v>
      </c>
      <c r="L107" s="4">
        <f t="shared" si="8"/>
        <v>0.30891330891330893</v>
      </c>
      <c r="M107" s="3">
        <f t="shared" si="9"/>
        <v>989</v>
      </c>
      <c r="N107" s="3">
        <v>259</v>
      </c>
      <c r="O107" s="3">
        <v>76</v>
      </c>
      <c r="P107" s="3">
        <v>654</v>
      </c>
    </row>
    <row r="108" spans="1:16" x14ac:dyDescent="0.35">
      <c r="A108" s="3">
        <v>670714</v>
      </c>
      <c r="B108" s="3" t="s">
        <v>201</v>
      </c>
      <c r="C108" s="3" t="s">
        <v>627</v>
      </c>
      <c r="D108" s="3" t="s">
        <v>18</v>
      </c>
      <c r="E108" s="3" t="s">
        <v>17</v>
      </c>
      <c r="F108" s="3">
        <v>5390</v>
      </c>
      <c r="G108" s="3">
        <v>485</v>
      </c>
      <c r="H108" s="4">
        <f t="shared" si="5"/>
        <v>8.9981447124304267E-2</v>
      </c>
      <c r="I108" s="3">
        <v>112</v>
      </c>
      <c r="J108" s="4">
        <f t="shared" si="6"/>
        <v>2.0779220779220779E-2</v>
      </c>
      <c r="K108" s="3">
        <f t="shared" si="7"/>
        <v>597</v>
      </c>
      <c r="L108" s="4">
        <f t="shared" si="8"/>
        <v>0.11076066790352504</v>
      </c>
      <c r="M108" s="3">
        <f t="shared" si="9"/>
        <v>2009</v>
      </c>
      <c r="N108" s="3">
        <v>220</v>
      </c>
      <c r="O108" s="3">
        <v>44</v>
      </c>
      <c r="P108" s="3">
        <v>1745</v>
      </c>
    </row>
    <row r="109" spans="1:16" x14ac:dyDescent="0.35">
      <c r="A109" s="3">
        <v>471666</v>
      </c>
      <c r="B109" s="3" t="s">
        <v>202</v>
      </c>
      <c r="C109" s="3" t="s">
        <v>628</v>
      </c>
      <c r="D109" s="3" t="s">
        <v>72</v>
      </c>
      <c r="E109" s="3" t="s">
        <v>17</v>
      </c>
      <c r="F109" s="3">
        <v>309</v>
      </c>
      <c r="G109" s="3">
        <v>96</v>
      </c>
      <c r="H109" s="4">
        <f t="shared" si="5"/>
        <v>0.31067961165048541</v>
      </c>
      <c r="I109" s="3">
        <v>23</v>
      </c>
      <c r="J109" s="4">
        <f t="shared" si="6"/>
        <v>7.4433656957928807E-2</v>
      </c>
      <c r="K109" s="3">
        <f t="shared" si="7"/>
        <v>119</v>
      </c>
      <c r="L109" s="4">
        <f t="shared" si="8"/>
        <v>0.38511326860841422</v>
      </c>
      <c r="M109" s="3">
        <f t="shared" si="9"/>
        <v>202</v>
      </c>
      <c r="N109" s="3">
        <v>57</v>
      </c>
      <c r="O109" s="3">
        <v>12</v>
      </c>
      <c r="P109" s="3">
        <v>133</v>
      </c>
    </row>
    <row r="110" spans="1:16" x14ac:dyDescent="0.35">
      <c r="A110" s="3">
        <v>661687</v>
      </c>
      <c r="B110" s="3" t="s">
        <v>203</v>
      </c>
      <c r="C110" s="3" t="s">
        <v>629</v>
      </c>
      <c r="D110" s="3" t="s">
        <v>51</v>
      </c>
      <c r="E110" s="3" t="s">
        <v>17</v>
      </c>
      <c r="F110" s="3">
        <v>408</v>
      </c>
      <c r="G110" s="3">
        <v>51</v>
      </c>
      <c r="H110" s="4">
        <f t="shared" si="5"/>
        <v>0.125</v>
      </c>
      <c r="I110" s="3">
        <v>15</v>
      </c>
      <c r="J110" s="4">
        <f t="shared" si="6"/>
        <v>3.6764705882352942E-2</v>
      </c>
      <c r="K110" s="3">
        <f t="shared" si="7"/>
        <v>66</v>
      </c>
      <c r="L110" s="4">
        <f t="shared" si="8"/>
        <v>0.16176470588235295</v>
      </c>
      <c r="M110" s="3">
        <f t="shared" si="9"/>
        <v>210</v>
      </c>
      <c r="N110" s="3">
        <v>30</v>
      </c>
      <c r="O110" s="3">
        <v>8</v>
      </c>
      <c r="P110" s="3">
        <v>172</v>
      </c>
    </row>
    <row r="111" spans="1:16" x14ac:dyDescent="0.35">
      <c r="A111" s="3">
        <v>531694</v>
      </c>
      <c r="B111" s="3" t="s">
        <v>204</v>
      </c>
      <c r="C111" s="3" t="s">
        <v>630</v>
      </c>
      <c r="D111" s="3" t="s">
        <v>40</v>
      </c>
      <c r="E111" s="3" t="s">
        <v>17</v>
      </c>
      <c r="F111" s="3">
        <v>1687</v>
      </c>
      <c r="G111" s="3">
        <v>342</v>
      </c>
      <c r="H111" s="4">
        <f t="shared" si="5"/>
        <v>0.2027267338470658</v>
      </c>
      <c r="I111" s="3">
        <v>79</v>
      </c>
      <c r="J111" s="4">
        <f t="shared" si="6"/>
        <v>4.6828689982216953E-2</v>
      </c>
      <c r="K111" s="3">
        <f t="shared" si="7"/>
        <v>421</v>
      </c>
      <c r="L111" s="4">
        <f t="shared" si="8"/>
        <v>0.24955542382928275</v>
      </c>
      <c r="M111" s="3">
        <f t="shared" si="9"/>
        <v>677</v>
      </c>
      <c r="N111" s="3">
        <v>187</v>
      </c>
      <c r="O111" s="3">
        <v>37</v>
      </c>
      <c r="P111" s="3">
        <v>453</v>
      </c>
    </row>
    <row r="112" spans="1:16" x14ac:dyDescent="0.35">
      <c r="A112" s="3">
        <v>181729</v>
      </c>
      <c r="B112" s="3" t="s">
        <v>205</v>
      </c>
      <c r="C112" s="3" t="s">
        <v>631</v>
      </c>
      <c r="D112" s="3" t="s">
        <v>42</v>
      </c>
      <c r="E112" s="3" t="s">
        <v>17</v>
      </c>
      <c r="F112" s="3">
        <v>903</v>
      </c>
      <c r="G112" s="3">
        <v>198</v>
      </c>
      <c r="H112" s="4">
        <f t="shared" si="5"/>
        <v>0.21926910299003322</v>
      </c>
      <c r="I112" s="3">
        <v>46</v>
      </c>
      <c r="J112" s="4">
        <f t="shared" si="6"/>
        <v>5.0941306755260242E-2</v>
      </c>
      <c r="K112" s="3">
        <f t="shared" si="7"/>
        <v>244</v>
      </c>
      <c r="L112" s="4">
        <f t="shared" si="8"/>
        <v>0.27021040974529348</v>
      </c>
      <c r="M112" s="3">
        <f t="shared" si="9"/>
        <v>434</v>
      </c>
      <c r="N112" s="3">
        <v>112</v>
      </c>
      <c r="O112" s="3">
        <v>28</v>
      </c>
      <c r="P112" s="3">
        <v>294</v>
      </c>
    </row>
    <row r="113" spans="1:16" x14ac:dyDescent="0.35">
      <c r="A113" s="3">
        <v>111736</v>
      </c>
      <c r="B113" s="3" t="s">
        <v>206</v>
      </c>
      <c r="C113" s="3" t="s">
        <v>632</v>
      </c>
      <c r="D113" s="3" t="s">
        <v>76</v>
      </c>
      <c r="E113" s="3" t="s">
        <v>17</v>
      </c>
      <c r="F113" s="3">
        <v>518</v>
      </c>
      <c r="G113" s="3">
        <v>141</v>
      </c>
      <c r="H113" s="4">
        <f t="shared" si="5"/>
        <v>0.27220077220077221</v>
      </c>
      <c r="I113" s="3">
        <v>32</v>
      </c>
      <c r="J113" s="4">
        <f t="shared" si="6"/>
        <v>6.1776061776061778E-2</v>
      </c>
      <c r="K113" s="3">
        <f t="shared" si="7"/>
        <v>173</v>
      </c>
      <c r="L113" s="4">
        <f t="shared" si="8"/>
        <v>0.33397683397683398</v>
      </c>
      <c r="M113" s="3">
        <f t="shared" si="9"/>
        <v>231</v>
      </c>
      <c r="N113" s="3">
        <v>81</v>
      </c>
      <c r="O113" s="3">
        <v>12</v>
      </c>
      <c r="P113" s="3">
        <v>138</v>
      </c>
    </row>
    <row r="114" spans="1:16" x14ac:dyDescent="0.35">
      <c r="A114" s="3">
        <v>221813</v>
      </c>
      <c r="B114" s="3" t="s">
        <v>207</v>
      </c>
      <c r="C114" s="3" t="s">
        <v>633</v>
      </c>
      <c r="D114" s="3" t="s">
        <v>71</v>
      </c>
      <c r="E114" s="3" t="s">
        <v>17</v>
      </c>
      <c r="F114" s="3">
        <v>822</v>
      </c>
      <c r="G114" s="3">
        <v>255</v>
      </c>
      <c r="H114" s="4">
        <f t="shared" si="5"/>
        <v>0.31021897810218979</v>
      </c>
      <c r="I114" s="3">
        <v>61</v>
      </c>
      <c r="J114" s="4">
        <f t="shared" si="6"/>
        <v>7.4209245742092464E-2</v>
      </c>
      <c r="K114" s="3">
        <f t="shared" si="7"/>
        <v>316</v>
      </c>
      <c r="L114" s="4">
        <f t="shared" si="8"/>
        <v>0.38442822384428221</v>
      </c>
      <c r="M114" s="3">
        <f t="shared" si="9"/>
        <v>517</v>
      </c>
      <c r="N114" s="3">
        <v>187</v>
      </c>
      <c r="O114" s="3">
        <v>48</v>
      </c>
      <c r="P114" s="3">
        <v>282</v>
      </c>
    </row>
    <row r="115" spans="1:16" x14ac:dyDescent="0.35">
      <c r="A115" s="3">
        <v>545757</v>
      </c>
      <c r="B115" s="3" t="s">
        <v>208</v>
      </c>
      <c r="C115" s="3" t="s">
        <v>634</v>
      </c>
      <c r="D115" s="3" t="s">
        <v>64</v>
      </c>
      <c r="E115" s="3" t="s">
        <v>17</v>
      </c>
      <c r="F115" s="3">
        <v>465</v>
      </c>
      <c r="G115" s="3">
        <v>366</v>
      </c>
      <c r="H115" s="4">
        <f t="shared" si="5"/>
        <v>0.7870967741935484</v>
      </c>
      <c r="I115" s="3">
        <v>0</v>
      </c>
      <c r="J115" s="4">
        <f t="shared" si="6"/>
        <v>0</v>
      </c>
      <c r="K115" s="3">
        <f t="shared" si="7"/>
        <v>366</v>
      </c>
      <c r="L115" s="4">
        <f t="shared" si="8"/>
        <v>0.7870967741935484</v>
      </c>
      <c r="M115" s="3">
        <f t="shared" si="9"/>
        <v>351</v>
      </c>
      <c r="N115" s="3">
        <v>276</v>
      </c>
      <c r="O115" s="3">
        <v>0</v>
      </c>
      <c r="P115" s="3">
        <v>75</v>
      </c>
    </row>
    <row r="116" spans="1:16" x14ac:dyDescent="0.35">
      <c r="A116" s="3">
        <v>191855</v>
      </c>
      <c r="B116" s="3" t="s">
        <v>209</v>
      </c>
      <c r="C116" s="3" t="s">
        <v>210</v>
      </c>
      <c r="D116" s="3" t="s">
        <v>210</v>
      </c>
      <c r="E116" s="3" t="s">
        <v>17</v>
      </c>
      <c r="F116" s="3">
        <v>391</v>
      </c>
      <c r="G116" s="3">
        <v>151</v>
      </c>
      <c r="H116" s="4">
        <f t="shared" si="5"/>
        <v>0.38618925831202044</v>
      </c>
      <c r="I116" s="3">
        <v>44</v>
      </c>
      <c r="J116" s="4">
        <f t="shared" si="6"/>
        <v>0.11253196930946291</v>
      </c>
      <c r="K116" s="3">
        <f t="shared" si="7"/>
        <v>195</v>
      </c>
      <c r="L116" s="4">
        <f t="shared" si="8"/>
        <v>0.49872122762148335</v>
      </c>
      <c r="M116" s="3">
        <f t="shared" si="9"/>
        <v>181</v>
      </c>
      <c r="N116" s="3">
        <v>75</v>
      </c>
      <c r="O116" s="3">
        <v>22</v>
      </c>
      <c r="P116" s="3">
        <v>84</v>
      </c>
    </row>
    <row r="117" spans="1:16" x14ac:dyDescent="0.35">
      <c r="A117" s="3">
        <v>201862</v>
      </c>
      <c r="B117" s="3" t="s">
        <v>211</v>
      </c>
      <c r="C117" s="3" t="s">
        <v>28</v>
      </c>
      <c r="D117" s="3" t="s">
        <v>29</v>
      </c>
      <c r="E117" s="3" t="s">
        <v>17</v>
      </c>
      <c r="F117" s="3">
        <v>6436</v>
      </c>
      <c r="G117" s="3">
        <v>3211</v>
      </c>
      <c r="H117" s="4">
        <f t="shared" si="5"/>
        <v>0.49891236793039156</v>
      </c>
      <c r="I117" s="3">
        <v>427</v>
      </c>
      <c r="J117" s="4">
        <f t="shared" si="6"/>
        <v>6.63455562461156E-2</v>
      </c>
      <c r="K117" s="3">
        <f t="shared" si="7"/>
        <v>3638</v>
      </c>
      <c r="L117" s="4">
        <f t="shared" si="8"/>
        <v>0.56525792417650711</v>
      </c>
      <c r="M117" s="3">
        <f t="shared" si="9"/>
        <v>3259</v>
      </c>
      <c r="N117" s="3">
        <v>1849</v>
      </c>
      <c r="O117" s="3">
        <v>199</v>
      </c>
      <c r="P117" s="3">
        <v>1211</v>
      </c>
    </row>
    <row r="118" spans="1:16" x14ac:dyDescent="0.35">
      <c r="A118" s="3">
        <v>641870</v>
      </c>
      <c r="B118" s="3" t="s">
        <v>212</v>
      </c>
      <c r="C118" s="3" t="s">
        <v>635</v>
      </c>
      <c r="D118" s="3" t="s">
        <v>65</v>
      </c>
      <c r="E118" s="3" t="s">
        <v>17</v>
      </c>
      <c r="F118" s="3">
        <v>200</v>
      </c>
      <c r="G118" s="3">
        <v>47</v>
      </c>
      <c r="H118" s="4">
        <f t="shared" si="5"/>
        <v>0.23499999999999999</v>
      </c>
      <c r="I118" s="3">
        <v>10</v>
      </c>
      <c r="J118" s="4">
        <f t="shared" si="6"/>
        <v>0.05</v>
      </c>
      <c r="K118" s="3">
        <f t="shared" si="7"/>
        <v>57</v>
      </c>
      <c r="L118" s="4">
        <f t="shared" si="8"/>
        <v>0.28499999999999998</v>
      </c>
      <c r="M118" s="3">
        <f t="shared" si="9"/>
        <v>85</v>
      </c>
      <c r="N118" s="3">
        <v>32</v>
      </c>
      <c r="O118" s="3">
        <v>9</v>
      </c>
      <c r="P118" s="3">
        <v>44</v>
      </c>
    </row>
    <row r="119" spans="1:16" x14ac:dyDescent="0.35">
      <c r="A119" s="3">
        <v>281883</v>
      </c>
      <c r="B119" s="3" t="s">
        <v>213</v>
      </c>
      <c r="C119" s="3" t="s">
        <v>636</v>
      </c>
      <c r="D119" s="3" t="s">
        <v>52</v>
      </c>
      <c r="E119" s="3" t="s">
        <v>17</v>
      </c>
      <c r="F119" s="3">
        <v>2385</v>
      </c>
      <c r="G119" s="3">
        <v>809</v>
      </c>
      <c r="H119" s="4">
        <f t="shared" si="5"/>
        <v>0.33920335429769394</v>
      </c>
      <c r="I119" s="3">
        <v>158</v>
      </c>
      <c r="J119" s="4">
        <f t="shared" si="6"/>
        <v>6.6247379454926619E-2</v>
      </c>
      <c r="K119" s="3">
        <f t="shared" si="7"/>
        <v>967</v>
      </c>
      <c r="L119" s="4">
        <f t="shared" si="8"/>
        <v>0.40545073375262053</v>
      </c>
      <c r="M119" s="3">
        <f t="shared" si="9"/>
        <v>1239</v>
      </c>
      <c r="N119" s="3">
        <v>481</v>
      </c>
      <c r="O119" s="3">
        <v>76</v>
      </c>
      <c r="P119" s="3">
        <v>682</v>
      </c>
    </row>
    <row r="120" spans="1:16" x14ac:dyDescent="0.35">
      <c r="A120" s="3">
        <v>401890</v>
      </c>
      <c r="B120" s="3" t="s">
        <v>214</v>
      </c>
      <c r="C120" s="3" t="s">
        <v>35</v>
      </c>
      <c r="D120" s="3" t="s">
        <v>35</v>
      </c>
      <c r="E120" s="3" t="s">
        <v>17</v>
      </c>
      <c r="F120" s="3">
        <v>848</v>
      </c>
      <c r="G120" s="3">
        <v>80</v>
      </c>
      <c r="H120" s="4">
        <f t="shared" si="5"/>
        <v>9.4339622641509441E-2</v>
      </c>
      <c r="I120" s="3">
        <v>1</v>
      </c>
      <c r="J120" s="4">
        <f t="shared" si="6"/>
        <v>1.1792452830188679E-3</v>
      </c>
      <c r="K120" s="3">
        <f t="shared" si="7"/>
        <v>81</v>
      </c>
      <c r="L120" s="4">
        <f t="shared" si="8"/>
        <v>9.5518867924528308E-2</v>
      </c>
      <c r="M120" s="3">
        <f t="shared" si="9"/>
        <v>291</v>
      </c>
      <c r="N120" s="3">
        <v>31</v>
      </c>
      <c r="O120" s="3">
        <v>0</v>
      </c>
      <c r="P120" s="3">
        <v>260</v>
      </c>
    </row>
    <row r="121" spans="1:16" x14ac:dyDescent="0.35">
      <c r="A121" s="3">
        <v>401900</v>
      </c>
      <c r="B121" s="3" t="s">
        <v>215</v>
      </c>
      <c r="C121" s="3" t="s">
        <v>637</v>
      </c>
      <c r="D121" s="3" t="s">
        <v>35</v>
      </c>
      <c r="E121" s="3" t="s">
        <v>17</v>
      </c>
      <c r="F121" s="3">
        <v>4557</v>
      </c>
      <c r="G121" s="3">
        <v>755</v>
      </c>
      <c r="H121" s="4">
        <f t="shared" si="5"/>
        <v>0.16567917489576475</v>
      </c>
      <c r="I121" s="3">
        <v>137</v>
      </c>
      <c r="J121" s="4">
        <f t="shared" si="6"/>
        <v>3.0063638358569233E-2</v>
      </c>
      <c r="K121" s="3">
        <f t="shared" si="7"/>
        <v>892</v>
      </c>
      <c r="L121" s="4">
        <f t="shared" si="8"/>
        <v>0.19574281325433399</v>
      </c>
      <c r="M121" s="3">
        <f t="shared" si="9"/>
        <v>1937</v>
      </c>
      <c r="N121" s="3">
        <v>373</v>
      </c>
      <c r="O121" s="3">
        <v>75</v>
      </c>
      <c r="P121" s="3">
        <v>1489</v>
      </c>
    </row>
    <row r="122" spans="1:16" x14ac:dyDescent="0.35">
      <c r="A122" s="3">
        <v>481939</v>
      </c>
      <c r="B122" s="3" t="s">
        <v>216</v>
      </c>
      <c r="C122" s="3" t="s">
        <v>638</v>
      </c>
      <c r="D122" s="3" t="s">
        <v>94</v>
      </c>
      <c r="E122" s="3" t="s">
        <v>17</v>
      </c>
      <c r="F122" s="3">
        <v>457</v>
      </c>
      <c r="G122" s="3">
        <v>193</v>
      </c>
      <c r="H122" s="4">
        <f t="shared" si="5"/>
        <v>0.42231947483588622</v>
      </c>
      <c r="I122" s="3">
        <v>64</v>
      </c>
      <c r="J122" s="4">
        <f t="shared" si="6"/>
        <v>0.14004376367614879</v>
      </c>
      <c r="K122" s="3">
        <f t="shared" si="7"/>
        <v>257</v>
      </c>
      <c r="L122" s="4">
        <f t="shared" si="8"/>
        <v>0.56236323851203496</v>
      </c>
      <c r="M122" s="3">
        <f t="shared" si="9"/>
        <v>317</v>
      </c>
      <c r="N122" s="3">
        <v>143</v>
      </c>
      <c r="O122" s="3">
        <v>50</v>
      </c>
      <c r="P122" s="3">
        <v>124</v>
      </c>
    </row>
    <row r="123" spans="1:16" x14ac:dyDescent="0.35">
      <c r="A123" s="3">
        <v>441953</v>
      </c>
      <c r="B123" s="3" t="s">
        <v>217</v>
      </c>
      <c r="C123" s="3" t="s">
        <v>639</v>
      </c>
      <c r="D123" s="3" t="s">
        <v>58</v>
      </c>
      <c r="E123" s="3" t="s">
        <v>17</v>
      </c>
      <c r="F123" s="3">
        <v>1561</v>
      </c>
      <c r="G123" s="3">
        <v>235</v>
      </c>
      <c r="H123" s="4">
        <f t="shared" si="5"/>
        <v>0.15054452274183217</v>
      </c>
      <c r="I123" s="3">
        <v>71</v>
      </c>
      <c r="J123" s="4">
        <f t="shared" si="6"/>
        <v>4.5483664317745039E-2</v>
      </c>
      <c r="K123" s="3">
        <f t="shared" si="7"/>
        <v>306</v>
      </c>
      <c r="L123" s="4">
        <f t="shared" si="8"/>
        <v>0.1960281870595772</v>
      </c>
      <c r="M123" s="3">
        <f t="shared" si="9"/>
        <v>575</v>
      </c>
      <c r="N123" s="3">
        <v>123</v>
      </c>
      <c r="O123" s="3">
        <v>32</v>
      </c>
      <c r="P123" s="3">
        <v>420</v>
      </c>
    </row>
    <row r="124" spans="1:16" x14ac:dyDescent="0.35">
      <c r="A124" s="3">
        <v>612009</v>
      </c>
      <c r="B124" s="3" t="s">
        <v>218</v>
      </c>
      <c r="C124" s="3" t="s">
        <v>640</v>
      </c>
      <c r="D124" s="3" t="s">
        <v>98</v>
      </c>
      <c r="E124" s="3" t="s">
        <v>17</v>
      </c>
      <c r="F124" s="3">
        <v>1374</v>
      </c>
      <c r="G124" s="3">
        <v>301</v>
      </c>
      <c r="H124" s="4">
        <f t="shared" si="5"/>
        <v>0.2190684133915575</v>
      </c>
      <c r="I124" s="3">
        <v>94</v>
      </c>
      <c r="J124" s="4">
        <f t="shared" si="6"/>
        <v>6.8413391557496359E-2</v>
      </c>
      <c r="K124" s="3">
        <f t="shared" si="7"/>
        <v>395</v>
      </c>
      <c r="L124" s="4">
        <f t="shared" si="8"/>
        <v>0.28748180494905384</v>
      </c>
      <c r="M124" s="3">
        <f t="shared" si="9"/>
        <v>818</v>
      </c>
      <c r="N124" s="3">
        <v>196</v>
      </c>
      <c r="O124" s="3">
        <v>59</v>
      </c>
      <c r="P124" s="3">
        <v>563</v>
      </c>
    </row>
    <row r="125" spans="1:16" x14ac:dyDescent="0.35">
      <c r="A125" s="3">
        <v>642044</v>
      </c>
      <c r="B125" s="3" t="s">
        <v>219</v>
      </c>
      <c r="C125" s="3" t="s">
        <v>641</v>
      </c>
      <c r="D125" s="3" t="s">
        <v>65</v>
      </c>
      <c r="E125" s="3" t="s">
        <v>17</v>
      </c>
      <c r="F125" s="3">
        <v>152</v>
      </c>
      <c r="G125" s="3">
        <v>40</v>
      </c>
      <c r="H125" s="4">
        <f t="shared" si="5"/>
        <v>0.26315789473684209</v>
      </c>
      <c r="I125" s="3">
        <v>4</v>
      </c>
      <c r="J125" s="4">
        <f t="shared" si="6"/>
        <v>2.6315789473684209E-2</v>
      </c>
      <c r="K125" s="3">
        <f t="shared" si="7"/>
        <v>44</v>
      </c>
      <c r="L125" s="4">
        <f t="shared" si="8"/>
        <v>0.28947368421052633</v>
      </c>
      <c r="M125" s="3">
        <f t="shared" si="9"/>
        <v>48</v>
      </c>
      <c r="N125" s="3">
        <v>17</v>
      </c>
      <c r="O125" s="3">
        <v>3</v>
      </c>
      <c r="P125" s="3">
        <v>28</v>
      </c>
    </row>
    <row r="126" spans="1:16" x14ac:dyDescent="0.35">
      <c r="A126" s="3">
        <v>662058</v>
      </c>
      <c r="B126" s="3" t="s">
        <v>220</v>
      </c>
      <c r="C126" s="3" t="s">
        <v>642</v>
      </c>
      <c r="D126" s="3" t="s">
        <v>51</v>
      </c>
      <c r="E126" s="3" t="s">
        <v>17</v>
      </c>
      <c r="F126" s="3">
        <v>3719</v>
      </c>
      <c r="G126" s="3">
        <v>494</v>
      </c>
      <c r="H126" s="4">
        <f t="shared" si="5"/>
        <v>0.13283140629201398</v>
      </c>
      <c r="I126" s="3">
        <v>113</v>
      </c>
      <c r="J126" s="4">
        <f t="shared" si="6"/>
        <v>3.0384511965582145E-2</v>
      </c>
      <c r="K126" s="3">
        <f t="shared" si="7"/>
        <v>607</v>
      </c>
      <c r="L126" s="4">
        <f t="shared" si="8"/>
        <v>0.16321591825759613</v>
      </c>
      <c r="M126" s="3">
        <f t="shared" si="9"/>
        <v>1516</v>
      </c>
      <c r="N126" s="3">
        <v>258</v>
      </c>
      <c r="O126" s="3">
        <v>67</v>
      </c>
      <c r="P126" s="3">
        <v>1191</v>
      </c>
    </row>
    <row r="127" spans="1:16" x14ac:dyDescent="0.35">
      <c r="A127" s="3">
        <v>152114</v>
      </c>
      <c r="B127" s="3" t="s">
        <v>221</v>
      </c>
      <c r="C127" s="3" t="s">
        <v>643</v>
      </c>
      <c r="D127" s="3" t="s">
        <v>222</v>
      </c>
      <c r="E127" s="3" t="s">
        <v>17</v>
      </c>
      <c r="F127" s="3">
        <v>546</v>
      </c>
      <c r="G127" s="3">
        <v>141</v>
      </c>
      <c r="H127" s="4">
        <f t="shared" si="5"/>
        <v>0.25824175824175827</v>
      </c>
      <c r="I127" s="3">
        <v>34</v>
      </c>
      <c r="J127" s="4">
        <f t="shared" si="6"/>
        <v>6.2271062271062272E-2</v>
      </c>
      <c r="K127" s="3">
        <f t="shared" si="7"/>
        <v>175</v>
      </c>
      <c r="L127" s="4">
        <f t="shared" si="8"/>
        <v>0.32051282051282054</v>
      </c>
      <c r="M127" s="3">
        <f t="shared" si="9"/>
        <v>205</v>
      </c>
      <c r="N127" s="3">
        <v>62</v>
      </c>
      <c r="O127" s="3">
        <v>12</v>
      </c>
      <c r="P127" s="3">
        <v>131</v>
      </c>
    </row>
    <row r="128" spans="1:16" x14ac:dyDescent="0.35">
      <c r="A128" s="3">
        <v>422128</v>
      </c>
      <c r="B128" s="3" t="s">
        <v>223</v>
      </c>
      <c r="C128" s="3" t="s">
        <v>644</v>
      </c>
      <c r="D128" s="3" t="s">
        <v>69</v>
      </c>
      <c r="E128" s="3" t="s">
        <v>17</v>
      </c>
      <c r="F128" s="3">
        <v>518</v>
      </c>
      <c r="G128" s="3">
        <v>243</v>
      </c>
      <c r="H128" s="4">
        <f t="shared" si="5"/>
        <v>0.46911196911196912</v>
      </c>
      <c r="I128" s="3">
        <v>46</v>
      </c>
      <c r="J128" s="4">
        <f t="shared" si="6"/>
        <v>8.8803088803088806E-2</v>
      </c>
      <c r="K128" s="3">
        <f t="shared" si="7"/>
        <v>289</v>
      </c>
      <c r="L128" s="4">
        <f t="shared" si="8"/>
        <v>0.55791505791505791</v>
      </c>
      <c r="M128" s="3">
        <f t="shared" si="9"/>
        <v>292</v>
      </c>
      <c r="N128" s="3">
        <v>169</v>
      </c>
      <c r="O128" s="3">
        <v>29</v>
      </c>
      <c r="P128" s="3">
        <v>94</v>
      </c>
    </row>
    <row r="129" spans="1:16" x14ac:dyDescent="0.35">
      <c r="A129" s="3">
        <v>602135</v>
      </c>
      <c r="B129" s="3" t="s">
        <v>224</v>
      </c>
      <c r="C129" s="3" t="s">
        <v>645</v>
      </c>
      <c r="D129" s="3" t="s">
        <v>57</v>
      </c>
      <c r="E129" s="3" t="s">
        <v>17</v>
      </c>
      <c r="F129" s="3">
        <v>329</v>
      </c>
      <c r="G129" s="3">
        <v>135</v>
      </c>
      <c r="H129" s="4">
        <f t="shared" si="5"/>
        <v>0.41033434650455924</v>
      </c>
      <c r="I129" s="3">
        <v>40</v>
      </c>
      <c r="J129" s="4">
        <f t="shared" si="6"/>
        <v>0.12158054711246201</v>
      </c>
      <c r="K129" s="3">
        <f t="shared" si="7"/>
        <v>175</v>
      </c>
      <c r="L129" s="4">
        <f t="shared" si="8"/>
        <v>0.53191489361702127</v>
      </c>
      <c r="M129" s="3">
        <f t="shared" si="9"/>
        <v>220</v>
      </c>
      <c r="N129" s="3">
        <v>93</v>
      </c>
      <c r="O129" s="3">
        <v>30</v>
      </c>
      <c r="P129" s="3">
        <v>97</v>
      </c>
    </row>
    <row r="130" spans="1:16" x14ac:dyDescent="0.35">
      <c r="A130" s="3">
        <v>62142</v>
      </c>
      <c r="B130" s="3" t="s">
        <v>225</v>
      </c>
      <c r="C130" s="3" t="s">
        <v>646</v>
      </c>
      <c r="D130" s="3" t="s">
        <v>90</v>
      </c>
      <c r="E130" s="3" t="s">
        <v>17</v>
      </c>
      <c r="F130" s="3">
        <v>137</v>
      </c>
      <c r="G130" s="3">
        <v>52</v>
      </c>
      <c r="H130" s="4">
        <f t="shared" ref="H130:H193" si="10">G130/F130</f>
        <v>0.37956204379562042</v>
      </c>
      <c r="I130" s="3">
        <v>16</v>
      </c>
      <c r="J130" s="4">
        <f t="shared" ref="J130:J193" si="11">I130/F130</f>
        <v>0.11678832116788321</v>
      </c>
      <c r="K130" s="3">
        <f t="shared" ref="K130:K193" si="12">G130+I130</f>
        <v>68</v>
      </c>
      <c r="L130" s="4">
        <f t="shared" ref="L130:L193" si="13">K130/F130</f>
        <v>0.49635036496350365</v>
      </c>
      <c r="M130" s="3">
        <f t="shared" ref="M130:M193" si="14">SUM(N130:P130)</f>
        <v>94</v>
      </c>
      <c r="N130" s="3">
        <v>38</v>
      </c>
      <c r="O130" s="3">
        <v>11</v>
      </c>
      <c r="P130" s="3">
        <v>45</v>
      </c>
    </row>
    <row r="131" spans="1:16" x14ac:dyDescent="0.35">
      <c r="A131" s="3">
        <v>402184</v>
      </c>
      <c r="B131" s="3" t="s">
        <v>226</v>
      </c>
      <c r="C131" s="3" t="s">
        <v>647</v>
      </c>
      <c r="D131" s="3" t="s">
        <v>35</v>
      </c>
      <c r="E131" s="3" t="s">
        <v>17</v>
      </c>
      <c r="F131" s="3">
        <v>1305</v>
      </c>
      <c r="G131" s="3">
        <v>315</v>
      </c>
      <c r="H131" s="4">
        <f t="shared" si="10"/>
        <v>0.2413793103448276</v>
      </c>
      <c r="I131" s="3">
        <v>36</v>
      </c>
      <c r="J131" s="4">
        <f t="shared" si="11"/>
        <v>2.7586206896551724E-2</v>
      </c>
      <c r="K131" s="3">
        <f t="shared" si="12"/>
        <v>351</v>
      </c>
      <c r="L131" s="4">
        <f t="shared" si="13"/>
        <v>0.26896551724137929</v>
      </c>
      <c r="M131" s="3">
        <f t="shared" si="14"/>
        <v>238</v>
      </c>
      <c r="N131" s="3">
        <v>82</v>
      </c>
      <c r="O131" s="3">
        <v>6</v>
      </c>
      <c r="P131" s="3">
        <v>150</v>
      </c>
    </row>
    <row r="132" spans="1:16" x14ac:dyDescent="0.35">
      <c r="A132" s="3">
        <v>552198</v>
      </c>
      <c r="B132" s="3" t="s">
        <v>227</v>
      </c>
      <c r="C132" s="3" t="s">
        <v>648</v>
      </c>
      <c r="D132" s="3" t="s">
        <v>107</v>
      </c>
      <c r="E132" s="3" t="s">
        <v>17</v>
      </c>
      <c r="F132" s="3">
        <v>643</v>
      </c>
      <c r="G132" s="3">
        <v>257</v>
      </c>
      <c r="H132" s="4">
        <f t="shared" si="10"/>
        <v>0.39968895800933124</v>
      </c>
      <c r="I132" s="3">
        <v>39</v>
      </c>
      <c r="J132" s="4">
        <f t="shared" si="11"/>
        <v>6.0653188180404355E-2</v>
      </c>
      <c r="K132" s="3">
        <f t="shared" si="12"/>
        <v>296</v>
      </c>
      <c r="L132" s="4">
        <f t="shared" si="13"/>
        <v>0.46034214618973562</v>
      </c>
      <c r="M132" s="3">
        <f t="shared" si="14"/>
        <v>368</v>
      </c>
      <c r="N132" s="3">
        <v>141</v>
      </c>
      <c r="O132" s="3">
        <v>18</v>
      </c>
      <c r="P132" s="3">
        <v>209</v>
      </c>
    </row>
    <row r="133" spans="1:16" x14ac:dyDescent="0.35">
      <c r="A133" s="3">
        <v>382212</v>
      </c>
      <c r="B133" s="3" t="s">
        <v>228</v>
      </c>
      <c r="C133" s="3" t="s">
        <v>649</v>
      </c>
      <c r="D133" s="3" t="s">
        <v>118</v>
      </c>
      <c r="E133" s="3" t="s">
        <v>17</v>
      </c>
      <c r="F133" s="3">
        <v>77</v>
      </c>
      <c r="G133" s="3">
        <v>44</v>
      </c>
      <c r="H133" s="4">
        <f t="shared" si="10"/>
        <v>0.5714285714285714</v>
      </c>
      <c r="I133" s="3">
        <v>3</v>
      </c>
      <c r="J133" s="4">
        <f t="shared" si="11"/>
        <v>3.896103896103896E-2</v>
      </c>
      <c r="K133" s="3">
        <f t="shared" si="12"/>
        <v>47</v>
      </c>
      <c r="L133" s="4">
        <f t="shared" si="13"/>
        <v>0.61038961038961037</v>
      </c>
      <c r="M133" s="3">
        <f t="shared" si="14"/>
        <v>55</v>
      </c>
      <c r="N133" s="3">
        <v>35</v>
      </c>
      <c r="O133" s="3">
        <v>2</v>
      </c>
      <c r="P133" s="3">
        <v>18</v>
      </c>
    </row>
    <row r="134" spans="1:16" x14ac:dyDescent="0.35">
      <c r="A134" s="3">
        <v>452217</v>
      </c>
      <c r="B134" s="3" t="s">
        <v>229</v>
      </c>
      <c r="C134" s="3" t="s">
        <v>650</v>
      </c>
      <c r="D134" s="3" t="s">
        <v>78</v>
      </c>
      <c r="E134" s="3" t="s">
        <v>17</v>
      </c>
      <c r="F134" s="3">
        <v>2008</v>
      </c>
      <c r="G134" s="3">
        <v>344</v>
      </c>
      <c r="H134" s="4">
        <f t="shared" si="10"/>
        <v>0.17131474103585656</v>
      </c>
      <c r="I134" s="3">
        <v>75</v>
      </c>
      <c r="J134" s="4">
        <f t="shared" si="11"/>
        <v>3.7350597609561755E-2</v>
      </c>
      <c r="K134" s="3">
        <f t="shared" si="12"/>
        <v>419</v>
      </c>
      <c r="L134" s="4">
        <f t="shared" si="13"/>
        <v>0.20866533864541834</v>
      </c>
      <c r="M134" s="3">
        <f t="shared" si="14"/>
        <v>944</v>
      </c>
      <c r="N134" s="3">
        <v>196</v>
      </c>
      <c r="O134" s="3">
        <v>38</v>
      </c>
      <c r="P134" s="3">
        <v>710</v>
      </c>
    </row>
    <row r="135" spans="1:16" x14ac:dyDescent="0.35">
      <c r="A135" s="3">
        <v>102226</v>
      </c>
      <c r="B135" s="3" t="s">
        <v>230</v>
      </c>
      <c r="C135" s="3" t="s">
        <v>651</v>
      </c>
      <c r="D135" s="3" t="s">
        <v>74</v>
      </c>
      <c r="E135" s="3" t="s">
        <v>17</v>
      </c>
      <c r="F135" s="3">
        <v>243</v>
      </c>
      <c r="G135" s="3">
        <v>194</v>
      </c>
      <c r="H135" s="4">
        <f t="shared" si="10"/>
        <v>0.79835390946502061</v>
      </c>
      <c r="I135" s="3">
        <v>0</v>
      </c>
      <c r="J135" s="4">
        <f t="shared" si="11"/>
        <v>0</v>
      </c>
      <c r="K135" s="3">
        <f t="shared" si="12"/>
        <v>194</v>
      </c>
      <c r="L135" s="4">
        <f t="shared" si="13"/>
        <v>0.79835390946502061</v>
      </c>
      <c r="M135" s="3">
        <f t="shared" si="14"/>
        <v>165</v>
      </c>
      <c r="N135" s="3">
        <v>131</v>
      </c>
      <c r="O135" s="3">
        <v>0</v>
      </c>
      <c r="P135" s="3">
        <v>34</v>
      </c>
    </row>
    <row r="136" spans="1:16" x14ac:dyDescent="0.35">
      <c r="A136" s="3">
        <v>72233</v>
      </c>
      <c r="B136" s="3" t="s">
        <v>231</v>
      </c>
      <c r="C136" s="3" t="s">
        <v>652</v>
      </c>
      <c r="D136" s="3" t="s">
        <v>20</v>
      </c>
      <c r="E136" s="3" t="s">
        <v>17</v>
      </c>
      <c r="F136" s="3">
        <v>803</v>
      </c>
      <c r="G136" s="3">
        <v>330</v>
      </c>
      <c r="H136" s="4">
        <f t="shared" si="10"/>
        <v>0.41095890410958902</v>
      </c>
      <c r="I136" s="3">
        <v>97</v>
      </c>
      <c r="J136" s="4">
        <f t="shared" si="11"/>
        <v>0.12079701120797011</v>
      </c>
      <c r="K136" s="3">
        <f t="shared" si="12"/>
        <v>427</v>
      </c>
      <c r="L136" s="4">
        <f t="shared" si="13"/>
        <v>0.53175591531755917</v>
      </c>
      <c r="M136" s="3">
        <f t="shared" si="14"/>
        <v>529</v>
      </c>
      <c r="N136" s="3">
        <v>221</v>
      </c>
      <c r="O136" s="3">
        <v>54</v>
      </c>
      <c r="P136" s="3">
        <v>254</v>
      </c>
    </row>
    <row r="137" spans="1:16" x14ac:dyDescent="0.35">
      <c r="A137" s="3">
        <v>52289</v>
      </c>
      <c r="B137" s="3" t="s">
        <v>232</v>
      </c>
      <c r="C137" s="3" t="s">
        <v>23</v>
      </c>
      <c r="D137" s="3" t="s">
        <v>24</v>
      </c>
      <c r="E137" s="3" t="s">
        <v>17</v>
      </c>
      <c r="F137" s="3">
        <v>19472</v>
      </c>
      <c r="G137" s="3">
        <v>13346</v>
      </c>
      <c r="H137" s="4">
        <f t="shared" si="10"/>
        <v>0.68539441248972888</v>
      </c>
      <c r="I137" s="3">
        <v>920</v>
      </c>
      <c r="J137" s="4">
        <f t="shared" si="11"/>
        <v>4.7247329498767462E-2</v>
      </c>
      <c r="K137" s="3">
        <f t="shared" si="12"/>
        <v>14266</v>
      </c>
      <c r="L137" s="4">
        <f t="shared" si="13"/>
        <v>0.7326417419884963</v>
      </c>
      <c r="M137" s="3">
        <f t="shared" si="14"/>
        <v>9991</v>
      </c>
      <c r="N137" s="3">
        <v>7883</v>
      </c>
      <c r="O137" s="3">
        <v>431</v>
      </c>
      <c r="P137" s="3">
        <v>1677</v>
      </c>
    </row>
    <row r="138" spans="1:16" x14ac:dyDescent="0.35">
      <c r="A138" s="3">
        <v>242310</v>
      </c>
      <c r="B138" s="3" t="s">
        <v>233</v>
      </c>
      <c r="C138" s="3" t="s">
        <v>73</v>
      </c>
      <c r="D138" s="3" t="s">
        <v>73</v>
      </c>
      <c r="E138" s="3" t="s">
        <v>17</v>
      </c>
      <c r="F138" s="3">
        <v>303</v>
      </c>
      <c r="G138" s="3">
        <v>99</v>
      </c>
      <c r="H138" s="4">
        <f t="shared" si="10"/>
        <v>0.32673267326732675</v>
      </c>
      <c r="I138" s="3">
        <v>17</v>
      </c>
      <c r="J138" s="4">
        <f t="shared" si="11"/>
        <v>5.6105610561056105E-2</v>
      </c>
      <c r="K138" s="3">
        <f t="shared" si="12"/>
        <v>116</v>
      </c>
      <c r="L138" s="4">
        <f t="shared" si="13"/>
        <v>0.38283828382838286</v>
      </c>
      <c r="M138" s="3">
        <f t="shared" si="14"/>
        <v>107</v>
      </c>
      <c r="N138" s="3">
        <v>41</v>
      </c>
      <c r="O138" s="3">
        <v>9</v>
      </c>
      <c r="P138" s="3">
        <v>57</v>
      </c>
    </row>
    <row r="139" spans="1:16" x14ac:dyDescent="0.35">
      <c r="A139" s="3">
        <v>402296</v>
      </c>
      <c r="B139" s="3" t="s">
        <v>234</v>
      </c>
      <c r="C139" s="3" t="s">
        <v>653</v>
      </c>
      <c r="D139" s="3" t="s">
        <v>35</v>
      </c>
      <c r="E139" s="3" t="s">
        <v>17</v>
      </c>
      <c r="F139" s="3">
        <v>2687</v>
      </c>
      <c r="G139" s="3">
        <v>606</v>
      </c>
      <c r="H139" s="4">
        <f t="shared" si="10"/>
        <v>0.22553033122441385</v>
      </c>
      <c r="I139" s="3">
        <v>108</v>
      </c>
      <c r="J139" s="4">
        <f t="shared" si="11"/>
        <v>4.0193524376628209E-2</v>
      </c>
      <c r="K139" s="3">
        <f t="shared" si="12"/>
        <v>714</v>
      </c>
      <c r="L139" s="4">
        <f t="shared" si="13"/>
        <v>0.26572385560104206</v>
      </c>
      <c r="M139" s="3">
        <f t="shared" si="14"/>
        <v>967</v>
      </c>
      <c r="N139" s="3">
        <v>313</v>
      </c>
      <c r="O139" s="3">
        <v>59</v>
      </c>
      <c r="P139" s="3">
        <v>595</v>
      </c>
    </row>
    <row r="140" spans="1:16" x14ac:dyDescent="0.35">
      <c r="A140" s="3">
        <v>402303</v>
      </c>
      <c r="B140" s="3" t="s">
        <v>235</v>
      </c>
      <c r="C140" s="3" t="s">
        <v>654</v>
      </c>
      <c r="D140" s="3" t="s">
        <v>35</v>
      </c>
      <c r="E140" s="3" t="s">
        <v>17</v>
      </c>
      <c r="F140" s="3">
        <v>3485</v>
      </c>
      <c r="G140" s="3">
        <v>1566</v>
      </c>
      <c r="H140" s="4">
        <f t="shared" si="10"/>
        <v>0.44935437589670013</v>
      </c>
      <c r="I140" s="3">
        <v>370</v>
      </c>
      <c r="J140" s="4">
        <f t="shared" si="11"/>
        <v>0.10616929698708752</v>
      </c>
      <c r="K140" s="3">
        <f t="shared" si="12"/>
        <v>1936</v>
      </c>
      <c r="L140" s="4">
        <f t="shared" si="13"/>
        <v>0.55552367288378768</v>
      </c>
      <c r="M140" s="3">
        <f t="shared" si="14"/>
        <v>1965</v>
      </c>
      <c r="N140" s="3">
        <v>941</v>
      </c>
      <c r="O140" s="3">
        <v>229</v>
      </c>
      <c r="P140" s="3">
        <v>795</v>
      </c>
    </row>
    <row r="141" spans="1:16" x14ac:dyDescent="0.35">
      <c r="A141" s="3">
        <v>102394</v>
      </c>
      <c r="B141" s="3" t="s">
        <v>236</v>
      </c>
      <c r="C141" s="3" t="s">
        <v>655</v>
      </c>
      <c r="D141" s="3" t="s">
        <v>74</v>
      </c>
      <c r="E141" s="3" t="s">
        <v>17</v>
      </c>
      <c r="F141" s="3">
        <v>367</v>
      </c>
      <c r="G141" s="3">
        <v>178</v>
      </c>
      <c r="H141" s="4">
        <f t="shared" si="10"/>
        <v>0.48501362397820164</v>
      </c>
      <c r="I141" s="3">
        <v>22</v>
      </c>
      <c r="J141" s="4">
        <f t="shared" si="11"/>
        <v>5.9945504087193457E-2</v>
      </c>
      <c r="K141" s="3">
        <f t="shared" si="12"/>
        <v>200</v>
      </c>
      <c r="L141" s="4">
        <f t="shared" si="13"/>
        <v>0.54495912806539515</v>
      </c>
      <c r="M141" s="3">
        <f t="shared" si="14"/>
        <v>248</v>
      </c>
      <c r="N141" s="3">
        <v>122</v>
      </c>
      <c r="O141" s="3">
        <v>11</v>
      </c>
      <c r="P141" s="3">
        <v>115</v>
      </c>
    </row>
    <row r="142" spans="1:16" x14ac:dyDescent="0.35">
      <c r="A142" s="3">
        <v>582415</v>
      </c>
      <c r="B142" s="3" t="s">
        <v>237</v>
      </c>
      <c r="C142" s="3" t="s">
        <v>656</v>
      </c>
      <c r="D142" s="3" t="s">
        <v>19</v>
      </c>
      <c r="E142" s="3" t="s">
        <v>17</v>
      </c>
      <c r="F142" s="3">
        <v>306</v>
      </c>
      <c r="G142" s="3">
        <v>173</v>
      </c>
      <c r="H142" s="4">
        <f t="shared" si="10"/>
        <v>0.565359477124183</v>
      </c>
      <c r="I142" s="3">
        <v>16</v>
      </c>
      <c r="J142" s="4">
        <f t="shared" si="11"/>
        <v>5.2287581699346407E-2</v>
      </c>
      <c r="K142" s="3">
        <f t="shared" si="12"/>
        <v>189</v>
      </c>
      <c r="L142" s="4">
        <f t="shared" si="13"/>
        <v>0.61764705882352944</v>
      </c>
      <c r="M142" s="3">
        <f t="shared" si="14"/>
        <v>188</v>
      </c>
      <c r="N142" s="3">
        <v>116</v>
      </c>
      <c r="O142" s="3">
        <v>8</v>
      </c>
      <c r="P142" s="3">
        <v>64</v>
      </c>
    </row>
    <row r="143" spans="1:16" x14ac:dyDescent="0.35">
      <c r="A143" s="3">
        <v>672420</v>
      </c>
      <c r="B143" s="3" t="s">
        <v>238</v>
      </c>
      <c r="C143" s="3" t="s">
        <v>657</v>
      </c>
      <c r="D143" s="3" t="s">
        <v>18</v>
      </c>
      <c r="E143" s="3" t="s">
        <v>17</v>
      </c>
      <c r="F143" s="3">
        <v>4832</v>
      </c>
      <c r="G143" s="3">
        <v>543</v>
      </c>
      <c r="H143" s="4">
        <f t="shared" si="10"/>
        <v>0.11237582781456953</v>
      </c>
      <c r="I143" s="3">
        <v>99</v>
      </c>
      <c r="J143" s="4">
        <f t="shared" si="11"/>
        <v>2.0488410596026491E-2</v>
      </c>
      <c r="K143" s="3">
        <f t="shared" si="12"/>
        <v>642</v>
      </c>
      <c r="L143" s="4">
        <f t="shared" si="13"/>
        <v>0.13286423841059603</v>
      </c>
      <c r="M143" s="3">
        <f t="shared" si="14"/>
        <v>1985</v>
      </c>
      <c r="N143" s="3">
        <v>319</v>
      </c>
      <c r="O143" s="3">
        <v>56</v>
      </c>
      <c r="P143" s="3">
        <v>1610</v>
      </c>
    </row>
    <row r="144" spans="1:16" x14ac:dyDescent="0.35">
      <c r="A144" s="3">
        <v>662443</v>
      </c>
      <c r="B144" s="3" t="s">
        <v>239</v>
      </c>
      <c r="C144" s="3" t="s">
        <v>629</v>
      </c>
      <c r="D144" s="3" t="s">
        <v>51</v>
      </c>
      <c r="E144" s="3" t="s">
        <v>17</v>
      </c>
      <c r="F144" s="3">
        <v>1415</v>
      </c>
      <c r="G144" s="3">
        <v>508</v>
      </c>
      <c r="H144" s="4">
        <f t="shared" si="10"/>
        <v>0.35901060070671376</v>
      </c>
      <c r="I144" s="3">
        <v>108</v>
      </c>
      <c r="J144" s="4">
        <f t="shared" si="11"/>
        <v>7.6325088339222621E-2</v>
      </c>
      <c r="K144" s="3">
        <f t="shared" si="12"/>
        <v>616</v>
      </c>
      <c r="L144" s="4">
        <f t="shared" si="13"/>
        <v>0.43533568904593639</v>
      </c>
      <c r="M144" s="3">
        <f t="shared" si="14"/>
        <v>810</v>
      </c>
      <c r="N144" s="3">
        <v>308</v>
      </c>
      <c r="O144" s="3">
        <v>48</v>
      </c>
      <c r="P144" s="3">
        <v>454</v>
      </c>
    </row>
    <row r="145" spans="1:16" x14ac:dyDescent="0.35">
      <c r="A145" s="3">
        <v>662436</v>
      </c>
      <c r="B145" s="3" t="s">
        <v>240</v>
      </c>
      <c r="C145" s="3" t="s">
        <v>629</v>
      </c>
      <c r="D145" s="3" t="s">
        <v>51</v>
      </c>
      <c r="E145" s="3" t="s">
        <v>17</v>
      </c>
      <c r="F145" s="3">
        <v>1315</v>
      </c>
      <c r="G145" s="3">
        <v>259</v>
      </c>
      <c r="H145" s="4">
        <f t="shared" si="10"/>
        <v>0.19695817490494297</v>
      </c>
      <c r="I145" s="3">
        <v>64</v>
      </c>
      <c r="J145" s="4">
        <f t="shared" si="11"/>
        <v>4.8669201520912544E-2</v>
      </c>
      <c r="K145" s="3">
        <f t="shared" si="12"/>
        <v>323</v>
      </c>
      <c r="L145" s="4">
        <f t="shared" si="13"/>
        <v>0.24562737642585553</v>
      </c>
      <c r="M145" s="3">
        <f t="shared" si="14"/>
        <v>863</v>
      </c>
      <c r="N145" s="3">
        <v>151</v>
      </c>
      <c r="O145" s="3">
        <v>41</v>
      </c>
      <c r="P145" s="3">
        <v>671</v>
      </c>
    </row>
    <row r="146" spans="1:16" x14ac:dyDescent="0.35">
      <c r="A146" s="3">
        <v>672460</v>
      </c>
      <c r="B146" s="3" t="s">
        <v>241</v>
      </c>
      <c r="C146" s="3" t="s">
        <v>545</v>
      </c>
      <c r="D146" s="3" t="s">
        <v>18</v>
      </c>
      <c r="E146" s="3" t="s">
        <v>17</v>
      </c>
      <c r="F146" s="3">
        <v>1139</v>
      </c>
      <c r="G146" s="3">
        <v>156</v>
      </c>
      <c r="H146" s="4">
        <f t="shared" si="10"/>
        <v>0.13696224758560141</v>
      </c>
      <c r="I146" s="3">
        <v>46</v>
      </c>
      <c r="J146" s="4">
        <f t="shared" si="11"/>
        <v>4.0386303775241439E-2</v>
      </c>
      <c r="K146" s="3">
        <f t="shared" si="12"/>
        <v>202</v>
      </c>
      <c r="L146" s="4">
        <f t="shared" si="13"/>
        <v>0.17734855136084285</v>
      </c>
      <c r="M146" s="3">
        <f t="shared" si="14"/>
        <v>490</v>
      </c>
      <c r="N146" s="3">
        <v>92</v>
      </c>
      <c r="O146" s="3">
        <v>28</v>
      </c>
      <c r="P146" s="3">
        <v>370</v>
      </c>
    </row>
    <row r="147" spans="1:16" x14ac:dyDescent="0.35">
      <c r="A147" s="3">
        <v>572478</v>
      </c>
      <c r="B147" s="3" t="s">
        <v>242</v>
      </c>
      <c r="C147" s="3" t="s">
        <v>658</v>
      </c>
      <c r="D147" s="3" t="s">
        <v>60</v>
      </c>
      <c r="E147" s="3" t="s">
        <v>17</v>
      </c>
      <c r="F147" s="3">
        <v>1701</v>
      </c>
      <c r="G147" s="3">
        <v>821</v>
      </c>
      <c r="H147" s="4">
        <f t="shared" si="10"/>
        <v>0.4826572604350382</v>
      </c>
      <c r="I147" s="3">
        <v>139</v>
      </c>
      <c r="J147" s="4">
        <f t="shared" si="11"/>
        <v>8.1716637272192832E-2</v>
      </c>
      <c r="K147" s="3">
        <f t="shared" si="12"/>
        <v>960</v>
      </c>
      <c r="L147" s="4">
        <f t="shared" si="13"/>
        <v>0.56437389770723101</v>
      </c>
      <c r="M147" s="3">
        <f t="shared" si="14"/>
        <v>900</v>
      </c>
      <c r="N147" s="3">
        <v>485</v>
      </c>
      <c r="O147" s="3">
        <v>60</v>
      </c>
      <c r="P147" s="3">
        <v>355</v>
      </c>
    </row>
    <row r="148" spans="1:16" x14ac:dyDescent="0.35">
      <c r="A148" s="3">
        <v>142525</v>
      </c>
      <c r="B148" s="3" t="s">
        <v>243</v>
      </c>
      <c r="C148" s="3" t="s">
        <v>659</v>
      </c>
      <c r="D148" s="3" t="s">
        <v>75</v>
      </c>
      <c r="E148" s="3" t="s">
        <v>17</v>
      </c>
      <c r="F148" s="3">
        <v>320</v>
      </c>
      <c r="G148" s="3">
        <v>41</v>
      </c>
      <c r="H148" s="4">
        <f t="shared" si="10"/>
        <v>0.12812499999999999</v>
      </c>
      <c r="I148" s="3">
        <v>8</v>
      </c>
      <c r="J148" s="4">
        <f t="shared" si="11"/>
        <v>2.5000000000000001E-2</v>
      </c>
      <c r="K148" s="3">
        <f t="shared" si="12"/>
        <v>49</v>
      </c>
      <c r="L148" s="4">
        <f t="shared" si="13"/>
        <v>0.15312500000000001</v>
      </c>
      <c r="M148" s="3">
        <f t="shared" si="14"/>
        <v>178</v>
      </c>
      <c r="N148" s="3">
        <v>39</v>
      </c>
      <c r="O148" s="3">
        <v>7</v>
      </c>
      <c r="P148" s="3">
        <v>132</v>
      </c>
    </row>
    <row r="149" spans="1:16" x14ac:dyDescent="0.35">
      <c r="A149" s="3">
        <v>252527</v>
      </c>
      <c r="B149" s="3" t="s">
        <v>244</v>
      </c>
      <c r="C149" s="3" t="s">
        <v>660</v>
      </c>
      <c r="D149" s="3" t="s">
        <v>111</v>
      </c>
      <c r="E149" s="3" t="s">
        <v>17</v>
      </c>
      <c r="F149" s="3">
        <v>287</v>
      </c>
      <c r="G149" s="3">
        <v>76</v>
      </c>
      <c r="H149" s="4">
        <f t="shared" si="10"/>
        <v>0.26480836236933797</v>
      </c>
      <c r="I149" s="3">
        <v>16</v>
      </c>
      <c r="J149" s="4">
        <f t="shared" si="11"/>
        <v>5.5749128919860627E-2</v>
      </c>
      <c r="K149" s="3">
        <f t="shared" si="12"/>
        <v>92</v>
      </c>
      <c r="L149" s="4">
        <f t="shared" si="13"/>
        <v>0.32055749128919858</v>
      </c>
      <c r="M149" s="3">
        <f t="shared" si="14"/>
        <v>207</v>
      </c>
      <c r="N149" s="3">
        <v>58</v>
      </c>
      <c r="O149" s="3">
        <v>7</v>
      </c>
      <c r="P149" s="3">
        <v>142</v>
      </c>
    </row>
    <row r="150" spans="1:16" x14ac:dyDescent="0.35">
      <c r="A150" s="3">
        <v>82534</v>
      </c>
      <c r="B150" s="3" t="s">
        <v>245</v>
      </c>
      <c r="C150" s="3" t="s">
        <v>661</v>
      </c>
      <c r="D150" s="3" t="s">
        <v>53</v>
      </c>
      <c r="E150" s="3" t="s">
        <v>17</v>
      </c>
      <c r="F150" s="3">
        <v>467</v>
      </c>
      <c r="G150" s="3">
        <v>130</v>
      </c>
      <c r="H150" s="4">
        <f t="shared" si="10"/>
        <v>0.27837259100642398</v>
      </c>
      <c r="I150" s="3">
        <v>38</v>
      </c>
      <c r="J150" s="4">
        <f t="shared" si="11"/>
        <v>8.137044967880086E-2</v>
      </c>
      <c r="K150" s="3">
        <f t="shared" si="12"/>
        <v>168</v>
      </c>
      <c r="L150" s="4">
        <f t="shared" si="13"/>
        <v>0.35974304068522484</v>
      </c>
      <c r="M150" s="3">
        <f t="shared" si="14"/>
        <v>308</v>
      </c>
      <c r="N150" s="3">
        <v>96</v>
      </c>
      <c r="O150" s="3">
        <v>27</v>
      </c>
      <c r="P150" s="3">
        <v>185</v>
      </c>
    </row>
    <row r="151" spans="1:16" x14ac:dyDescent="0.35">
      <c r="A151" s="3">
        <v>622541</v>
      </c>
      <c r="B151" s="3" t="s">
        <v>246</v>
      </c>
      <c r="C151" s="3" t="s">
        <v>662</v>
      </c>
      <c r="D151" s="3" t="s">
        <v>70</v>
      </c>
      <c r="E151" s="3" t="s">
        <v>17</v>
      </c>
      <c r="F151" s="3">
        <v>517</v>
      </c>
      <c r="G151" s="3">
        <v>190</v>
      </c>
      <c r="H151" s="4">
        <f t="shared" si="10"/>
        <v>0.36750483558994196</v>
      </c>
      <c r="I151" s="3">
        <v>36</v>
      </c>
      <c r="J151" s="4">
        <f t="shared" si="11"/>
        <v>6.9632495164410058E-2</v>
      </c>
      <c r="K151" s="3">
        <f t="shared" si="12"/>
        <v>226</v>
      </c>
      <c r="L151" s="4">
        <f t="shared" si="13"/>
        <v>0.43713733075435202</v>
      </c>
      <c r="M151" s="3">
        <f t="shared" si="14"/>
        <v>321</v>
      </c>
      <c r="N151" s="3">
        <v>122</v>
      </c>
      <c r="O151" s="3">
        <v>26</v>
      </c>
      <c r="P151" s="3">
        <v>173</v>
      </c>
    </row>
    <row r="152" spans="1:16" x14ac:dyDescent="0.35">
      <c r="A152" s="3">
        <v>322562</v>
      </c>
      <c r="B152" s="3" t="s">
        <v>247</v>
      </c>
      <c r="C152" s="3" t="s">
        <v>663</v>
      </c>
      <c r="D152" s="3" t="s">
        <v>16</v>
      </c>
      <c r="E152" s="3" t="s">
        <v>17</v>
      </c>
      <c r="F152" s="3">
        <v>3712</v>
      </c>
      <c r="G152" s="3">
        <v>772</v>
      </c>
      <c r="H152" s="4">
        <f t="shared" si="10"/>
        <v>0.20797413793103448</v>
      </c>
      <c r="I152" s="3">
        <v>183</v>
      </c>
      <c r="J152" s="4">
        <f t="shared" si="11"/>
        <v>4.9299568965517244E-2</v>
      </c>
      <c r="K152" s="3">
        <f t="shared" si="12"/>
        <v>955</v>
      </c>
      <c r="L152" s="4">
        <f t="shared" si="13"/>
        <v>0.25727370689655171</v>
      </c>
      <c r="M152" s="3">
        <f t="shared" si="14"/>
        <v>2883</v>
      </c>
      <c r="N152" s="3">
        <v>619</v>
      </c>
      <c r="O152" s="3">
        <v>148</v>
      </c>
      <c r="P152" s="3">
        <v>2116</v>
      </c>
    </row>
    <row r="153" spans="1:16" x14ac:dyDescent="0.35">
      <c r="A153" s="3">
        <v>662570</v>
      </c>
      <c r="B153" s="3" t="s">
        <v>248</v>
      </c>
      <c r="C153" s="3" t="s">
        <v>664</v>
      </c>
      <c r="D153" s="3" t="s">
        <v>51</v>
      </c>
      <c r="E153" s="3" t="s">
        <v>17</v>
      </c>
      <c r="F153" s="3">
        <v>482</v>
      </c>
      <c r="G153" s="3">
        <v>59</v>
      </c>
      <c r="H153" s="4">
        <f t="shared" si="10"/>
        <v>0.12240663900414937</v>
      </c>
      <c r="I153" s="3">
        <v>19</v>
      </c>
      <c r="J153" s="4">
        <f t="shared" si="11"/>
        <v>3.9419087136929459E-2</v>
      </c>
      <c r="K153" s="3">
        <f t="shared" si="12"/>
        <v>78</v>
      </c>
      <c r="L153" s="4">
        <f t="shared" si="13"/>
        <v>0.16182572614107885</v>
      </c>
      <c r="M153" s="3">
        <f t="shared" si="14"/>
        <v>214</v>
      </c>
      <c r="N153" s="3">
        <v>38</v>
      </c>
      <c r="O153" s="3">
        <v>9</v>
      </c>
      <c r="P153" s="3">
        <v>167</v>
      </c>
    </row>
    <row r="154" spans="1:16" x14ac:dyDescent="0.35">
      <c r="A154" s="3">
        <v>142576</v>
      </c>
      <c r="B154" s="3" t="s">
        <v>249</v>
      </c>
      <c r="C154" s="3" t="s">
        <v>665</v>
      </c>
      <c r="D154" s="3" t="s">
        <v>75</v>
      </c>
      <c r="E154" s="3" t="s">
        <v>17</v>
      </c>
      <c r="F154" s="3">
        <v>776</v>
      </c>
      <c r="G154" s="3">
        <v>423</v>
      </c>
      <c r="H154" s="4">
        <f t="shared" si="10"/>
        <v>0.54510309278350511</v>
      </c>
      <c r="I154" s="3">
        <v>13</v>
      </c>
      <c r="J154" s="4">
        <f t="shared" si="11"/>
        <v>1.6752577319587628E-2</v>
      </c>
      <c r="K154" s="3">
        <f t="shared" si="12"/>
        <v>436</v>
      </c>
      <c r="L154" s="4">
        <f t="shared" si="13"/>
        <v>0.56185567010309279</v>
      </c>
      <c r="M154" s="3">
        <f t="shared" si="14"/>
        <v>551</v>
      </c>
      <c r="N154" s="3">
        <v>315</v>
      </c>
      <c r="O154" s="3">
        <v>7</v>
      </c>
      <c r="P154" s="3">
        <v>229</v>
      </c>
    </row>
    <row r="155" spans="1:16" x14ac:dyDescent="0.35">
      <c r="A155" s="3">
        <v>442583</v>
      </c>
      <c r="B155" s="3" t="s">
        <v>250</v>
      </c>
      <c r="C155" s="3" t="s">
        <v>666</v>
      </c>
      <c r="D155" s="3" t="s">
        <v>58</v>
      </c>
      <c r="E155" s="3" t="s">
        <v>17</v>
      </c>
      <c r="F155" s="3">
        <v>4038</v>
      </c>
      <c r="G155" s="3">
        <v>480</v>
      </c>
      <c r="H155" s="4">
        <f t="shared" si="10"/>
        <v>0.1188707280832095</v>
      </c>
      <c r="I155" s="3">
        <v>135</v>
      </c>
      <c r="J155" s="4">
        <f t="shared" si="11"/>
        <v>3.3432392273402674E-2</v>
      </c>
      <c r="K155" s="3">
        <f t="shared" si="12"/>
        <v>615</v>
      </c>
      <c r="L155" s="4">
        <f t="shared" si="13"/>
        <v>0.15230312035661217</v>
      </c>
      <c r="M155" s="3">
        <f t="shared" si="14"/>
        <v>1773</v>
      </c>
      <c r="N155" s="3">
        <v>289</v>
      </c>
      <c r="O155" s="3">
        <v>74</v>
      </c>
      <c r="P155" s="3">
        <v>1410</v>
      </c>
    </row>
    <row r="156" spans="1:16" x14ac:dyDescent="0.35">
      <c r="A156" s="3">
        <v>592605</v>
      </c>
      <c r="B156" s="3" t="s">
        <v>251</v>
      </c>
      <c r="C156" s="3" t="s">
        <v>667</v>
      </c>
      <c r="D156" s="3" t="s">
        <v>48</v>
      </c>
      <c r="E156" s="3" t="s">
        <v>17</v>
      </c>
      <c r="F156" s="3">
        <v>923</v>
      </c>
      <c r="G156" s="3">
        <v>99</v>
      </c>
      <c r="H156" s="4">
        <f t="shared" si="10"/>
        <v>0.10725893824485373</v>
      </c>
      <c r="I156" s="3">
        <v>35</v>
      </c>
      <c r="J156" s="4">
        <f t="shared" si="11"/>
        <v>3.7919826652221017E-2</v>
      </c>
      <c r="K156" s="3">
        <f t="shared" si="12"/>
        <v>134</v>
      </c>
      <c r="L156" s="4">
        <f t="shared" si="13"/>
        <v>0.14517876489707476</v>
      </c>
      <c r="M156" s="3">
        <f t="shared" si="14"/>
        <v>326</v>
      </c>
      <c r="N156" s="3">
        <v>58</v>
      </c>
      <c r="O156" s="3">
        <v>24</v>
      </c>
      <c r="P156" s="3">
        <v>244</v>
      </c>
    </row>
    <row r="157" spans="1:16" x14ac:dyDescent="0.35">
      <c r="A157" s="3">
        <v>52604</v>
      </c>
      <c r="B157" s="3" t="s">
        <v>252</v>
      </c>
      <c r="C157" s="3" t="s">
        <v>23</v>
      </c>
      <c r="D157" s="3" t="s">
        <v>24</v>
      </c>
      <c r="E157" s="3" t="s">
        <v>17</v>
      </c>
      <c r="F157" s="3">
        <v>5493</v>
      </c>
      <c r="G157" s="3">
        <v>933</v>
      </c>
      <c r="H157" s="4">
        <f t="shared" si="10"/>
        <v>0.16985253959584926</v>
      </c>
      <c r="I157" s="3">
        <v>197</v>
      </c>
      <c r="J157" s="4">
        <f t="shared" si="11"/>
        <v>3.5863826688512651E-2</v>
      </c>
      <c r="K157" s="3">
        <f t="shared" si="12"/>
        <v>1130</v>
      </c>
      <c r="L157" s="4">
        <f t="shared" si="13"/>
        <v>0.20571636628436191</v>
      </c>
      <c r="M157" s="3">
        <f t="shared" si="14"/>
        <v>2898</v>
      </c>
      <c r="N157" s="3">
        <v>647</v>
      </c>
      <c r="O157" s="3">
        <v>136</v>
      </c>
      <c r="P157" s="3">
        <v>2115</v>
      </c>
    </row>
    <row r="158" spans="1:16" x14ac:dyDescent="0.35">
      <c r="A158" s="3">
        <v>552611</v>
      </c>
      <c r="B158" s="3" t="s">
        <v>253</v>
      </c>
      <c r="C158" s="3" t="s">
        <v>668</v>
      </c>
      <c r="D158" s="3" t="s">
        <v>107</v>
      </c>
      <c r="E158" s="3" t="s">
        <v>17</v>
      </c>
      <c r="F158" s="3">
        <v>4680</v>
      </c>
      <c r="G158" s="3">
        <v>648</v>
      </c>
      <c r="H158" s="4">
        <f t="shared" si="10"/>
        <v>0.13846153846153847</v>
      </c>
      <c r="I158" s="3">
        <v>123</v>
      </c>
      <c r="J158" s="4">
        <f t="shared" si="11"/>
        <v>2.6282051282051282E-2</v>
      </c>
      <c r="K158" s="3">
        <f t="shared" si="12"/>
        <v>771</v>
      </c>
      <c r="L158" s="4">
        <f t="shared" si="13"/>
        <v>0.16474358974358974</v>
      </c>
      <c r="M158" s="3">
        <f t="shared" si="14"/>
        <v>2351</v>
      </c>
      <c r="N158" s="3">
        <v>356</v>
      </c>
      <c r="O158" s="3">
        <v>69</v>
      </c>
      <c r="P158" s="3">
        <v>1926</v>
      </c>
    </row>
    <row r="159" spans="1:16" x14ac:dyDescent="0.35">
      <c r="A159" s="3">
        <v>262618</v>
      </c>
      <c r="B159" s="3" t="s">
        <v>254</v>
      </c>
      <c r="C159" s="3" t="s">
        <v>669</v>
      </c>
      <c r="D159" s="3" t="s">
        <v>255</v>
      </c>
      <c r="E159" s="3" t="s">
        <v>17</v>
      </c>
      <c r="F159" s="3">
        <v>553</v>
      </c>
      <c r="G159" s="3">
        <v>190</v>
      </c>
      <c r="H159" s="4">
        <f t="shared" si="10"/>
        <v>0.34358047016274862</v>
      </c>
      <c r="I159" s="3">
        <v>55</v>
      </c>
      <c r="J159" s="4">
        <f t="shared" si="11"/>
        <v>9.9457504520795659E-2</v>
      </c>
      <c r="K159" s="3">
        <f t="shared" si="12"/>
        <v>245</v>
      </c>
      <c r="L159" s="4">
        <f t="shared" si="13"/>
        <v>0.44303797468354428</v>
      </c>
      <c r="M159" s="3">
        <f t="shared" si="14"/>
        <v>245</v>
      </c>
      <c r="N159" s="3">
        <v>107</v>
      </c>
      <c r="O159" s="3">
        <v>26</v>
      </c>
      <c r="P159" s="3">
        <v>112</v>
      </c>
    </row>
    <row r="160" spans="1:16" x14ac:dyDescent="0.35">
      <c r="A160" s="3">
        <v>142625</v>
      </c>
      <c r="B160" s="3" t="s">
        <v>256</v>
      </c>
      <c r="C160" s="3" t="s">
        <v>670</v>
      </c>
      <c r="D160" s="3" t="s">
        <v>75</v>
      </c>
      <c r="E160" s="3" t="s">
        <v>17</v>
      </c>
      <c r="F160" s="3">
        <v>299</v>
      </c>
      <c r="G160" s="3">
        <v>75</v>
      </c>
      <c r="H160" s="4">
        <f t="shared" si="10"/>
        <v>0.25083612040133779</v>
      </c>
      <c r="I160" s="3">
        <v>5</v>
      </c>
      <c r="J160" s="4">
        <f t="shared" si="11"/>
        <v>1.6722408026755852E-2</v>
      </c>
      <c r="K160" s="3">
        <f t="shared" si="12"/>
        <v>80</v>
      </c>
      <c r="L160" s="4">
        <f t="shared" si="13"/>
        <v>0.26755852842809363</v>
      </c>
      <c r="M160" s="3">
        <f t="shared" si="14"/>
        <v>149</v>
      </c>
      <c r="N160" s="3">
        <v>43</v>
      </c>
      <c r="O160" s="3">
        <v>4</v>
      </c>
      <c r="P160" s="3">
        <v>102</v>
      </c>
    </row>
    <row r="161" spans="1:16" x14ac:dyDescent="0.35">
      <c r="A161" s="3">
        <v>612632</v>
      </c>
      <c r="B161" s="3" t="s">
        <v>257</v>
      </c>
      <c r="C161" s="3" t="s">
        <v>671</v>
      </c>
      <c r="D161" s="3" t="s">
        <v>98</v>
      </c>
      <c r="E161" s="3" t="s">
        <v>17</v>
      </c>
      <c r="F161" s="3">
        <v>428</v>
      </c>
      <c r="G161" s="3">
        <v>259</v>
      </c>
      <c r="H161" s="4">
        <f t="shared" si="10"/>
        <v>0.60514018691588789</v>
      </c>
      <c r="I161" s="3">
        <v>56</v>
      </c>
      <c r="J161" s="4">
        <f t="shared" si="11"/>
        <v>0.13084112149532709</v>
      </c>
      <c r="K161" s="3">
        <f t="shared" si="12"/>
        <v>315</v>
      </c>
      <c r="L161" s="4">
        <f t="shared" si="13"/>
        <v>0.73598130841121501</v>
      </c>
      <c r="M161" s="3">
        <f t="shared" si="14"/>
        <v>285</v>
      </c>
      <c r="N161" s="3">
        <v>184</v>
      </c>
      <c r="O161" s="3">
        <v>31</v>
      </c>
      <c r="P161" s="3">
        <v>70</v>
      </c>
    </row>
    <row r="162" spans="1:16" x14ac:dyDescent="0.35">
      <c r="A162" s="3">
        <v>682639</v>
      </c>
      <c r="B162" s="3" t="s">
        <v>258</v>
      </c>
      <c r="C162" s="3" t="s">
        <v>672</v>
      </c>
      <c r="D162" s="3" t="s">
        <v>79</v>
      </c>
      <c r="E162" s="3" t="s">
        <v>17</v>
      </c>
      <c r="F162" s="3">
        <v>571</v>
      </c>
      <c r="G162" s="3">
        <v>162</v>
      </c>
      <c r="H162" s="4">
        <f t="shared" si="10"/>
        <v>0.28371278458844135</v>
      </c>
      <c r="I162" s="3">
        <v>38</v>
      </c>
      <c r="J162" s="4">
        <f t="shared" si="11"/>
        <v>6.6549912434325745E-2</v>
      </c>
      <c r="K162" s="3">
        <f t="shared" si="12"/>
        <v>200</v>
      </c>
      <c r="L162" s="4">
        <f t="shared" si="13"/>
        <v>0.35026269702276708</v>
      </c>
      <c r="M162" s="3">
        <f t="shared" si="14"/>
        <v>352</v>
      </c>
      <c r="N162" s="3">
        <v>116</v>
      </c>
      <c r="O162" s="3">
        <v>23</v>
      </c>
      <c r="P162" s="3">
        <v>213</v>
      </c>
    </row>
    <row r="163" spans="1:16" x14ac:dyDescent="0.35">
      <c r="A163" s="3">
        <v>252646</v>
      </c>
      <c r="B163" s="3" t="s">
        <v>259</v>
      </c>
      <c r="C163" s="3" t="s">
        <v>673</v>
      </c>
      <c r="D163" s="3" t="s">
        <v>111</v>
      </c>
      <c r="E163" s="3" t="s">
        <v>17</v>
      </c>
      <c r="F163" s="3">
        <v>688</v>
      </c>
      <c r="G163" s="3">
        <v>277</v>
      </c>
      <c r="H163" s="4">
        <f t="shared" si="10"/>
        <v>0.40261627906976744</v>
      </c>
      <c r="I163" s="3">
        <v>57</v>
      </c>
      <c r="J163" s="4">
        <f t="shared" si="11"/>
        <v>8.284883720930232E-2</v>
      </c>
      <c r="K163" s="3">
        <f t="shared" si="12"/>
        <v>334</v>
      </c>
      <c r="L163" s="4">
        <f t="shared" si="13"/>
        <v>0.48546511627906974</v>
      </c>
      <c r="M163" s="3">
        <f t="shared" si="14"/>
        <v>425</v>
      </c>
      <c r="N163" s="3">
        <v>192</v>
      </c>
      <c r="O163" s="3">
        <v>28</v>
      </c>
      <c r="P163" s="3">
        <v>205</v>
      </c>
    </row>
    <row r="164" spans="1:16" x14ac:dyDescent="0.35">
      <c r="A164" s="3">
        <v>138018</v>
      </c>
      <c r="B164" s="3" t="s">
        <v>260</v>
      </c>
      <c r="C164" s="3" t="s">
        <v>674</v>
      </c>
      <c r="D164" s="3" t="s">
        <v>61</v>
      </c>
      <c r="E164" s="3" t="s">
        <v>583</v>
      </c>
      <c r="F164" s="3">
        <v>212</v>
      </c>
      <c r="G164" s="3">
        <v>29</v>
      </c>
      <c r="H164" s="4">
        <f t="shared" si="10"/>
        <v>0.13679245283018868</v>
      </c>
      <c r="I164" s="3">
        <v>9</v>
      </c>
      <c r="J164" s="4">
        <f t="shared" si="11"/>
        <v>4.2452830188679243E-2</v>
      </c>
      <c r="K164" s="3">
        <f t="shared" si="12"/>
        <v>38</v>
      </c>
      <c r="L164" s="4">
        <f t="shared" si="13"/>
        <v>0.17924528301886791</v>
      </c>
      <c r="M164" s="3">
        <f t="shared" si="14"/>
        <v>83</v>
      </c>
      <c r="N164" s="3">
        <v>9</v>
      </c>
      <c r="O164" s="3">
        <v>4</v>
      </c>
      <c r="P164" s="3">
        <v>70</v>
      </c>
    </row>
    <row r="165" spans="1:16" x14ac:dyDescent="0.35">
      <c r="A165" s="3">
        <v>522660</v>
      </c>
      <c r="B165" s="3" t="s">
        <v>261</v>
      </c>
      <c r="C165" s="3" t="s">
        <v>675</v>
      </c>
      <c r="D165" s="3" t="s">
        <v>49</v>
      </c>
      <c r="E165" s="3" t="s">
        <v>17</v>
      </c>
      <c r="F165" s="3">
        <v>368</v>
      </c>
      <c r="G165" s="3">
        <v>147</v>
      </c>
      <c r="H165" s="4">
        <f t="shared" si="10"/>
        <v>0.39945652173913043</v>
      </c>
      <c r="I165" s="3">
        <v>28</v>
      </c>
      <c r="J165" s="4">
        <f t="shared" si="11"/>
        <v>7.6086956521739135E-2</v>
      </c>
      <c r="K165" s="3">
        <f t="shared" si="12"/>
        <v>175</v>
      </c>
      <c r="L165" s="4">
        <f t="shared" si="13"/>
        <v>0.47554347826086957</v>
      </c>
      <c r="M165" s="3">
        <f t="shared" si="14"/>
        <v>206</v>
      </c>
      <c r="N165" s="3">
        <v>92</v>
      </c>
      <c r="O165" s="3">
        <v>17</v>
      </c>
      <c r="P165" s="3">
        <v>97</v>
      </c>
    </row>
    <row r="166" spans="1:16" x14ac:dyDescent="0.35">
      <c r="A166" s="3">
        <v>532695</v>
      </c>
      <c r="B166" s="3" t="s">
        <v>262</v>
      </c>
      <c r="C166" s="3" t="s">
        <v>39</v>
      </c>
      <c r="D166" s="3" t="s">
        <v>40</v>
      </c>
      <c r="E166" s="3" t="s">
        <v>17</v>
      </c>
      <c r="F166" s="3">
        <v>9496</v>
      </c>
      <c r="G166" s="3">
        <v>5726</v>
      </c>
      <c r="H166" s="4">
        <f t="shared" si="10"/>
        <v>0.60299073294018535</v>
      </c>
      <c r="I166" s="3">
        <v>326</v>
      </c>
      <c r="J166" s="4">
        <f t="shared" si="11"/>
        <v>3.4330244313395111E-2</v>
      </c>
      <c r="K166" s="3">
        <f t="shared" si="12"/>
        <v>6052</v>
      </c>
      <c r="L166" s="4">
        <f t="shared" si="13"/>
        <v>0.6373209772535805</v>
      </c>
      <c r="M166" s="3">
        <f t="shared" si="14"/>
        <v>5231</v>
      </c>
      <c r="N166" s="3">
        <v>3552</v>
      </c>
      <c r="O166" s="3">
        <v>201</v>
      </c>
      <c r="P166" s="3">
        <v>1478</v>
      </c>
    </row>
    <row r="167" spans="1:16" x14ac:dyDescent="0.35">
      <c r="A167" s="3">
        <v>282702</v>
      </c>
      <c r="B167" s="3" t="s">
        <v>263</v>
      </c>
      <c r="C167" s="3" t="s">
        <v>52</v>
      </c>
      <c r="D167" s="3" t="s">
        <v>52</v>
      </c>
      <c r="E167" s="3" t="s">
        <v>17</v>
      </c>
      <c r="F167" s="3">
        <v>1727</v>
      </c>
      <c r="G167" s="3">
        <v>564</v>
      </c>
      <c r="H167" s="4">
        <f t="shared" si="10"/>
        <v>0.32657788071800808</v>
      </c>
      <c r="I167" s="3">
        <v>114</v>
      </c>
      <c r="J167" s="4">
        <f t="shared" si="11"/>
        <v>6.6010422698320789E-2</v>
      </c>
      <c r="K167" s="3">
        <f t="shared" si="12"/>
        <v>678</v>
      </c>
      <c r="L167" s="4">
        <f t="shared" si="13"/>
        <v>0.39258830341632889</v>
      </c>
      <c r="M167" s="3">
        <f t="shared" si="14"/>
        <v>1017</v>
      </c>
      <c r="N167" s="3">
        <v>380</v>
      </c>
      <c r="O167" s="3">
        <v>75</v>
      </c>
      <c r="P167" s="3">
        <v>562</v>
      </c>
    </row>
    <row r="168" spans="1:16" x14ac:dyDescent="0.35">
      <c r="A168" s="3">
        <v>282730</v>
      </c>
      <c r="B168" s="3" t="s">
        <v>264</v>
      </c>
      <c r="C168" s="3" t="s">
        <v>676</v>
      </c>
      <c r="D168" s="3" t="s">
        <v>52</v>
      </c>
      <c r="E168" s="3" t="s">
        <v>17</v>
      </c>
      <c r="F168" s="3">
        <v>560</v>
      </c>
      <c r="G168" s="3">
        <v>131</v>
      </c>
      <c r="H168" s="4">
        <f t="shared" si="10"/>
        <v>0.23392857142857143</v>
      </c>
      <c r="I168" s="3">
        <v>32</v>
      </c>
      <c r="J168" s="4">
        <f t="shared" si="11"/>
        <v>5.7142857142857141E-2</v>
      </c>
      <c r="K168" s="3">
        <f t="shared" si="12"/>
        <v>163</v>
      </c>
      <c r="L168" s="4">
        <f t="shared" si="13"/>
        <v>0.29107142857142859</v>
      </c>
      <c r="M168" s="3">
        <f t="shared" si="14"/>
        <v>299</v>
      </c>
      <c r="N168" s="3">
        <v>88</v>
      </c>
      <c r="O168" s="3">
        <v>21</v>
      </c>
      <c r="P168" s="3">
        <v>190</v>
      </c>
    </row>
    <row r="169" spans="1:16" x14ac:dyDescent="0.35">
      <c r="A169" s="3">
        <v>232737</v>
      </c>
      <c r="B169" s="3" t="s">
        <v>265</v>
      </c>
      <c r="C169" s="3" t="s">
        <v>677</v>
      </c>
      <c r="D169" s="3" t="s">
        <v>85</v>
      </c>
      <c r="E169" s="3" t="s">
        <v>17</v>
      </c>
      <c r="F169" s="3">
        <v>285</v>
      </c>
      <c r="G169" s="3">
        <v>124</v>
      </c>
      <c r="H169" s="4">
        <f t="shared" si="10"/>
        <v>0.43508771929824563</v>
      </c>
      <c r="I169" s="3">
        <v>38</v>
      </c>
      <c r="J169" s="4">
        <f t="shared" si="11"/>
        <v>0.13333333333333333</v>
      </c>
      <c r="K169" s="3">
        <f t="shared" si="12"/>
        <v>162</v>
      </c>
      <c r="L169" s="4">
        <f t="shared" si="13"/>
        <v>0.56842105263157894</v>
      </c>
      <c r="M169" s="3">
        <f t="shared" si="14"/>
        <v>214</v>
      </c>
      <c r="N169" s="3">
        <v>93</v>
      </c>
      <c r="O169" s="3">
        <v>30</v>
      </c>
      <c r="P169" s="3">
        <v>91</v>
      </c>
    </row>
    <row r="170" spans="1:16" x14ac:dyDescent="0.35">
      <c r="A170" s="3">
        <v>442758</v>
      </c>
      <c r="B170" s="3" t="s">
        <v>266</v>
      </c>
      <c r="C170" s="3" t="s">
        <v>678</v>
      </c>
      <c r="D170" s="3" t="s">
        <v>58</v>
      </c>
      <c r="E170" s="3" t="s">
        <v>17</v>
      </c>
      <c r="F170" s="3">
        <v>4097</v>
      </c>
      <c r="G170" s="3">
        <v>843</v>
      </c>
      <c r="H170" s="4">
        <f t="shared" si="10"/>
        <v>0.20576031242372467</v>
      </c>
      <c r="I170" s="3">
        <v>221</v>
      </c>
      <c r="J170" s="4">
        <f t="shared" si="11"/>
        <v>5.3941908713692949E-2</v>
      </c>
      <c r="K170" s="3">
        <f t="shared" si="12"/>
        <v>1064</v>
      </c>
      <c r="L170" s="4">
        <f t="shared" si="13"/>
        <v>0.25970222113741764</v>
      </c>
      <c r="M170" s="3">
        <f t="shared" si="14"/>
        <v>1572</v>
      </c>
      <c r="N170" s="3">
        <v>480</v>
      </c>
      <c r="O170" s="3">
        <v>109</v>
      </c>
      <c r="P170" s="3">
        <v>983</v>
      </c>
    </row>
    <row r="171" spans="1:16" x14ac:dyDescent="0.35">
      <c r="A171" s="3">
        <v>302793</v>
      </c>
      <c r="B171" s="3" t="s">
        <v>267</v>
      </c>
      <c r="C171" s="3" t="s">
        <v>44</v>
      </c>
      <c r="D171" s="3" t="s">
        <v>44</v>
      </c>
      <c r="E171" s="3" t="s">
        <v>17</v>
      </c>
      <c r="F171" s="3">
        <v>19037</v>
      </c>
      <c r="G171" s="3">
        <v>13551</v>
      </c>
      <c r="H171" s="4">
        <f t="shared" si="10"/>
        <v>0.71182434207070444</v>
      </c>
      <c r="I171" s="3">
        <v>868</v>
      </c>
      <c r="J171" s="4">
        <f t="shared" si="11"/>
        <v>4.5595419446341337E-2</v>
      </c>
      <c r="K171" s="3">
        <f t="shared" si="12"/>
        <v>14419</v>
      </c>
      <c r="L171" s="4">
        <f t="shared" si="13"/>
        <v>0.75741976151704571</v>
      </c>
      <c r="M171" s="3">
        <f t="shared" si="14"/>
        <v>7604</v>
      </c>
      <c r="N171" s="3">
        <v>6029</v>
      </c>
      <c r="O171" s="3">
        <v>290</v>
      </c>
      <c r="P171" s="3">
        <v>1285</v>
      </c>
    </row>
    <row r="172" spans="1:16" x14ac:dyDescent="0.35">
      <c r="A172" s="3">
        <v>308029</v>
      </c>
      <c r="B172" s="3" t="s">
        <v>268</v>
      </c>
      <c r="C172" s="3" t="s">
        <v>44</v>
      </c>
      <c r="D172" s="3" t="s">
        <v>44</v>
      </c>
      <c r="E172" s="3" t="s">
        <v>17</v>
      </c>
      <c r="F172" s="3">
        <v>43</v>
      </c>
      <c r="G172" s="3">
        <v>24</v>
      </c>
      <c r="H172" s="4">
        <f t="shared" si="10"/>
        <v>0.55813953488372092</v>
      </c>
      <c r="I172" s="3">
        <v>2</v>
      </c>
      <c r="J172" s="4">
        <f t="shared" si="11"/>
        <v>4.6511627906976744E-2</v>
      </c>
      <c r="K172" s="3">
        <f t="shared" si="12"/>
        <v>26</v>
      </c>
      <c r="L172" s="4">
        <f t="shared" si="13"/>
        <v>0.60465116279069764</v>
      </c>
      <c r="M172" s="3">
        <f t="shared" si="14"/>
        <v>18</v>
      </c>
      <c r="N172" s="3">
        <v>13</v>
      </c>
      <c r="O172" s="3">
        <v>0</v>
      </c>
      <c r="P172" s="3">
        <v>5</v>
      </c>
    </row>
    <row r="173" spans="1:16" x14ac:dyDescent="0.35">
      <c r="A173" s="3">
        <v>671376</v>
      </c>
      <c r="B173" s="3" t="s">
        <v>269</v>
      </c>
      <c r="C173" s="3" t="s">
        <v>679</v>
      </c>
      <c r="D173" s="3" t="s">
        <v>18</v>
      </c>
      <c r="E173" s="3" t="s">
        <v>17</v>
      </c>
      <c r="F173" s="3">
        <v>3860</v>
      </c>
      <c r="G173" s="3">
        <v>433</v>
      </c>
      <c r="H173" s="4">
        <f t="shared" si="10"/>
        <v>0.11217616580310881</v>
      </c>
      <c r="I173" s="3">
        <v>116</v>
      </c>
      <c r="J173" s="4">
        <f t="shared" si="11"/>
        <v>3.0051813471502591E-2</v>
      </c>
      <c r="K173" s="3">
        <f t="shared" si="12"/>
        <v>549</v>
      </c>
      <c r="L173" s="4">
        <f t="shared" si="13"/>
        <v>0.14222797927461139</v>
      </c>
      <c r="M173" s="3">
        <f t="shared" si="14"/>
        <v>1489</v>
      </c>
      <c r="N173" s="3">
        <v>204</v>
      </c>
      <c r="O173" s="3">
        <v>57</v>
      </c>
      <c r="P173" s="3">
        <v>1228</v>
      </c>
    </row>
    <row r="174" spans="1:16" x14ac:dyDescent="0.35">
      <c r="A174" s="3">
        <v>662800</v>
      </c>
      <c r="B174" s="3" t="s">
        <v>270</v>
      </c>
      <c r="C174" s="3" t="s">
        <v>680</v>
      </c>
      <c r="D174" s="3" t="s">
        <v>51</v>
      </c>
      <c r="E174" s="3" t="s">
        <v>17</v>
      </c>
      <c r="F174" s="3">
        <v>1714</v>
      </c>
      <c r="G174" s="3">
        <v>402</v>
      </c>
      <c r="H174" s="4">
        <f t="shared" si="10"/>
        <v>0.23453908984830804</v>
      </c>
      <c r="I174" s="3">
        <v>98</v>
      </c>
      <c r="J174" s="4">
        <f t="shared" si="11"/>
        <v>5.7176196032672114E-2</v>
      </c>
      <c r="K174" s="3">
        <f t="shared" si="12"/>
        <v>500</v>
      </c>
      <c r="L174" s="4">
        <f t="shared" si="13"/>
        <v>0.29171528588098017</v>
      </c>
      <c r="M174" s="3">
        <f t="shared" si="14"/>
        <v>1038</v>
      </c>
      <c r="N174" s="3">
        <v>249</v>
      </c>
      <c r="O174" s="3">
        <v>57</v>
      </c>
      <c r="P174" s="3">
        <v>732</v>
      </c>
    </row>
    <row r="175" spans="1:16" x14ac:dyDescent="0.35">
      <c r="A175" s="3">
        <v>312814</v>
      </c>
      <c r="B175" s="3" t="s">
        <v>271</v>
      </c>
      <c r="C175" s="3" t="s">
        <v>55</v>
      </c>
      <c r="D175" s="3" t="s">
        <v>55</v>
      </c>
      <c r="E175" s="3" t="s">
        <v>17</v>
      </c>
      <c r="F175" s="3">
        <v>868</v>
      </c>
      <c r="G175" s="3">
        <v>322</v>
      </c>
      <c r="H175" s="4">
        <f t="shared" si="10"/>
        <v>0.37096774193548387</v>
      </c>
      <c r="I175" s="3">
        <v>75</v>
      </c>
      <c r="J175" s="4">
        <f t="shared" si="11"/>
        <v>8.6405529953917051E-2</v>
      </c>
      <c r="K175" s="3">
        <f t="shared" si="12"/>
        <v>397</v>
      </c>
      <c r="L175" s="4">
        <f t="shared" si="13"/>
        <v>0.45737327188940091</v>
      </c>
      <c r="M175" s="3">
        <f t="shared" si="14"/>
        <v>516</v>
      </c>
      <c r="N175" s="3">
        <v>204</v>
      </c>
      <c r="O175" s="3">
        <v>37</v>
      </c>
      <c r="P175" s="3">
        <v>275</v>
      </c>
    </row>
    <row r="176" spans="1:16" x14ac:dyDescent="0.35">
      <c r="A176" s="3">
        <v>625960</v>
      </c>
      <c r="B176" s="3" t="s">
        <v>272</v>
      </c>
      <c r="C176" s="3" t="s">
        <v>681</v>
      </c>
      <c r="D176" s="3" t="s">
        <v>70</v>
      </c>
      <c r="E176" s="3" t="s">
        <v>17</v>
      </c>
      <c r="F176" s="3">
        <v>472</v>
      </c>
      <c r="G176" s="3">
        <v>198</v>
      </c>
      <c r="H176" s="4">
        <f t="shared" si="10"/>
        <v>0.41949152542372881</v>
      </c>
      <c r="I176" s="3">
        <v>31</v>
      </c>
      <c r="J176" s="4">
        <f t="shared" si="11"/>
        <v>6.5677966101694921E-2</v>
      </c>
      <c r="K176" s="3">
        <f t="shared" si="12"/>
        <v>229</v>
      </c>
      <c r="L176" s="4">
        <f t="shared" si="13"/>
        <v>0.48516949152542371</v>
      </c>
      <c r="M176" s="3">
        <f t="shared" si="14"/>
        <v>303</v>
      </c>
      <c r="N176" s="3">
        <v>145</v>
      </c>
      <c r="O176" s="3">
        <v>28</v>
      </c>
      <c r="P176" s="3">
        <v>130</v>
      </c>
    </row>
    <row r="177" spans="1:16" x14ac:dyDescent="0.35">
      <c r="A177" s="3">
        <v>362828</v>
      </c>
      <c r="B177" s="3" t="s">
        <v>273</v>
      </c>
      <c r="C177" s="3" t="s">
        <v>682</v>
      </c>
      <c r="D177" s="3" t="s">
        <v>59</v>
      </c>
      <c r="E177" s="3" t="s">
        <v>17</v>
      </c>
      <c r="F177" s="3">
        <v>1096</v>
      </c>
      <c r="G177" s="3">
        <v>231</v>
      </c>
      <c r="H177" s="4">
        <f t="shared" si="10"/>
        <v>0.21076642335766424</v>
      </c>
      <c r="I177" s="3">
        <v>86</v>
      </c>
      <c r="J177" s="4">
        <f t="shared" si="11"/>
        <v>7.8467153284671534E-2</v>
      </c>
      <c r="K177" s="3">
        <f t="shared" si="12"/>
        <v>317</v>
      </c>
      <c r="L177" s="4">
        <f t="shared" si="13"/>
        <v>0.28923357664233579</v>
      </c>
      <c r="M177" s="3">
        <f t="shared" si="14"/>
        <v>669</v>
      </c>
      <c r="N177" s="3">
        <v>142</v>
      </c>
      <c r="O177" s="3">
        <v>44</v>
      </c>
      <c r="P177" s="3">
        <v>483</v>
      </c>
    </row>
    <row r="178" spans="1:16" x14ac:dyDescent="0.35">
      <c r="A178" s="3">
        <v>442835</v>
      </c>
      <c r="B178" s="3" t="s">
        <v>274</v>
      </c>
      <c r="C178" s="3" t="s">
        <v>683</v>
      </c>
      <c r="D178" s="3" t="s">
        <v>58</v>
      </c>
      <c r="E178" s="3" t="s">
        <v>17</v>
      </c>
      <c r="F178" s="3">
        <v>4869</v>
      </c>
      <c r="G178" s="3">
        <v>676</v>
      </c>
      <c r="H178" s="4">
        <f t="shared" si="10"/>
        <v>0.13883754364345863</v>
      </c>
      <c r="I178" s="3">
        <v>202</v>
      </c>
      <c r="J178" s="4">
        <f t="shared" si="11"/>
        <v>4.1486958307660714E-2</v>
      </c>
      <c r="K178" s="3">
        <f t="shared" si="12"/>
        <v>878</v>
      </c>
      <c r="L178" s="4">
        <f t="shared" si="13"/>
        <v>0.18032450195111932</v>
      </c>
      <c r="M178" s="3">
        <f t="shared" si="14"/>
        <v>2068</v>
      </c>
      <c r="N178" s="3">
        <v>373</v>
      </c>
      <c r="O178" s="3">
        <v>115</v>
      </c>
      <c r="P178" s="3">
        <v>1580</v>
      </c>
    </row>
    <row r="179" spans="1:16" x14ac:dyDescent="0.35">
      <c r="A179" s="3">
        <v>678014</v>
      </c>
      <c r="B179" s="3" t="s">
        <v>275</v>
      </c>
      <c r="C179" s="3" t="s">
        <v>18</v>
      </c>
      <c r="D179" s="3" t="s">
        <v>18</v>
      </c>
      <c r="E179" s="3" t="s">
        <v>583</v>
      </c>
      <c r="F179" s="3">
        <v>228</v>
      </c>
      <c r="G179" s="3">
        <v>228</v>
      </c>
      <c r="H179" s="4">
        <f t="shared" si="10"/>
        <v>1</v>
      </c>
      <c r="I179" s="3">
        <v>0</v>
      </c>
      <c r="J179" s="4">
        <f t="shared" si="11"/>
        <v>0</v>
      </c>
      <c r="K179" s="3">
        <f t="shared" si="12"/>
        <v>228</v>
      </c>
      <c r="L179" s="4">
        <f t="shared" si="13"/>
        <v>1</v>
      </c>
      <c r="M179" s="3">
        <f t="shared" si="14"/>
        <v>177</v>
      </c>
      <c r="N179" s="3">
        <v>177</v>
      </c>
      <c r="O179" s="3">
        <v>0</v>
      </c>
      <c r="P179" s="3">
        <v>0</v>
      </c>
    </row>
    <row r="180" spans="1:16" x14ac:dyDescent="0.35">
      <c r="A180" s="3">
        <v>631848</v>
      </c>
      <c r="B180" s="3" t="s">
        <v>276</v>
      </c>
      <c r="C180" s="3" t="s">
        <v>684</v>
      </c>
      <c r="D180" s="3" t="s">
        <v>277</v>
      </c>
      <c r="E180" s="3" t="s">
        <v>17</v>
      </c>
      <c r="F180" s="3">
        <v>422</v>
      </c>
      <c r="G180" s="3">
        <v>422</v>
      </c>
      <c r="H180" s="4">
        <f t="shared" si="10"/>
        <v>1</v>
      </c>
      <c r="I180" s="3">
        <v>0</v>
      </c>
      <c r="J180" s="4">
        <f t="shared" si="11"/>
        <v>0</v>
      </c>
      <c r="K180" s="3">
        <f t="shared" si="12"/>
        <v>422</v>
      </c>
      <c r="L180" s="4">
        <f t="shared" si="13"/>
        <v>1</v>
      </c>
      <c r="M180" s="3">
        <f t="shared" si="14"/>
        <v>422</v>
      </c>
      <c r="N180" s="3">
        <v>422</v>
      </c>
      <c r="O180" s="3">
        <v>0</v>
      </c>
      <c r="P180" s="3">
        <v>0</v>
      </c>
    </row>
    <row r="181" spans="1:16" x14ac:dyDescent="0.35">
      <c r="A181" s="3">
        <v>322849</v>
      </c>
      <c r="B181" s="3" t="s">
        <v>278</v>
      </c>
      <c r="C181" s="3" t="s">
        <v>685</v>
      </c>
      <c r="D181" s="3" t="s">
        <v>16</v>
      </c>
      <c r="E181" s="3" t="s">
        <v>17</v>
      </c>
      <c r="F181" s="3">
        <v>5882</v>
      </c>
      <c r="G181" s="3">
        <v>2993</v>
      </c>
      <c r="H181" s="4">
        <f t="shared" si="10"/>
        <v>0.50884053043182587</v>
      </c>
      <c r="I181" s="3">
        <v>372</v>
      </c>
      <c r="J181" s="4">
        <f t="shared" si="11"/>
        <v>6.3243794627677666E-2</v>
      </c>
      <c r="K181" s="3">
        <f t="shared" si="12"/>
        <v>3365</v>
      </c>
      <c r="L181" s="4">
        <f t="shared" si="13"/>
        <v>0.57208432505950357</v>
      </c>
      <c r="M181" s="3">
        <f t="shared" si="14"/>
        <v>3199</v>
      </c>
      <c r="N181" s="3">
        <v>1770</v>
      </c>
      <c r="O181" s="3">
        <v>186</v>
      </c>
      <c r="P181" s="3">
        <v>1243</v>
      </c>
    </row>
    <row r="182" spans="1:16" x14ac:dyDescent="0.35">
      <c r="A182" s="3">
        <v>622863</v>
      </c>
      <c r="B182" s="3" t="s">
        <v>279</v>
      </c>
      <c r="C182" s="3" t="s">
        <v>686</v>
      </c>
      <c r="D182" s="3" t="s">
        <v>70</v>
      </c>
      <c r="E182" s="3" t="s">
        <v>17</v>
      </c>
      <c r="F182" s="3">
        <v>255</v>
      </c>
      <c r="G182" s="3">
        <v>149</v>
      </c>
      <c r="H182" s="4">
        <f t="shared" si="10"/>
        <v>0.58431372549019611</v>
      </c>
      <c r="I182" s="3">
        <v>5</v>
      </c>
      <c r="J182" s="4">
        <f t="shared" si="11"/>
        <v>1.9607843137254902E-2</v>
      </c>
      <c r="K182" s="3">
        <f t="shared" si="12"/>
        <v>154</v>
      </c>
      <c r="L182" s="4">
        <f t="shared" si="13"/>
        <v>0.60392156862745094</v>
      </c>
      <c r="M182" s="3">
        <f t="shared" si="14"/>
        <v>144</v>
      </c>
      <c r="N182" s="3">
        <v>92</v>
      </c>
      <c r="O182" s="3">
        <v>1</v>
      </c>
      <c r="P182" s="3">
        <v>51</v>
      </c>
    </row>
    <row r="183" spans="1:16" x14ac:dyDescent="0.35">
      <c r="A183" s="3">
        <v>673862</v>
      </c>
      <c r="B183" s="3" t="s">
        <v>280</v>
      </c>
      <c r="C183" s="3" t="s">
        <v>545</v>
      </c>
      <c r="D183" s="3" t="s">
        <v>18</v>
      </c>
      <c r="E183" s="3" t="s">
        <v>17</v>
      </c>
      <c r="F183" s="3">
        <v>476</v>
      </c>
      <c r="G183" s="3">
        <v>33</v>
      </c>
      <c r="H183" s="4">
        <f t="shared" si="10"/>
        <v>6.9327731092436978E-2</v>
      </c>
      <c r="I183" s="3">
        <v>10</v>
      </c>
      <c r="J183" s="4">
        <f t="shared" si="11"/>
        <v>2.100840336134454E-2</v>
      </c>
      <c r="K183" s="3">
        <f t="shared" si="12"/>
        <v>43</v>
      </c>
      <c r="L183" s="4">
        <f t="shared" si="13"/>
        <v>9.0336134453781511E-2</v>
      </c>
      <c r="M183" s="3">
        <f t="shared" si="14"/>
        <v>273</v>
      </c>
      <c r="N183" s="3">
        <v>19</v>
      </c>
      <c r="O183" s="3">
        <v>7</v>
      </c>
      <c r="P183" s="3">
        <v>247</v>
      </c>
    </row>
    <row r="184" spans="1:16" x14ac:dyDescent="0.35">
      <c r="A184" s="3">
        <v>642885</v>
      </c>
      <c r="B184" s="3" t="s">
        <v>281</v>
      </c>
      <c r="C184" s="3" t="s">
        <v>641</v>
      </c>
      <c r="D184" s="3" t="s">
        <v>65</v>
      </c>
      <c r="E184" s="3" t="s">
        <v>17</v>
      </c>
      <c r="F184" s="3">
        <v>1805</v>
      </c>
      <c r="G184" s="3">
        <v>633</v>
      </c>
      <c r="H184" s="4">
        <f t="shared" si="10"/>
        <v>0.3506925207756233</v>
      </c>
      <c r="I184" s="3">
        <v>134</v>
      </c>
      <c r="J184" s="4">
        <f t="shared" si="11"/>
        <v>7.4238227146814398E-2</v>
      </c>
      <c r="K184" s="3">
        <f t="shared" si="12"/>
        <v>767</v>
      </c>
      <c r="L184" s="4">
        <f t="shared" si="13"/>
        <v>0.42493074792243768</v>
      </c>
      <c r="M184" s="3">
        <f t="shared" si="14"/>
        <v>1019</v>
      </c>
      <c r="N184" s="3">
        <v>418</v>
      </c>
      <c r="O184" s="3">
        <v>86</v>
      </c>
      <c r="P184" s="3">
        <v>515</v>
      </c>
    </row>
    <row r="185" spans="1:16" x14ac:dyDescent="0.35">
      <c r="A185" s="3">
        <v>642884</v>
      </c>
      <c r="B185" s="3" t="s">
        <v>282</v>
      </c>
      <c r="C185" s="3" t="s">
        <v>641</v>
      </c>
      <c r="D185" s="3" t="s">
        <v>65</v>
      </c>
      <c r="E185" s="3" t="s">
        <v>17</v>
      </c>
      <c r="F185" s="3">
        <v>1752</v>
      </c>
      <c r="G185" s="3">
        <v>497</v>
      </c>
      <c r="H185" s="4">
        <f t="shared" si="10"/>
        <v>0.283675799086758</v>
      </c>
      <c r="I185" s="3">
        <v>108</v>
      </c>
      <c r="J185" s="4">
        <f t="shared" si="11"/>
        <v>6.1643835616438353E-2</v>
      </c>
      <c r="K185" s="3">
        <f t="shared" si="12"/>
        <v>605</v>
      </c>
      <c r="L185" s="4">
        <f t="shared" si="13"/>
        <v>0.34531963470319632</v>
      </c>
      <c r="M185" s="3">
        <f t="shared" si="14"/>
        <v>816</v>
      </c>
      <c r="N185" s="3">
        <v>292</v>
      </c>
      <c r="O185" s="3">
        <v>62</v>
      </c>
      <c r="P185" s="3">
        <v>462</v>
      </c>
    </row>
    <row r="186" spans="1:16" x14ac:dyDescent="0.35">
      <c r="A186" s="3">
        <v>92891</v>
      </c>
      <c r="B186" s="3" t="s">
        <v>283</v>
      </c>
      <c r="C186" s="3" t="s">
        <v>687</v>
      </c>
      <c r="D186" s="3" t="s">
        <v>62</v>
      </c>
      <c r="E186" s="3" t="s">
        <v>17</v>
      </c>
      <c r="F186" s="3">
        <v>272</v>
      </c>
      <c r="G186" s="3">
        <v>129</v>
      </c>
      <c r="H186" s="4">
        <f t="shared" si="10"/>
        <v>0.47426470588235292</v>
      </c>
      <c r="I186" s="3">
        <v>35</v>
      </c>
      <c r="J186" s="4">
        <f t="shared" si="11"/>
        <v>0.12867647058823528</v>
      </c>
      <c r="K186" s="3">
        <f t="shared" si="12"/>
        <v>164</v>
      </c>
      <c r="L186" s="4">
        <f t="shared" si="13"/>
        <v>0.6029411764705882</v>
      </c>
      <c r="M186" s="3">
        <f t="shared" si="14"/>
        <v>210</v>
      </c>
      <c r="N186" s="3">
        <v>104</v>
      </c>
      <c r="O186" s="3">
        <v>25</v>
      </c>
      <c r="P186" s="3">
        <v>81</v>
      </c>
    </row>
    <row r="187" spans="1:16" x14ac:dyDescent="0.35">
      <c r="A187" s="3">
        <v>282898</v>
      </c>
      <c r="B187" s="3" t="s">
        <v>284</v>
      </c>
      <c r="C187" s="3" t="s">
        <v>688</v>
      </c>
      <c r="D187" s="3" t="s">
        <v>52</v>
      </c>
      <c r="E187" s="3" t="s">
        <v>17</v>
      </c>
      <c r="F187" s="3">
        <v>1413</v>
      </c>
      <c r="G187" s="3">
        <v>357</v>
      </c>
      <c r="H187" s="4">
        <f t="shared" si="10"/>
        <v>0.25265392781316348</v>
      </c>
      <c r="I187" s="3">
        <v>84</v>
      </c>
      <c r="J187" s="4">
        <f t="shared" si="11"/>
        <v>5.9447983014861996E-2</v>
      </c>
      <c r="K187" s="3">
        <f t="shared" si="12"/>
        <v>441</v>
      </c>
      <c r="L187" s="4">
        <f t="shared" si="13"/>
        <v>0.31210191082802546</v>
      </c>
      <c r="M187" s="3">
        <f t="shared" si="14"/>
        <v>708</v>
      </c>
      <c r="N187" s="3">
        <v>184</v>
      </c>
      <c r="O187" s="3">
        <v>35</v>
      </c>
      <c r="P187" s="3">
        <v>489</v>
      </c>
    </row>
    <row r="188" spans="1:16" x14ac:dyDescent="0.35">
      <c r="A188" s="3">
        <v>433647</v>
      </c>
      <c r="B188" s="3" t="s">
        <v>285</v>
      </c>
      <c r="C188" s="3" t="s">
        <v>689</v>
      </c>
      <c r="D188" s="3" t="s">
        <v>286</v>
      </c>
      <c r="E188" s="3" t="s">
        <v>17</v>
      </c>
      <c r="F188" s="3">
        <v>775</v>
      </c>
      <c r="G188" s="3">
        <v>317</v>
      </c>
      <c r="H188" s="4">
        <f t="shared" si="10"/>
        <v>0.40903225806451615</v>
      </c>
      <c r="I188" s="3">
        <v>40</v>
      </c>
      <c r="J188" s="4">
        <f t="shared" si="11"/>
        <v>5.1612903225806452E-2</v>
      </c>
      <c r="K188" s="3">
        <f t="shared" si="12"/>
        <v>357</v>
      </c>
      <c r="L188" s="4">
        <f t="shared" si="13"/>
        <v>0.46064516129032257</v>
      </c>
      <c r="M188" s="3">
        <f t="shared" si="14"/>
        <v>183</v>
      </c>
      <c r="N188" s="3">
        <v>79</v>
      </c>
      <c r="O188" s="3">
        <v>14</v>
      </c>
      <c r="P188" s="3">
        <v>90</v>
      </c>
    </row>
    <row r="189" spans="1:16" x14ac:dyDescent="0.35">
      <c r="A189" s="3">
        <v>222912</v>
      </c>
      <c r="B189" s="3" t="s">
        <v>287</v>
      </c>
      <c r="C189" s="3" t="s">
        <v>690</v>
      </c>
      <c r="D189" s="3" t="s">
        <v>71</v>
      </c>
      <c r="E189" s="3" t="s">
        <v>17</v>
      </c>
      <c r="F189" s="3">
        <v>991</v>
      </c>
      <c r="G189" s="3">
        <v>276</v>
      </c>
      <c r="H189" s="4">
        <f t="shared" si="10"/>
        <v>0.27850655903128152</v>
      </c>
      <c r="I189" s="3">
        <v>90</v>
      </c>
      <c r="J189" s="4">
        <f t="shared" si="11"/>
        <v>9.081735620585267E-2</v>
      </c>
      <c r="K189" s="3">
        <f t="shared" si="12"/>
        <v>366</v>
      </c>
      <c r="L189" s="4">
        <f t="shared" si="13"/>
        <v>0.3693239152371342</v>
      </c>
      <c r="M189" s="3">
        <f t="shared" si="14"/>
        <v>533</v>
      </c>
      <c r="N189" s="3">
        <v>168</v>
      </c>
      <c r="O189" s="3">
        <v>48</v>
      </c>
      <c r="P189" s="3">
        <v>317</v>
      </c>
    </row>
    <row r="190" spans="1:16" x14ac:dyDescent="0.35">
      <c r="A190" s="3">
        <v>212940</v>
      </c>
      <c r="B190" s="3" t="s">
        <v>288</v>
      </c>
      <c r="C190" s="3" t="s">
        <v>691</v>
      </c>
      <c r="D190" s="3" t="s">
        <v>172</v>
      </c>
      <c r="E190" s="3" t="s">
        <v>17</v>
      </c>
      <c r="F190" s="3">
        <v>288</v>
      </c>
      <c r="G190" s="3">
        <v>213</v>
      </c>
      <c r="H190" s="4">
        <f t="shared" si="10"/>
        <v>0.73958333333333337</v>
      </c>
      <c r="I190" s="3">
        <v>0</v>
      </c>
      <c r="J190" s="4">
        <f t="shared" si="11"/>
        <v>0</v>
      </c>
      <c r="K190" s="3">
        <f t="shared" si="12"/>
        <v>213</v>
      </c>
      <c r="L190" s="4">
        <f t="shared" si="13"/>
        <v>0.73958333333333337</v>
      </c>
      <c r="M190" s="3">
        <f t="shared" si="14"/>
        <v>221</v>
      </c>
      <c r="N190" s="3">
        <v>163</v>
      </c>
      <c r="O190" s="3">
        <v>0</v>
      </c>
      <c r="P190" s="3">
        <v>58</v>
      </c>
    </row>
    <row r="191" spans="1:16" x14ac:dyDescent="0.35">
      <c r="A191" s="3">
        <v>422961</v>
      </c>
      <c r="B191" s="3" t="s">
        <v>289</v>
      </c>
      <c r="C191" s="3" t="s">
        <v>692</v>
      </c>
      <c r="D191" s="3" t="s">
        <v>69</v>
      </c>
      <c r="E191" s="3" t="s">
        <v>17</v>
      </c>
      <c r="F191" s="3">
        <v>422</v>
      </c>
      <c r="G191" s="3">
        <v>135</v>
      </c>
      <c r="H191" s="4">
        <f t="shared" si="10"/>
        <v>0.31990521327014215</v>
      </c>
      <c r="I191" s="3">
        <v>29</v>
      </c>
      <c r="J191" s="4">
        <f t="shared" si="11"/>
        <v>6.8720379146919433E-2</v>
      </c>
      <c r="K191" s="3">
        <f t="shared" si="12"/>
        <v>164</v>
      </c>
      <c r="L191" s="4">
        <f t="shared" si="13"/>
        <v>0.38862559241706163</v>
      </c>
      <c r="M191" s="3">
        <f t="shared" si="14"/>
        <v>270</v>
      </c>
      <c r="N191" s="3">
        <v>92</v>
      </c>
      <c r="O191" s="3">
        <v>20</v>
      </c>
      <c r="P191" s="3">
        <v>158</v>
      </c>
    </row>
    <row r="192" spans="1:16" x14ac:dyDescent="0.35">
      <c r="A192" s="3">
        <v>538023</v>
      </c>
      <c r="B192" s="3" t="s">
        <v>290</v>
      </c>
      <c r="C192" s="3" t="s">
        <v>693</v>
      </c>
      <c r="D192" s="3" t="s">
        <v>40</v>
      </c>
      <c r="E192" s="3" t="s">
        <v>583</v>
      </c>
      <c r="F192" s="3">
        <v>348</v>
      </c>
      <c r="G192" s="3">
        <v>275</v>
      </c>
      <c r="H192" s="4">
        <f t="shared" si="10"/>
        <v>0.79022988505747127</v>
      </c>
      <c r="I192" s="3">
        <v>0</v>
      </c>
      <c r="J192" s="4">
        <f t="shared" si="11"/>
        <v>0</v>
      </c>
      <c r="K192" s="3">
        <f t="shared" si="12"/>
        <v>275</v>
      </c>
      <c r="L192" s="4">
        <f t="shared" si="13"/>
        <v>0.79022988505747127</v>
      </c>
      <c r="M192" s="3">
        <f t="shared" si="14"/>
        <v>348</v>
      </c>
      <c r="N192" s="3">
        <v>275</v>
      </c>
      <c r="O192" s="3">
        <v>0</v>
      </c>
      <c r="P192" s="3">
        <v>73</v>
      </c>
    </row>
    <row r="193" spans="1:16" x14ac:dyDescent="0.35">
      <c r="A193" s="3">
        <v>643087</v>
      </c>
      <c r="B193" s="3" t="s">
        <v>291</v>
      </c>
      <c r="C193" s="3" t="s">
        <v>641</v>
      </c>
      <c r="D193" s="3" t="s">
        <v>65</v>
      </c>
      <c r="E193" s="3" t="s">
        <v>17</v>
      </c>
      <c r="F193" s="3">
        <v>94</v>
      </c>
      <c r="G193" s="3">
        <v>35</v>
      </c>
      <c r="H193" s="4">
        <f t="shared" si="10"/>
        <v>0.37234042553191488</v>
      </c>
      <c r="I193" s="3">
        <v>14</v>
      </c>
      <c r="J193" s="4">
        <f t="shared" si="11"/>
        <v>0.14893617021276595</v>
      </c>
      <c r="K193" s="3">
        <f t="shared" si="12"/>
        <v>49</v>
      </c>
      <c r="L193" s="4">
        <f t="shared" si="13"/>
        <v>0.52127659574468088</v>
      </c>
      <c r="M193" s="3">
        <f t="shared" si="14"/>
        <v>47</v>
      </c>
      <c r="N193" s="3">
        <v>20</v>
      </c>
      <c r="O193" s="3">
        <v>10</v>
      </c>
      <c r="P193" s="3">
        <v>17</v>
      </c>
    </row>
    <row r="194" spans="1:16" x14ac:dyDescent="0.35">
      <c r="A194" s="3">
        <v>643094</v>
      </c>
      <c r="B194" s="3" t="s">
        <v>292</v>
      </c>
      <c r="C194" s="3" t="s">
        <v>641</v>
      </c>
      <c r="D194" s="3" t="s">
        <v>65</v>
      </c>
      <c r="E194" s="3" t="s">
        <v>17</v>
      </c>
      <c r="F194" s="3">
        <v>162</v>
      </c>
      <c r="G194" s="3">
        <v>31</v>
      </c>
      <c r="H194" s="4">
        <f t="shared" ref="H194:H257" si="15">G194/F194</f>
        <v>0.19135802469135801</v>
      </c>
      <c r="I194" s="3">
        <v>8</v>
      </c>
      <c r="J194" s="4">
        <f t="shared" ref="J194:J257" si="16">I194/F194</f>
        <v>4.9382716049382713E-2</v>
      </c>
      <c r="K194" s="3">
        <f t="shared" ref="K194:K257" si="17">G194+I194</f>
        <v>39</v>
      </c>
      <c r="L194" s="4">
        <f t="shared" ref="L194:L257" si="18">K194/F194</f>
        <v>0.24074074074074073</v>
      </c>
      <c r="M194" s="3">
        <f t="shared" ref="M194:M257" si="19">SUM(N194:P194)</f>
        <v>65</v>
      </c>
      <c r="N194" s="3">
        <v>20</v>
      </c>
      <c r="O194" s="3">
        <v>4</v>
      </c>
      <c r="P194" s="3">
        <v>41</v>
      </c>
    </row>
    <row r="195" spans="1:16" x14ac:dyDescent="0.35">
      <c r="A195" s="3">
        <v>443129</v>
      </c>
      <c r="B195" s="3" t="s">
        <v>293</v>
      </c>
      <c r="C195" s="3" t="s">
        <v>694</v>
      </c>
      <c r="D195" s="3" t="s">
        <v>58</v>
      </c>
      <c r="E195" s="3" t="s">
        <v>17</v>
      </c>
      <c r="F195" s="3">
        <v>1638</v>
      </c>
      <c r="G195" s="3">
        <v>401</v>
      </c>
      <c r="H195" s="4">
        <f t="shared" si="15"/>
        <v>0.2448107448107448</v>
      </c>
      <c r="I195" s="3">
        <v>135</v>
      </c>
      <c r="J195" s="4">
        <f t="shared" si="16"/>
        <v>8.2417582417582416E-2</v>
      </c>
      <c r="K195" s="3">
        <f t="shared" si="17"/>
        <v>536</v>
      </c>
      <c r="L195" s="4">
        <f t="shared" si="18"/>
        <v>0.32722832722832723</v>
      </c>
      <c r="M195" s="3">
        <f t="shared" si="19"/>
        <v>719</v>
      </c>
      <c r="N195" s="3">
        <v>253</v>
      </c>
      <c r="O195" s="3">
        <v>72</v>
      </c>
      <c r="P195" s="3">
        <v>394</v>
      </c>
    </row>
    <row r="196" spans="1:16" x14ac:dyDescent="0.35">
      <c r="A196" s="3">
        <v>113150</v>
      </c>
      <c r="B196" s="3" t="s">
        <v>294</v>
      </c>
      <c r="C196" s="3" t="s">
        <v>695</v>
      </c>
      <c r="D196" s="3" t="s">
        <v>76</v>
      </c>
      <c r="E196" s="3" t="s">
        <v>17</v>
      </c>
      <c r="F196" s="3">
        <v>1407</v>
      </c>
      <c r="G196" s="3">
        <v>237</v>
      </c>
      <c r="H196" s="4">
        <f t="shared" si="15"/>
        <v>0.16844349680170576</v>
      </c>
      <c r="I196" s="3">
        <v>56</v>
      </c>
      <c r="J196" s="4">
        <f t="shared" si="16"/>
        <v>3.9800995024875621E-2</v>
      </c>
      <c r="K196" s="3">
        <f t="shared" si="17"/>
        <v>293</v>
      </c>
      <c r="L196" s="4">
        <f t="shared" si="18"/>
        <v>0.20824449182658139</v>
      </c>
      <c r="M196" s="3">
        <f t="shared" si="19"/>
        <v>714</v>
      </c>
      <c r="N196" s="3">
        <v>131</v>
      </c>
      <c r="O196" s="3">
        <v>24</v>
      </c>
      <c r="P196" s="3">
        <v>559</v>
      </c>
    </row>
    <row r="197" spans="1:16" x14ac:dyDescent="0.35">
      <c r="A197" s="3">
        <v>143171</v>
      </c>
      <c r="B197" s="3" t="s">
        <v>295</v>
      </c>
      <c r="C197" s="3" t="s">
        <v>696</v>
      </c>
      <c r="D197" s="3" t="s">
        <v>75</v>
      </c>
      <c r="E197" s="3" t="s">
        <v>17</v>
      </c>
      <c r="F197" s="3">
        <v>1033</v>
      </c>
      <c r="G197" s="3">
        <v>263</v>
      </c>
      <c r="H197" s="4">
        <f t="shared" si="15"/>
        <v>0.25459825750242016</v>
      </c>
      <c r="I197" s="3">
        <v>71</v>
      </c>
      <c r="J197" s="4">
        <f t="shared" si="16"/>
        <v>6.8731848983543078E-2</v>
      </c>
      <c r="K197" s="3">
        <f t="shared" si="17"/>
        <v>334</v>
      </c>
      <c r="L197" s="4">
        <f t="shared" si="18"/>
        <v>0.32333010648596322</v>
      </c>
      <c r="M197" s="3">
        <f t="shared" si="19"/>
        <v>532</v>
      </c>
      <c r="N197" s="3">
        <v>162</v>
      </c>
      <c r="O197" s="3">
        <v>41</v>
      </c>
      <c r="P197" s="3">
        <v>329</v>
      </c>
    </row>
    <row r="198" spans="1:16" x14ac:dyDescent="0.35">
      <c r="A198" s="3">
        <v>103206</v>
      </c>
      <c r="B198" s="3" t="s">
        <v>296</v>
      </c>
      <c r="C198" s="3" t="s">
        <v>697</v>
      </c>
      <c r="D198" s="3" t="s">
        <v>74</v>
      </c>
      <c r="E198" s="3" t="s">
        <v>17</v>
      </c>
      <c r="F198" s="3">
        <v>501</v>
      </c>
      <c r="G198" s="3">
        <v>174</v>
      </c>
      <c r="H198" s="4">
        <f t="shared" si="15"/>
        <v>0.3473053892215569</v>
      </c>
      <c r="I198" s="3">
        <v>58</v>
      </c>
      <c r="J198" s="4">
        <f t="shared" si="16"/>
        <v>0.1157684630738523</v>
      </c>
      <c r="K198" s="3">
        <f t="shared" si="17"/>
        <v>232</v>
      </c>
      <c r="L198" s="4">
        <f t="shared" si="18"/>
        <v>0.46307385229540921</v>
      </c>
      <c r="M198" s="3">
        <f t="shared" si="19"/>
        <v>357</v>
      </c>
      <c r="N198" s="3">
        <v>136</v>
      </c>
      <c r="O198" s="3">
        <v>45</v>
      </c>
      <c r="P198" s="3">
        <v>176</v>
      </c>
    </row>
    <row r="199" spans="1:16" x14ac:dyDescent="0.35">
      <c r="A199" s="3">
        <v>483213</v>
      </c>
      <c r="B199" s="3" t="s">
        <v>297</v>
      </c>
      <c r="C199" s="3" t="s">
        <v>698</v>
      </c>
      <c r="D199" s="3" t="s">
        <v>94</v>
      </c>
      <c r="E199" s="3" t="s">
        <v>17</v>
      </c>
      <c r="F199" s="3">
        <v>444</v>
      </c>
      <c r="G199" s="3">
        <v>169</v>
      </c>
      <c r="H199" s="4">
        <f t="shared" si="15"/>
        <v>0.38063063063063063</v>
      </c>
      <c r="I199" s="3">
        <v>53</v>
      </c>
      <c r="J199" s="4">
        <f t="shared" si="16"/>
        <v>0.11936936936936937</v>
      </c>
      <c r="K199" s="3">
        <f t="shared" si="17"/>
        <v>222</v>
      </c>
      <c r="L199" s="4">
        <f t="shared" si="18"/>
        <v>0.5</v>
      </c>
      <c r="M199" s="3">
        <f t="shared" si="19"/>
        <v>279</v>
      </c>
      <c r="N199" s="3">
        <v>108</v>
      </c>
      <c r="O199" s="3">
        <v>35</v>
      </c>
      <c r="P199" s="3">
        <v>136</v>
      </c>
    </row>
    <row r="200" spans="1:16" x14ac:dyDescent="0.35">
      <c r="A200" s="3">
        <v>313220</v>
      </c>
      <c r="B200" s="3" t="s">
        <v>298</v>
      </c>
      <c r="C200" s="3" t="s">
        <v>699</v>
      </c>
      <c r="D200" s="3" t="s">
        <v>55</v>
      </c>
      <c r="E200" s="3" t="s">
        <v>17</v>
      </c>
      <c r="F200" s="3">
        <v>1997</v>
      </c>
      <c r="G200" s="3">
        <v>319</v>
      </c>
      <c r="H200" s="4">
        <f t="shared" si="15"/>
        <v>0.15973960941412119</v>
      </c>
      <c r="I200" s="3">
        <v>104</v>
      </c>
      <c r="J200" s="4">
        <f t="shared" si="16"/>
        <v>5.2078117175763647E-2</v>
      </c>
      <c r="K200" s="3">
        <f t="shared" si="17"/>
        <v>423</v>
      </c>
      <c r="L200" s="4">
        <f t="shared" si="18"/>
        <v>0.21181772658988482</v>
      </c>
      <c r="M200" s="3">
        <f t="shared" si="19"/>
        <v>1070</v>
      </c>
      <c r="N200" s="3">
        <v>179</v>
      </c>
      <c r="O200" s="3">
        <v>62</v>
      </c>
      <c r="P200" s="3">
        <v>829</v>
      </c>
    </row>
    <row r="201" spans="1:16" x14ac:dyDescent="0.35">
      <c r="A201" s="3">
        <v>133269</v>
      </c>
      <c r="B201" s="3" t="s">
        <v>299</v>
      </c>
      <c r="C201" s="3" t="s">
        <v>674</v>
      </c>
      <c r="D201" s="3" t="s">
        <v>61</v>
      </c>
      <c r="E201" s="3" t="s">
        <v>17</v>
      </c>
      <c r="F201" s="3">
        <v>25168</v>
      </c>
      <c r="G201" s="3">
        <v>12219</v>
      </c>
      <c r="H201" s="4">
        <f t="shared" si="15"/>
        <v>0.48549745708836617</v>
      </c>
      <c r="I201" s="3">
        <v>812</v>
      </c>
      <c r="J201" s="4">
        <f t="shared" si="16"/>
        <v>3.2263191354100447E-2</v>
      </c>
      <c r="K201" s="3">
        <f t="shared" si="17"/>
        <v>13031</v>
      </c>
      <c r="L201" s="4">
        <f t="shared" si="18"/>
        <v>0.51776064844246661</v>
      </c>
      <c r="M201" s="3">
        <f t="shared" si="19"/>
        <v>8119</v>
      </c>
      <c r="N201" s="3">
        <v>5985</v>
      </c>
      <c r="O201" s="3">
        <v>278</v>
      </c>
      <c r="P201" s="3">
        <v>1856</v>
      </c>
    </row>
    <row r="202" spans="1:16" x14ac:dyDescent="0.35">
      <c r="A202" s="3">
        <v>683276</v>
      </c>
      <c r="B202" s="3" t="s">
        <v>300</v>
      </c>
      <c r="C202" s="3" t="s">
        <v>700</v>
      </c>
      <c r="D202" s="3" t="s">
        <v>79</v>
      </c>
      <c r="E202" s="3" t="s">
        <v>17</v>
      </c>
      <c r="F202" s="3">
        <v>552</v>
      </c>
      <c r="G202" s="3">
        <v>216</v>
      </c>
      <c r="H202" s="4">
        <f t="shared" si="15"/>
        <v>0.39130434782608697</v>
      </c>
      <c r="I202" s="3">
        <v>53</v>
      </c>
      <c r="J202" s="4">
        <f t="shared" si="16"/>
        <v>9.6014492753623185E-2</v>
      </c>
      <c r="K202" s="3">
        <f t="shared" si="17"/>
        <v>269</v>
      </c>
      <c r="L202" s="4">
        <f t="shared" si="18"/>
        <v>0.48731884057971014</v>
      </c>
      <c r="M202" s="3">
        <f t="shared" si="19"/>
        <v>283</v>
      </c>
      <c r="N202" s="3">
        <v>130</v>
      </c>
      <c r="O202" s="3">
        <v>25</v>
      </c>
      <c r="P202" s="3">
        <v>128</v>
      </c>
    </row>
    <row r="203" spans="1:16" x14ac:dyDescent="0.35">
      <c r="A203" s="3">
        <v>363290</v>
      </c>
      <c r="B203" s="3" t="s">
        <v>301</v>
      </c>
      <c r="C203" s="3" t="s">
        <v>59</v>
      </c>
      <c r="D203" s="3" t="s">
        <v>59</v>
      </c>
      <c r="E203" s="3" t="s">
        <v>17</v>
      </c>
      <c r="F203" s="3">
        <v>4499</v>
      </c>
      <c r="G203" s="3">
        <v>3041</v>
      </c>
      <c r="H203" s="4">
        <f t="shared" si="15"/>
        <v>0.6759279839964436</v>
      </c>
      <c r="I203" s="3">
        <v>0</v>
      </c>
      <c r="J203" s="4">
        <f t="shared" si="16"/>
        <v>0</v>
      </c>
      <c r="K203" s="3">
        <f t="shared" si="17"/>
        <v>3041</v>
      </c>
      <c r="L203" s="4">
        <f t="shared" si="18"/>
        <v>0.6759279839964436</v>
      </c>
      <c r="M203" s="3">
        <f t="shared" si="19"/>
        <v>2680</v>
      </c>
      <c r="N203" s="3">
        <v>1820</v>
      </c>
      <c r="O203" s="3">
        <v>0</v>
      </c>
      <c r="P203" s="3">
        <v>860</v>
      </c>
    </row>
    <row r="204" spans="1:16" x14ac:dyDescent="0.35">
      <c r="A204" s="3">
        <v>401897</v>
      </c>
      <c r="B204" s="3" t="s">
        <v>302</v>
      </c>
      <c r="C204" s="3" t="s">
        <v>35</v>
      </c>
      <c r="D204" s="3" t="s">
        <v>35</v>
      </c>
      <c r="E204" s="3" t="s">
        <v>17</v>
      </c>
      <c r="F204" s="3">
        <v>391</v>
      </c>
      <c r="G204" s="3">
        <v>49</v>
      </c>
      <c r="H204" s="4">
        <f t="shared" si="15"/>
        <v>0.12531969309462915</v>
      </c>
      <c r="I204" s="3">
        <v>14</v>
      </c>
      <c r="J204" s="4">
        <f t="shared" si="16"/>
        <v>3.5805626598465472E-2</v>
      </c>
      <c r="K204" s="3">
        <f t="shared" si="17"/>
        <v>63</v>
      </c>
      <c r="L204" s="4">
        <f t="shared" si="18"/>
        <v>0.16112531969309463</v>
      </c>
      <c r="M204" s="3">
        <f t="shared" si="19"/>
        <v>131</v>
      </c>
      <c r="N204" s="3">
        <v>17</v>
      </c>
      <c r="O204" s="3">
        <v>3</v>
      </c>
      <c r="P204" s="3">
        <v>111</v>
      </c>
    </row>
    <row r="205" spans="1:16" x14ac:dyDescent="0.35">
      <c r="A205" s="3">
        <v>163297</v>
      </c>
      <c r="B205" s="3" t="s">
        <v>303</v>
      </c>
      <c r="C205" s="3" t="s">
        <v>701</v>
      </c>
      <c r="D205" s="3" t="s">
        <v>304</v>
      </c>
      <c r="E205" s="3" t="s">
        <v>17</v>
      </c>
      <c r="F205" s="3">
        <v>1302</v>
      </c>
      <c r="G205" s="3">
        <v>388</v>
      </c>
      <c r="H205" s="4">
        <f t="shared" si="15"/>
        <v>0.29800307219662059</v>
      </c>
      <c r="I205" s="3">
        <v>75</v>
      </c>
      <c r="J205" s="4">
        <f t="shared" si="16"/>
        <v>5.7603686635944701E-2</v>
      </c>
      <c r="K205" s="3">
        <f t="shared" si="17"/>
        <v>463</v>
      </c>
      <c r="L205" s="4">
        <f t="shared" si="18"/>
        <v>0.35560675883256526</v>
      </c>
      <c r="M205" s="3">
        <f t="shared" si="19"/>
        <v>711</v>
      </c>
      <c r="N205" s="3">
        <v>262</v>
      </c>
      <c r="O205" s="3">
        <v>41</v>
      </c>
      <c r="P205" s="3">
        <v>408</v>
      </c>
    </row>
    <row r="206" spans="1:16" x14ac:dyDescent="0.35">
      <c r="A206" s="3">
        <v>373304</v>
      </c>
      <c r="B206" s="3" t="s">
        <v>305</v>
      </c>
      <c r="C206" s="3" t="s">
        <v>32</v>
      </c>
      <c r="D206" s="3" t="s">
        <v>32</v>
      </c>
      <c r="E206" s="3" t="s">
        <v>17</v>
      </c>
      <c r="F206" s="3">
        <v>753</v>
      </c>
      <c r="G206" s="3">
        <v>137</v>
      </c>
      <c r="H206" s="4">
        <f t="shared" si="15"/>
        <v>0.18193891102257637</v>
      </c>
      <c r="I206" s="3">
        <v>44</v>
      </c>
      <c r="J206" s="4">
        <f t="shared" si="16"/>
        <v>5.8432934926958828E-2</v>
      </c>
      <c r="K206" s="3">
        <f t="shared" si="17"/>
        <v>181</v>
      </c>
      <c r="L206" s="4">
        <f t="shared" si="18"/>
        <v>0.2403718459495352</v>
      </c>
      <c r="M206" s="3">
        <f t="shared" si="19"/>
        <v>532</v>
      </c>
      <c r="N206" s="3">
        <v>87</v>
      </c>
      <c r="O206" s="3">
        <v>28</v>
      </c>
      <c r="P206" s="3">
        <v>417</v>
      </c>
    </row>
    <row r="207" spans="1:16" x14ac:dyDescent="0.35">
      <c r="A207" s="3">
        <v>383311</v>
      </c>
      <c r="B207" s="3" t="s">
        <v>306</v>
      </c>
      <c r="C207" s="3" t="s">
        <v>118</v>
      </c>
      <c r="D207" s="3" t="s">
        <v>118</v>
      </c>
      <c r="E207" s="3" t="s">
        <v>17</v>
      </c>
      <c r="F207" s="3">
        <v>1915</v>
      </c>
      <c r="G207" s="3">
        <v>977</v>
      </c>
      <c r="H207" s="4">
        <f t="shared" si="15"/>
        <v>0.51018276762402093</v>
      </c>
      <c r="I207" s="3">
        <v>138</v>
      </c>
      <c r="J207" s="4">
        <f t="shared" si="16"/>
        <v>7.2062663185378587E-2</v>
      </c>
      <c r="K207" s="3">
        <f t="shared" si="17"/>
        <v>1115</v>
      </c>
      <c r="L207" s="4">
        <f t="shared" si="18"/>
        <v>0.5822454308093995</v>
      </c>
      <c r="M207" s="3">
        <f t="shared" si="19"/>
        <v>992</v>
      </c>
      <c r="N207" s="3">
        <v>553</v>
      </c>
      <c r="O207" s="3">
        <v>67</v>
      </c>
      <c r="P207" s="3">
        <v>372</v>
      </c>
    </row>
    <row r="208" spans="1:16" x14ac:dyDescent="0.35">
      <c r="A208" s="3">
        <v>683318</v>
      </c>
      <c r="B208" s="3" t="s">
        <v>307</v>
      </c>
      <c r="C208" s="3" t="s">
        <v>702</v>
      </c>
      <c r="D208" s="3" t="s">
        <v>79</v>
      </c>
      <c r="E208" s="3" t="s">
        <v>17</v>
      </c>
      <c r="F208" s="3">
        <v>451</v>
      </c>
      <c r="G208" s="3">
        <v>267</v>
      </c>
      <c r="H208" s="4">
        <f t="shared" si="15"/>
        <v>0.5920177383592018</v>
      </c>
      <c r="I208" s="3">
        <v>15</v>
      </c>
      <c r="J208" s="4">
        <f t="shared" si="16"/>
        <v>3.325942350332594E-2</v>
      </c>
      <c r="K208" s="3">
        <f t="shared" si="17"/>
        <v>282</v>
      </c>
      <c r="L208" s="4">
        <f t="shared" si="18"/>
        <v>0.62527716186252769</v>
      </c>
      <c r="M208" s="3">
        <f t="shared" si="19"/>
        <v>271</v>
      </c>
      <c r="N208" s="3">
        <v>158</v>
      </c>
      <c r="O208" s="3">
        <v>6</v>
      </c>
      <c r="P208" s="3">
        <v>107</v>
      </c>
    </row>
    <row r="209" spans="1:16" x14ac:dyDescent="0.35">
      <c r="A209" s="3">
        <v>243325</v>
      </c>
      <c r="B209" s="3" t="s">
        <v>308</v>
      </c>
      <c r="C209" s="3" t="s">
        <v>703</v>
      </c>
      <c r="D209" s="3" t="s">
        <v>73</v>
      </c>
      <c r="E209" s="3" t="s">
        <v>17</v>
      </c>
      <c r="F209" s="3">
        <v>743</v>
      </c>
      <c r="G209" s="3">
        <v>283</v>
      </c>
      <c r="H209" s="4">
        <f t="shared" si="15"/>
        <v>0.38088829071332436</v>
      </c>
      <c r="I209" s="3">
        <v>64</v>
      </c>
      <c r="J209" s="4">
        <f t="shared" si="16"/>
        <v>8.613728129205922E-2</v>
      </c>
      <c r="K209" s="3">
        <f t="shared" si="17"/>
        <v>347</v>
      </c>
      <c r="L209" s="4">
        <f t="shared" si="18"/>
        <v>0.46702557200538358</v>
      </c>
      <c r="M209" s="3">
        <f t="shared" si="19"/>
        <v>440</v>
      </c>
      <c r="N209" s="3">
        <v>174</v>
      </c>
      <c r="O209" s="3">
        <v>36</v>
      </c>
      <c r="P209" s="3">
        <v>230</v>
      </c>
    </row>
    <row r="210" spans="1:16" x14ac:dyDescent="0.35">
      <c r="A210" s="3">
        <v>133332</v>
      </c>
      <c r="B210" s="3" t="s">
        <v>309</v>
      </c>
      <c r="C210" s="3" t="s">
        <v>704</v>
      </c>
      <c r="D210" s="3" t="s">
        <v>61</v>
      </c>
      <c r="E210" s="3" t="s">
        <v>17</v>
      </c>
      <c r="F210" s="3">
        <v>900</v>
      </c>
      <c r="G210" s="3">
        <v>267</v>
      </c>
      <c r="H210" s="4">
        <f t="shared" si="15"/>
        <v>0.29666666666666669</v>
      </c>
      <c r="I210" s="3">
        <v>46</v>
      </c>
      <c r="J210" s="4">
        <f t="shared" si="16"/>
        <v>5.1111111111111114E-2</v>
      </c>
      <c r="K210" s="3">
        <f t="shared" si="17"/>
        <v>313</v>
      </c>
      <c r="L210" s="4">
        <f t="shared" si="18"/>
        <v>0.3477777777777778</v>
      </c>
      <c r="M210" s="3">
        <f t="shared" si="19"/>
        <v>442</v>
      </c>
      <c r="N210" s="3">
        <v>163</v>
      </c>
      <c r="O210" s="3">
        <v>22</v>
      </c>
      <c r="P210" s="3">
        <v>257</v>
      </c>
    </row>
    <row r="211" spans="1:16" x14ac:dyDescent="0.35">
      <c r="A211" s="3">
        <v>713339</v>
      </c>
      <c r="B211" s="3" t="s">
        <v>310</v>
      </c>
      <c r="C211" s="3" t="s">
        <v>705</v>
      </c>
      <c r="D211" s="3" t="s">
        <v>47</v>
      </c>
      <c r="E211" s="3" t="s">
        <v>17</v>
      </c>
      <c r="F211" s="3">
        <v>3246</v>
      </c>
      <c r="G211" s="3">
        <v>1190</v>
      </c>
      <c r="H211" s="4">
        <f t="shared" si="15"/>
        <v>0.36660505237215035</v>
      </c>
      <c r="I211" s="3">
        <v>251</v>
      </c>
      <c r="J211" s="4">
        <f t="shared" si="16"/>
        <v>7.7325939617991377E-2</v>
      </c>
      <c r="K211" s="3">
        <f t="shared" si="17"/>
        <v>1441</v>
      </c>
      <c r="L211" s="4">
        <f t="shared" si="18"/>
        <v>0.44393099199014169</v>
      </c>
      <c r="M211" s="3">
        <f t="shared" si="19"/>
        <v>1557</v>
      </c>
      <c r="N211" s="3">
        <v>644</v>
      </c>
      <c r="O211" s="3">
        <v>118</v>
      </c>
      <c r="P211" s="3">
        <v>795</v>
      </c>
    </row>
    <row r="212" spans="1:16" x14ac:dyDescent="0.35">
      <c r="A212" s="3">
        <v>293360</v>
      </c>
      <c r="B212" s="3" t="s">
        <v>311</v>
      </c>
      <c r="C212" s="3" t="s">
        <v>706</v>
      </c>
      <c r="D212" s="3" t="s">
        <v>80</v>
      </c>
      <c r="E212" s="3" t="s">
        <v>17</v>
      </c>
      <c r="F212" s="3">
        <v>1396</v>
      </c>
      <c r="G212" s="3">
        <v>507</v>
      </c>
      <c r="H212" s="4">
        <f t="shared" si="15"/>
        <v>0.36318051575931232</v>
      </c>
      <c r="I212" s="3">
        <v>115</v>
      </c>
      <c r="J212" s="4">
        <f t="shared" si="16"/>
        <v>8.2378223495702008E-2</v>
      </c>
      <c r="K212" s="3">
        <f t="shared" si="17"/>
        <v>622</v>
      </c>
      <c r="L212" s="4">
        <f t="shared" si="18"/>
        <v>0.44555873925501432</v>
      </c>
      <c r="M212" s="3">
        <f t="shared" si="19"/>
        <v>850</v>
      </c>
      <c r="N212" s="3">
        <v>443</v>
      </c>
      <c r="O212" s="3">
        <v>92</v>
      </c>
      <c r="P212" s="3">
        <v>315</v>
      </c>
    </row>
    <row r="213" spans="1:16" x14ac:dyDescent="0.35">
      <c r="A213" s="3">
        <v>143367</v>
      </c>
      <c r="B213" s="3" t="s">
        <v>312</v>
      </c>
      <c r="C213" s="3" t="s">
        <v>707</v>
      </c>
      <c r="D213" s="3" t="s">
        <v>75</v>
      </c>
      <c r="E213" s="3" t="s">
        <v>17</v>
      </c>
      <c r="F213" s="3">
        <v>985</v>
      </c>
      <c r="G213" s="3">
        <v>279</v>
      </c>
      <c r="H213" s="4">
        <f t="shared" si="15"/>
        <v>0.28324873096446701</v>
      </c>
      <c r="I213" s="3">
        <v>49</v>
      </c>
      <c r="J213" s="4">
        <f t="shared" si="16"/>
        <v>4.9746192893401014E-2</v>
      </c>
      <c r="K213" s="3">
        <f t="shared" si="17"/>
        <v>328</v>
      </c>
      <c r="L213" s="4">
        <f t="shared" si="18"/>
        <v>0.332994923857868</v>
      </c>
      <c r="M213" s="3">
        <f t="shared" si="19"/>
        <v>516</v>
      </c>
      <c r="N213" s="3">
        <v>208</v>
      </c>
      <c r="O213" s="3">
        <v>28</v>
      </c>
      <c r="P213" s="3">
        <v>280</v>
      </c>
    </row>
    <row r="214" spans="1:16" x14ac:dyDescent="0.35">
      <c r="A214" s="3">
        <v>133381</v>
      </c>
      <c r="B214" s="3" t="s">
        <v>313</v>
      </c>
      <c r="C214" s="3" t="s">
        <v>708</v>
      </c>
      <c r="D214" s="3" t="s">
        <v>61</v>
      </c>
      <c r="E214" s="3" t="s">
        <v>17</v>
      </c>
      <c r="F214" s="3">
        <v>2364</v>
      </c>
      <c r="G214" s="3">
        <v>306</v>
      </c>
      <c r="H214" s="4">
        <f t="shared" si="15"/>
        <v>0.12944162436548223</v>
      </c>
      <c r="I214" s="3">
        <v>67</v>
      </c>
      <c r="J214" s="4">
        <f t="shared" si="16"/>
        <v>2.8341793570219966E-2</v>
      </c>
      <c r="K214" s="3">
        <f t="shared" si="17"/>
        <v>373</v>
      </c>
      <c r="L214" s="4">
        <f t="shared" si="18"/>
        <v>0.15778341793570219</v>
      </c>
      <c r="M214" s="3">
        <f t="shared" si="19"/>
        <v>1116</v>
      </c>
      <c r="N214" s="3">
        <v>177</v>
      </c>
      <c r="O214" s="3">
        <v>44</v>
      </c>
      <c r="P214" s="3">
        <v>895</v>
      </c>
    </row>
    <row r="215" spans="1:16" x14ac:dyDescent="0.35">
      <c r="A215" s="3">
        <v>603409</v>
      </c>
      <c r="B215" s="3" t="s">
        <v>314</v>
      </c>
      <c r="C215" s="3" t="s">
        <v>709</v>
      </c>
      <c r="D215" s="3" t="s">
        <v>57</v>
      </c>
      <c r="E215" s="3" t="s">
        <v>17</v>
      </c>
      <c r="F215" s="3">
        <v>2169</v>
      </c>
      <c r="G215" s="3">
        <v>789</v>
      </c>
      <c r="H215" s="4">
        <f t="shared" si="15"/>
        <v>0.36376210235131395</v>
      </c>
      <c r="I215" s="3">
        <v>227</v>
      </c>
      <c r="J215" s="4">
        <f t="shared" si="16"/>
        <v>0.10465652374366068</v>
      </c>
      <c r="K215" s="3">
        <f t="shared" si="17"/>
        <v>1016</v>
      </c>
      <c r="L215" s="4">
        <f t="shared" si="18"/>
        <v>0.46841862609497464</v>
      </c>
      <c r="M215" s="3">
        <f t="shared" si="19"/>
        <v>1387</v>
      </c>
      <c r="N215" s="3">
        <v>538</v>
      </c>
      <c r="O215" s="3">
        <v>130</v>
      </c>
      <c r="P215" s="3">
        <v>719</v>
      </c>
    </row>
    <row r="216" spans="1:16" x14ac:dyDescent="0.35">
      <c r="A216" s="3">
        <v>23427</v>
      </c>
      <c r="B216" s="3" t="s">
        <v>315</v>
      </c>
      <c r="C216" s="3" t="s">
        <v>710</v>
      </c>
      <c r="D216" s="3" t="s">
        <v>21</v>
      </c>
      <c r="E216" s="3" t="s">
        <v>17</v>
      </c>
      <c r="F216" s="3">
        <v>276</v>
      </c>
      <c r="G216" s="3">
        <v>199</v>
      </c>
      <c r="H216" s="4">
        <f t="shared" si="15"/>
        <v>0.72101449275362317</v>
      </c>
      <c r="I216" s="3">
        <v>0</v>
      </c>
      <c r="J216" s="4">
        <f t="shared" si="16"/>
        <v>0</v>
      </c>
      <c r="K216" s="3">
        <f t="shared" si="17"/>
        <v>199</v>
      </c>
      <c r="L216" s="4">
        <f t="shared" si="18"/>
        <v>0.72101449275362317</v>
      </c>
      <c r="M216" s="3">
        <f t="shared" si="19"/>
        <v>155</v>
      </c>
      <c r="N216" s="3">
        <v>111</v>
      </c>
      <c r="O216" s="3">
        <v>0</v>
      </c>
      <c r="P216" s="3">
        <v>44</v>
      </c>
    </row>
    <row r="217" spans="1:16" x14ac:dyDescent="0.35">
      <c r="A217" s="3">
        <v>273428</v>
      </c>
      <c r="B217" s="3" t="s">
        <v>316</v>
      </c>
      <c r="C217" s="3" t="s">
        <v>711</v>
      </c>
      <c r="D217" s="3" t="s">
        <v>88</v>
      </c>
      <c r="E217" s="3" t="s">
        <v>17</v>
      </c>
      <c r="F217" s="3">
        <v>760</v>
      </c>
      <c r="G217" s="3">
        <v>273</v>
      </c>
      <c r="H217" s="4">
        <f t="shared" si="15"/>
        <v>0.35921052631578948</v>
      </c>
      <c r="I217" s="3">
        <v>58</v>
      </c>
      <c r="J217" s="4">
        <f t="shared" si="16"/>
        <v>7.6315789473684212E-2</v>
      </c>
      <c r="K217" s="3">
        <f t="shared" si="17"/>
        <v>331</v>
      </c>
      <c r="L217" s="4">
        <f t="shared" si="18"/>
        <v>0.43552631578947371</v>
      </c>
      <c r="M217" s="3">
        <f t="shared" si="19"/>
        <v>504</v>
      </c>
      <c r="N217" s="3">
        <v>187</v>
      </c>
      <c r="O217" s="3">
        <v>40</v>
      </c>
      <c r="P217" s="3">
        <v>277</v>
      </c>
    </row>
    <row r="218" spans="1:16" x14ac:dyDescent="0.35">
      <c r="A218" s="3">
        <v>703430</v>
      </c>
      <c r="B218" s="3" t="s">
        <v>317</v>
      </c>
      <c r="C218" s="3" t="s">
        <v>712</v>
      </c>
      <c r="D218" s="3" t="s">
        <v>54</v>
      </c>
      <c r="E218" s="3" t="s">
        <v>17</v>
      </c>
      <c r="F218" s="3">
        <v>3197</v>
      </c>
      <c r="G218" s="3">
        <v>1514</v>
      </c>
      <c r="H218" s="4">
        <f t="shared" si="15"/>
        <v>0.47356897091022832</v>
      </c>
      <c r="I218" s="3">
        <v>333</v>
      </c>
      <c r="J218" s="4">
        <f t="shared" si="16"/>
        <v>0.10416015014075695</v>
      </c>
      <c r="K218" s="3">
        <f t="shared" si="17"/>
        <v>1847</v>
      </c>
      <c r="L218" s="4">
        <f t="shared" si="18"/>
        <v>0.57772912105098528</v>
      </c>
      <c r="M218" s="3">
        <f t="shared" si="19"/>
        <v>1668</v>
      </c>
      <c r="N218" s="3">
        <v>929</v>
      </c>
      <c r="O218" s="3">
        <v>196</v>
      </c>
      <c r="P218" s="3">
        <v>543</v>
      </c>
    </row>
    <row r="219" spans="1:16" x14ac:dyDescent="0.35">
      <c r="A219" s="3">
        <v>723434</v>
      </c>
      <c r="B219" s="3" t="s">
        <v>318</v>
      </c>
      <c r="C219" s="3" t="s">
        <v>713</v>
      </c>
      <c r="D219" s="3" t="s">
        <v>63</v>
      </c>
      <c r="E219" s="3" t="s">
        <v>17</v>
      </c>
      <c r="F219" s="3">
        <v>994</v>
      </c>
      <c r="G219" s="3">
        <v>1053</v>
      </c>
      <c r="H219" s="4">
        <f t="shared" si="15"/>
        <v>1.0593561368209254</v>
      </c>
      <c r="I219" s="3">
        <v>0</v>
      </c>
      <c r="J219" s="4">
        <f t="shared" si="16"/>
        <v>0</v>
      </c>
      <c r="K219" s="3">
        <f t="shared" si="17"/>
        <v>1053</v>
      </c>
      <c r="L219" s="4">
        <f t="shared" si="18"/>
        <v>1.0593561368209254</v>
      </c>
      <c r="M219" s="3">
        <f t="shared" si="19"/>
        <v>629</v>
      </c>
      <c r="N219" s="3">
        <v>629</v>
      </c>
      <c r="O219" s="3">
        <v>0</v>
      </c>
      <c r="P219" s="3">
        <v>0</v>
      </c>
    </row>
    <row r="220" spans="1:16" x14ac:dyDescent="0.35">
      <c r="A220" s="3">
        <v>673437</v>
      </c>
      <c r="B220" s="3" t="s">
        <v>319</v>
      </c>
      <c r="C220" s="3" t="s">
        <v>714</v>
      </c>
      <c r="D220" s="3" t="s">
        <v>18</v>
      </c>
      <c r="E220" s="3" t="s">
        <v>17</v>
      </c>
      <c r="F220" s="3">
        <v>3943</v>
      </c>
      <c r="G220" s="3">
        <v>643</v>
      </c>
      <c r="H220" s="4">
        <f t="shared" si="15"/>
        <v>0.16307380167385241</v>
      </c>
      <c r="I220" s="3">
        <v>115</v>
      </c>
      <c r="J220" s="4">
        <f t="shared" si="16"/>
        <v>2.916560994166878E-2</v>
      </c>
      <c r="K220" s="3">
        <f t="shared" si="17"/>
        <v>758</v>
      </c>
      <c r="L220" s="4">
        <f t="shared" si="18"/>
        <v>0.19223941161552119</v>
      </c>
      <c r="M220" s="3">
        <f t="shared" si="19"/>
        <v>1598</v>
      </c>
      <c r="N220" s="3">
        <v>345</v>
      </c>
      <c r="O220" s="3">
        <v>58</v>
      </c>
      <c r="P220" s="3">
        <v>1195</v>
      </c>
    </row>
    <row r="221" spans="1:16" x14ac:dyDescent="0.35">
      <c r="A221" s="3">
        <v>173444</v>
      </c>
      <c r="B221" s="3" t="s">
        <v>320</v>
      </c>
      <c r="C221" s="3" t="s">
        <v>715</v>
      </c>
      <c r="D221" s="3" t="s">
        <v>77</v>
      </c>
      <c r="E221" s="3" t="s">
        <v>17</v>
      </c>
      <c r="F221" s="3">
        <v>3079</v>
      </c>
      <c r="G221" s="3">
        <v>1164</v>
      </c>
      <c r="H221" s="4">
        <f t="shared" si="15"/>
        <v>0.37804481974667098</v>
      </c>
      <c r="I221" s="3">
        <v>270</v>
      </c>
      <c r="J221" s="4">
        <f t="shared" si="16"/>
        <v>8.7690808704124712E-2</v>
      </c>
      <c r="K221" s="3">
        <f t="shared" si="17"/>
        <v>1434</v>
      </c>
      <c r="L221" s="4">
        <f t="shared" si="18"/>
        <v>0.46573562845079569</v>
      </c>
      <c r="M221" s="3">
        <f t="shared" si="19"/>
        <v>1830</v>
      </c>
      <c r="N221" s="3">
        <v>742</v>
      </c>
      <c r="O221" s="3">
        <v>158</v>
      </c>
      <c r="P221" s="3">
        <v>930</v>
      </c>
    </row>
    <row r="222" spans="1:16" x14ac:dyDescent="0.35">
      <c r="A222" s="3">
        <v>453479</v>
      </c>
      <c r="B222" s="3" t="s">
        <v>321</v>
      </c>
      <c r="C222" s="3" t="s">
        <v>716</v>
      </c>
      <c r="D222" s="3" t="s">
        <v>78</v>
      </c>
      <c r="E222" s="3" t="s">
        <v>17</v>
      </c>
      <c r="F222" s="3">
        <v>3483</v>
      </c>
      <c r="G222" s="3">
        <v>307</v>
      </c>
      <c r="H222" s="4">
        <f t="shared" si="15"/>
        <v>8.8142405971863333E-2</v>
      </c>
      <c r="I222" s="3">
        <v>100</v>
      </c>
      <c r="J222" s="4">
        <f t="shared" si="16"/>
        <v>2.8710881424059718E-2</v>
      </c>
      <c r="K222" s="3">
        <f t="shared" si="17"/>
        <v>407</v>
      </c>
      <c r="L222" s="4">
        <f t="shared" si="18"/>
        <v>0.11685328739592306</v>
      </c>
      <c r="M222" s="3">
        <f t="shared" si="19"/>
        <v>1447</v>
      </c>
      <c r="N222" s="3">
        <v>181</v>
      </c>
      <c r="O222" s="3">
        <v>55</v>
      </c>
      <c r="P222" s="3">
        <v>1211</v>
      </c>
    </row>
    <row r="223" spans="1:16" x14ac:dyDescent="0.35">
      <c r="A223" s="3">
        <v>263484</v>
      </c>
      <c r="B223" s="3" t="s">
        <v>322</v>
      </c>
      <c r="C223" s="3" t="s">
        <v>717</v>
      </c>
      <c r="D223" s="3" t="s">
        <v>255</v>
      </c>
      <c r="E223" s="3" t="s">
        <v>17</v>
      </c>
      <c r="F223" s="3">
        <v>122</v>
      </c>
      <c r="G223" s="3">
        <v>63</v>
      </c>
      <c r="H223" s="4">
        <f t="shared" si="15"/>
        <v>0.51639344262295084</v>
      </c>
      <c r="I223" s="3">
        <v>17</v>
      </c>
      <c r="J223" s="4">
        <f t="shared" si="16"/>
        <v>0.13934426229508196</v>
      </c>
      <c r="K223" s="3">
        <f t="shared" si="17"/>
        <v>80</v>
      </c>
      <c r="L223" s="4">
        <f t="shared" si="18"/>
        <v>0.65573770491803274</v>
      </c>
      <c r="M223" s="3">
        <f t="shared" si="19"/>
        <v>74</v>
      </c>
      <c r="N223" s="3">
        <v>40</v>
      </c>
      <c r="O223" s="3">
        <v>8</v>
      </c>
      <c r="P223" s="3">
        <v>26</v>
      </c>
    </row>
    <row r="224" spans="1:16" x14ac:dyDescent="0.35">
      <c r="A224" s="3">
        <v>353500</v>
      </c>
      <c r="B224" s="3" t="s">
        <v>323</v>
      </c>
      <c r="C224" s="3" t="s">
        <v>718</v>
      </c>
      <c r="D224" s="3" t="s">
        <v>26</v>
      </c>
      <c r="E224" s="3" t="s">
        <v>17</v>
      </c>
      <c r="F224" s="3">
        <v>2132</v>
      </c>
      <c r="G224" s="3">
        <v>865</v>
      </c>
      <c r="H224" s="4">
        <f t="shared" si="15"/>
        <v>0.40572232645403378</v>
      </c>
      <c r="I224" s="3">
        <v>178</v>
      </c>
      <c r="J224" s="4">
        <f t="shared" si="16"/>
        <v>8.3489681050656656E-2</v>
      </c>
      <c r="K224" s="3">
        <f t="shared" si="17"/>
        <v>1043</v>
      </c>
      <c r="L224" s="4">
        <f t="shared" si="18"/>
        <v>0.4892120075046904</v>
      </c>
      <c r="M224" s="3">
        <f t="shared" si="19"/>
        <v>1200</v>
      </c>
      <c r="N224" s="3">
        <v>541</v>
      </c>
      <c r="O224" s="3">
        <v>96</v>
      </c>
      <c r="P224" s="3">
        <v>563</v>
      </c>
    </row>
    <row r="225" spans="1:16" x14ac:dyDescent="0.35">
      <c r="A225" s="3">
        <v>673528</v>
      </c>
      <c r="B225" s="3" t="s">
        <v>324</v>
      </c>
      <c r="C225" s="3" t="s">
        <v>719</v>
      </c>
      <c r="D225" s="3" t="s">
        <v>18</v>
      </c>
      <c r="E225" s="3" t="s">
        <v>17</v>
      </c>
      <c r="F225" s="3">
        <v>838</v>
      </c>
      <c r="G225" s="3">
        <v>55</v>
      </c>
      <c r="H225" s="4">
        <f t="shared" si="15"/>
        <v>6.5632458233890217E-2</v>
      </c>
      <c r="I225" s="3">
        <v>10</v>
      </c>
      <c r="J225" s="4">
        <f t="shared" si="16"/>
        <v>1.1933174224343675E-2</v>
      </c>
      <c r="K225" s="3">
        <f t="shared" si="17"/>
        <v>65</v>
      </c>
      <c r="L225" s="4">
        <f t="shared" si="18"/>
        <v>7.7565632458233891E-2</v>
      </c>
      <c r="M225" s="3">
        <f t="shared" si="19"/>
        <v>390</v>
      </c>
      <c r="N225" s="3">
        <v>33</v>
      </c>
      <c r="O225" s="3">
        <v>6</v>
      </c>
      <c r="P225" s="3">
        <v>351</v>
      </c>
    </row>
    <row r="226" spans="1:16" x14ac:dyDescent="0.35">
      <c r="A226" s="3">
        <v>133549</v>
      </c>
      <c r="B226" s="3" t="s">
        <v>325</v>
      </c>
      <c r="C226" s="3" t="s">
        <v>720</v>
      </c>
      <c r="D226" s="3" t="s">
        <v>61</v>
      </c>
      <c r="E226" s="3" t="s">
        <v>17</v>
      </c>
      <c r="F226" s="3">
        <v>7026</v>
      </c>
      <c r="G226" s="3">
        <v>1131</v>
      </c>
      <c r="H226" s="4">
        <f t="shared" si="15"/>
        <v>0.1609735269000854</v>
      </c>
      <c r="I226" s="3">
        <v>236</v>
      </c>
      <c r="J226" s="4">
        <f t="shared" si="16"/>
        <v>3.3589524622829492E-2</v>
      </c>
      <c r="K226" s="3">
        <f t="shared" si="17"/>
        <v>1367</v>
      </c>
      <c r="L226" s="4">
        <f t="shared" si="18"/>
        <v>0.19456305152291489</v>
      </c>
      <c r="M226" s="3">
        <f t="shared" si="19"/>
        <v>3071</v>
      </c>
      <c r="N226" s="3">
        <v>634</v>
      </c>
      <c r="O226" s="3">
        <v>143</v>
      </c>
      <c r="P226" s="3">
        <v>2294</v>
      </c>
    </row>
    <row r="227" spans="1:16" x14ac:dyDescent="0.35">
      <c r="A227" s="3">
        <v>533612</v>
      </c>
      <c r="B227" s="3" t="s">
        <v>326</v>
      </c>
      <c r="C227" s="3" t="s">
        <v>721</v>
      </c>
      <c r="D227" s="3" t="s">
        <v>40</v>
      </c>
      <c r="E227" s="3" t="s">
        <v>17</v>
      </c>
      <c r="F227" s="3">
        <v>3518</v>
      </c>
      <c r="G227" s="3">
        <v>756</v>
      </c>
      <c r="H227" s="4">
        <f t="shared" si="15"/>
        <v>0.21489482660602616</v>
      </c>
      <c r="I227" s="3">
        <v>139</v>
      </c>
      <c r="J227" s="4">
        <f t="shared" si="16"/>
        <v>3.9511085844229674E-2</v>
      </c>
      <c r="K227" s="3">
        <f t="shared" si="17"/>
        <v>895</v>
      </c>
      <c r="L227" s="4">
        <f t="shared" si="18"/>
        <v>0.25440591245025584</v>
      </c>
      <c r="M227" s="3">
        <f t="shared" si="19"/>
        <v>1266</v>
      </c>
      <c r="N227" s="3">
        <v>343</v>
      </c>
      <c r="O227" s="3">
        <v>71</v>
      </c>
      <c r="P227" s="3">
        <v>852</v>
      </c>
    </row>
    <row r="228" spans="1:16" x14ac:dyDescent="0.35">
      <c r="A228" s="3">
        <v>408012</v>
      </c>
      <c r="B228" s="3" t="s">
        <v>327</v>
      </c>
      <c r="C228" s="3" t="s">
        <v>35</v>
      </c>
      <c r="D228" s="3" t="s">
        <v>35</v>
      </c>
      <c r="E228" s="3" t="s">
        <v>583</v>
      </c>
      <c r="F228" s="3">
        <v>228</v>
      </c>
      <c r="G228" s="3">
        <v>200</v>
      </c>
      <c r="H228" s="4">
        <f t="shared" si="15"/>
        <v>0.8771929824561403</v>
      </c>
      <c r="I228" s="3">
        <v>0</v>
      </c>
      <c r="J228" s="4">
        <f t="shared" si="16"/>
        <v>0</v>
      </c>
      <c r="K228" s="3">
        <f t="shared" si="17"/>
        <v>200</v>
      </c>
      <c r="L228" s="4">
        <f t="shared" si="18"/>
        <v>0.8771929824561403</v>
      </c>
      <c r="M228" s="3">
        <f t="shared" si="19"/>
        <v>122</v>
      </c>
      <c r="N228" s="3">
        <v>122</v>
      </c>
      <c r="O228" s="3">
        <v>0</v>
      </c>
      <c r="P228" s="3">
        <v>0</v>
      </c>
    </row>
    <row r="229" spans="1:16" x14ac:dyDescent="0.35">
      <c r="A229" s="3">
        <v>403619</v>
      </c>
      <c r="B229" s="3" t="s">
        <v>328</v>
      </c>
      <c r="C229" s="3" t="s">
        <v>35</v>
      </c>
      <c r="D229" s="3" t="s">
        <v>35</v>
      </c>
      <c r="E229" s="3" t="s">
        <v>17</v>
      </c>
      <c r="F229" s="3">
        <v>69411</v>
      </c>
      <c r="G229" s="3">
        <v>69411</v>
      </c>
      <c r="H229" s="4">
        <f t="shared" si="15"/>
        <v>1</v>
      </c>
      <c r="I229" s="3">
        <v>0</v>
      </c>
      <c r="J229" s="4">
        <f t="shared" si="16"/>
        <v>0</v>
      </c>
      <c r="K229" s="3">
        <f t="shared" si="17"/>
        <v>69411</v>
      </c>
      <c r="L229" s="4">
        <f t="shared" si="18"/>
        <v>1</v>
      </c>
      <c r="M229" s="3">
        <f t="shared" si="19"/>
        <v>40562</v>
      </c>
      <c r="N229" s="3">
        <v>40562</v>
      </c>
      <c r="O229" s="3">
        <v>0</v>
      </c>
      <c r="P229" s="3">
        <v>0</v>
      </c>
    </row>
    <row r="230" spans="1:16" x14ac:dyDescent="0.35">
      <c r="A230" s="3">
        <v>408013</v>
      </c>
      <c r="B230" s="3" t="s">
        <v>329</v>
      </c>
      <c r="C230" s="3" t="s">
        <v>35</v>
      </c>
      <c r="D230" s="3" t="s">
        <v>35</v>
      </c>
      <c r="E230" s="3" t="s">
        <v>583</v>
      </c>
      <c r="F230" s="3">
        <v>676</v>
      </c>
      <c r="G230" s="3">
        <v>676</v>
      </c>
      <c r="H230" s="4">
        <f t="shared" si="15"/>
        <v>1</v>
      </c>
      <c r="I230" s="3">
        <v>0</v>
      </c>
      <c r="J230" s="4">
        <f t="shared" si="16"/>
        <v>0</v>
      </c>
      <c r="K230" s="3">
        <f t="shared" si="17"/>
        <v>676</v>
      </c>
      <c r="L230" s="4">
        <f t="shared" si="18"/>
        <v>1</v>
      </c>
      <c r="M230" s="3">
        <f t="shared" si="19"/>
        <v>591</v>
      </c>
      <c r="N230" s="3">
        <v>591</v>
      </c>
      <c r="O230" s="3">
        <v>0</v>
      </c>
      <c r="P230" s="3">
        <v>0</v>
      </c>
    </row>
    <row r="231" spans="1:16" x14ac:dyDescent="0.35">
      <c r="A231" s="3">
        <v>408008</v>
      </c>
      <c r="B231" s="3" t="s">
        <v>330</v>
      </c>
      <c r="C231" s="3" t="s">
        <v>35</v>
      </c>
      <c r="D231" s="3" t="s">
        <v>35</v>
      </c>
      <c r="E231" s="3" t="s">
        <v>583</v>
      </c>
      <c r="F231" s="3">
        <v>1277</v>
      </c>
      <c r="G231" s="3">
        <v>1277</v>
      </c>
      <c r="H231" s="4">
        <f t="shared" si="15"/>
        <v>1</v>
      </c>
      <c r="I231" s="3">
        <v>0</v>
      </c>
      <c r="J231" s="4">
        <f t="shared" si="16"/>
        <v>0</v>
      </c>
      <c r="K231" s="3">
        <f t="shared" si="17"/>
        <v>1277</v>
      </c>
      <c r="L231" s="4">
        <f t="shared" si="18"/>
        <v>1</v>
      </c>
      <c r="M231" s="3">
        <f t="shared" si="19"/>
        <v>928</v>
      </c>
      <c r="N231" s="3">
        <v>928</v>
      </c>
      <c r="O231" s="3">
        <v>0</v>
      </c>
      <c r="P231" s="3">
        <v>0</v>
      </c>
    </row>
    <row r="232" spans="1:16" x14ac:dyDescent="0.35">
      <c r="A232" s="3">
        <v>253633</v>
      </c>
      <c r="B232" s="3" t="s">
        <v>331</v>
      </c>
      <c r="C232" s="3" t="s">
        <v>722</v>
      </c>
      <c r="D232" s="3" t="s">
        <v>111</v>
      </c>
      <c r="E232" s="3" t="s">
        <v>17</v>
      </c>
      <c r="F232" s="3">
        <v>777</v>
      </c>
      <c r="G232" s="3">
        <v>156</v>
      </c>
      <c r="H232" s="4">
        <f t="shared" si="15"/>
        <v>0.20077220077220076</v>
      </c>
      <c r="I232" s="3">
        <v>34</v>
      </c>
      <c r="J232" s="4">
        <f t="shared" si="16"/>
        <v>4.3758043758043756E-2</v>
      </c>
      <c r="K232" s="3">
        <f t="shared" si="17"/>
        <v>190</v>
      </c>
      <c r="L232" s="4">
        <f t="shared" si="18"/>
        <v>0.24453024453024452</v>
      </c>
      <c r="M232" s="3">
        <f t="shared" si="19"/>
        <v>433</v>
      </c>
      <c r="N232" s="3">
        <v>111</v>
      </c>
      <c r="O232" s="3">
        <v>23</v>
      </c>
      <c r="P232" s="3">
        <v>299</v>
      </c>
    </row>
    <row r="233" spans="1:16" x14ac:dyDescent="0.35">
      <c r="A233" s="3">
        <v>433640</v>
      </c>
      <c r="B233" s="3" t="s">
        <v>332</v>
      </c>
      <c r="C233" s="3" t="s">
        <v>689</v>
      </c>
      <c r="D233" s="3" t="s">
        <v>286</v>
      </c>
      <c r="E233" s="3" t="s">
        <v>17</v>
      </c>
      <c r="F233" s="3">
        <v>562</v>
      </c>
      <c r="G233" s="3">
        <v>183</v>
      </c>
      <c r="H233" s="4">
        <f t="shared" si="15"/>
        <v>0.32562277580071175</v>
      </c>
      <c r="I233" s="3">
        <v>28</v>
      </c>
      <c r="J233" s="4">
        <f t="shared" si="16"/>
        <v>4.9822064056939501E-2</v>
      </c>
      <c r="K233" s="3">
        <f t="shared" si="17"/>
        <v>211</v>
      </c>
      <c r="L233" s="4">
        <f t="shared" si="18"/>
        <v>0.37544483985765126</v>
      </c>
      <c r="M233" s="3">
        <f t="shared" si="19"/>
        <v>291</v>
      </c>
      <c r="N233" s="3">
        <v>119</v>
      </c>
      <c r="O233" s="3">
        <v>16</v>
      </c>
      <c r="P233" s="3">
        <v>156</v>
      </c>
    </row>
    <row r="234" spans="1:16" x14ac:dyDescent="0.35">
      <c r="A234" s="3">
        <v>363661</v>
      </c>
      <c r="B234" s="3" t="s">
        <v>333</v>
      </c>
      <c r="C234" s="3" t="s">
        <v>723</v>
      </c>
      <c r="D234" s="3" t="s">
        <v>59</v>
      </c>
      <c r="E234" s="3" t="s">
        <v>17</v>
      </c>
      <c r="F234" s="3">
        <v>862</v>
      </c>
      <c r="G234" s="3">
        <v>177</v>
      </c>
      <c r="H234" s="4">
        <f t="shared" si="15"/>
        <v>0.20533642691415313</v>
      </c>
      <c r="I234" s="3">
        <v>74</v>
      </c>
      <c r="J234" s="4">
        <f t="shared" si="16"/>
        <v>8.584686774941995E-2</v>
      </c>
      <c r="K234" s="3">
        <f t="shared" si="17"/>
        <v>251</v>
      </c>
      <c r="L234" s="4">
        <f t="shared" si="18"/>
        <v>0.29118329466357307</v>
      </c>
      <c r="M234" s="3">
        <f t="shared" si="19"/>
        <v>528</v>
      </c>
      <c r="N234" s="3">
        <v>115</v>
      </c>
      <c r="O234" s="3">
        <v>42</v>
      </c>
      <c r="P234" s="3">
        <v>371</v>
      </c>
    </row>
    <row r="235" spans="1:16" x14ac:dyDescent="0.35">
      <c r="A235" s="3">
        <v>63668</v>
      </c>
      <c r="B235" s="3" t="s">
        <v>334</v>
      </c>
      <c r="C235" s="3" t="s">
        <v>724</v>
      </c>
      <c r="D235" s="3" t="s">
        <v>90</v>
      </c>
      <c r="E235" s="3" t="s">
        <v>17</v>
      </c>
      <c r="F235" s="3">
        <v>972</v>
      </c>
      <c r="G235" s="3">
        <v>314</v>
      </c>
      <c r="H235" s="4">
        <f t="shared" si="15"/>
        <v>0.32304526748971191</v>
      </c>
      <c r="I235" s="3">
        <v>65</v>
      </c>
      <c r="J235" s="4">
        <f t="shared" si="16"/>
        <v>6.6872427983539096E-2</v>
      </c>
      <c r="K235" s="3">
        <f t="shared" si="17"/>
        <v>379</v>
      </c>
      <c r="L235" s="4">
        <f t="shared" si="18"/>
        <v>0.389917695473251</v>
      </c>
      <c r="M235" s="3">
        <f t="shared" si="19"/>
        <v>514</v>
      </c>
      <c r="N235" s="3">
        <v>187</v>
      </c>
      <c r="O235" s="3">
        <v>39</v>
      </c>
      <c r="P235" s="3">
        <v>288</v>
      </c>
    </row>
    <row r="236" spans="1:16" x14ac:dyDescent="0.35">
      <c r="A236" s="3">
        <v>133675</v>
      </c>
      <c r="B236" s="3" t="s">
        <v>335</v>
      </c>
      <c r="C236" s="3" t="s">
        <v>725</v>
      </c>
      <c r="D236" s="3" t="s">
        <v>61</v>
      </c>
      <c r="E236" s="3" t="s">
        <v>17</v>
      </c>
      <c r="F236" s="3">
        <v>3581</v>
      </c>
      <c r="G236" s="3">
        <v>617</v>
      </c>
      <c r="H236" s="4">
        <f t="shared" si="15"/>
        <v>0.17229824071488412</v>
      </c>
      <c r="I236" s="3">
        <v>127</v>
      </c>
      <c r="J236" s="4">
        <f t="shared" si="16"/>
        <v>3.546495392348506E-2</v>
      </c>
      <c r="K236" s="3">
        <f t="shared" si="17"/>
        <v>744</v>
      </c>
      <c r="L236" s="4">
        <f t="shared" si="18"/>
        <v>0.20776319463836918</v>
      </c>
      <c r="M236" s="3">
        <f t="shared" si="19"/>
        <v>1522</v>
      </c>
      <c r="N236" s="3">
        <v>322</v>
      </c>
      <c r="O236" s="3">
        <v>62</v>
      </c>
      <c r="P236" s="3">
        <v>1138</v>
      </c>
    </row>
    <row r="237" spans="1:16" x14ac:dyDescent="0.35">
      <c r="A237" s="3">
        <v>233682</v>
      </c>
      <c r="B237" s="3" t="s">
        <v>336</v>
      </c>
      <c r="C237" s="3" t="s">
        <v>67</v>
      </c>
      <c r="D237" s="3" t="s">
        <v>85</v>
      </c>
      <c r="E237" s="3" t="s">
        <v>17</v>
      </c>
      <c r="F237" s="3">
        <v>2331</v>
      </c>
      <c r="G237" s="3">
        <v>790</v>
      </c>
      <c r="H237" s="4">
        <f t="shared" si="15"/>
        <v>0.33891033891033889</v>
      </c>
      <c r="I237" s="3">
        <v>169</v>
      </c>
      <c r="J237" s="4">
        <f t="shared" si="16"/>
        <v>7.2501072501072503E-2</v>
      </c>
      <c r="K237" s="3">
        <f t="shared" si="17"/>
        <v>959</v>
      </c>
      <c r="L237" s="4">
        <f t="shared" si="18"/>
        <v>0.41141141141141141</v>
      </c>
      <c r="M237" s="3">
        <f t="shared" si="19"/>
        <v>1348</v>
      </c>
      <c r="N237" s="3">
        <v>524</v>
      </c>
      <c r="O237" s="3">
        <v>130</v>
      </c>
      <c r="P237" s="3">
        <v>694</v>
      </c>
    </row>
    <row r="238" spans="1:16" x14ac:dyDescent="0.35">
      <c r="A238" s="3">
        <v>393689</v>
      </c>
      <c r="B238" s="3" t="s">
        <v>337</v>
      </c>
      <c r="C238" s="3" t="s">
        <v>726</v>
      </c>
      <c r="D238" s="3" t="s">
        <v>338</v>
      </c>
      <c r="E238" s="3" t="s">
        <v>17</v>
      </c>
      <c r="F238" s="3">
        <v>645</v>
      </c>
      <c r="G238" s="3">
        <v>453</v>
      </c>
      <c r="H238" s="4">
        <f t="shared" si="15"/>
        <v>0.70232558139534884</v>
      </c>
      <c r="I238" s="3">
        <v>0</v>
      </c>
      <c r="J238" s="4">
        <f t="shared" si="16"/>
        <v>0</v>
      </c>
      <c r="K238" s="3">
        <f t="shared" si="17"/>
        <v>453</v>
      </c>
      <c r="L238" s="4">
        <f t="shared" si="18"/>
        <v>0.70232558139534884</v>
      </c>
      <c r="M238" s="3">
        <f t="shared" si="19"/>
        <v>378</v>
      </c>
      <c r="N238" s="3">
        <v>257</v>
      </c>
      <c r="O238" s="3">
        <v>0</v>
      </c>
      <c r="P238" s="3">
        <v>121</v>
      </c>
    </row>
    <row r="239" spans="1:16" x14ac:dyDescent="0.35">
      <c r="A239" s="3">
        <v>233696</v>
      </c>
      <c r="B239" s="3" t="s">
        <v>339</v>
      </c>
      <c r="C239" s="3" t="s">
        <v>727</v>
      </c>
      <c r="D239" s="3" t="s">
        <v>85</v>
      </c>
      <c r="E239" s="3" t="s">
        <v>17</v>
      </c>
      <c r="F239" s="3">
        <v>302</v>
      </c>
      <c r="G239" s="3">
        <v>84</v>
      </c>
      <c r="H239" s="4">
        <f t="shared" si="15"/>
        <v>0.27814569536423839</v>
      </c>
      <c r="I239" s="3">
        <v>31</v>
      </c>
      <c r="J239" s="4">
        <f t="shared" si="16"/>
        <v>0.10264900662251655</v>
      </c>
      <c r="K239" s="3">
        <f t="shared" si="17"/>
        <v>115</v>
      </c>
      <c r="L239" s="4">
        <f t="shared" si="18"/>
        <v>0.38079470198675497</v>
      </c>
      <c r="M239" s="3">
        <f t="shared" si="19"/>
        <v>156</v>
      </c>
      <c r="N239" s="3">
        <v>57</v>
      </c>
      <c r="O239" s="3">
        <v>14</v>
      </c>
      <c r="P239" s="3">
        <v>85</v>
      </c>
    </row>
    <row r="240" spans="1:16" x14ac:dyDescent="0.35">
      <c r="A240" s="3">
        <v>373787</v>
      </c>
      <c r="B240" s="3" t="s">
        <v>340</v>
      </c>
      <c r="C240" s="3" t="s">
        <v>728</v>
      </c>
      <c r="D240" s="3" t="s">
        <v>32</v>
      </c>
      <c r="E240" s="3" t="s">
        <v>17</v>
      </c>
      <c r="F240" s="3">
        <v>1943</v>
      </c>
      <c r="G240" s="3">
        <v>454</v>
      </c>
      <c r="H240" s="4">
        <f t="shared" si="15"/>
        <v>0.23365928975810601</v>
      </c>
      <c r="I240" s="3">
        <v>129</v>
      </c>
      <c r="J240" s="4">
        <f t="shared" si="16"/>
        <v>6.6392177045805453E-2</v>
      </c>
      <c r="K240" s="3">
        <f t="shared" si="17"/>
        <v>583</v>
      </c>
      <c r="L240" s="4">
        <f t="shared" si="18"/>
        <v>0.30005146680391148</v>
      </c>
      <c r="M240" s="3">
        <f t="shared" si="19"/>
        <v>1053</v>
      </c>
      <c r="N240" s="3">
        <v>254</v>
      </c>
      <c r="O240" s="3">
        <v>78</v>
      </c>
      <c r="P240" s="3">
        <v>721</v>
      </c>
    </row>
    <row r="241" spans="1:16" x14ac:dyDescent="0.35">
      <c r="A241" s="3">
        <v>133794</v>
      </c>
      <c r="B241" s="3" t="s">
        <v>341</v>
      </c>
      <c r="C241" s="3" t="s">
        <v>729</v>
      </c>
      <c r="D241" s="3" t="s">
        <v>61</v>
      </c>
      <c r="E241" s="3" t="s">
        <v>17</v>
      </c>
      <c r="F241" s="3">
        <v>2267</v>
      </c>
      <c r="G241" s="3">
        <v>299</v>
      </c>
      <c r="H241" s="4">
        <f t="shared" si="15"/>
        <v>0.13189236876929863</v>
      </c>
      <c r="I241" s="3">
        <v>60</v>
      </c>
      <c r="J241" s="4">
        <f t="shared" si="16"/>
        <v>2.646669607410675E-2</v>
      </c>
      <c r="K241" s="3">
        <f t="shared" si="17"/>
        <v>359</v>
      </c>
      <c r="L241" s="4">
        <f t="shared" si="18"/>
        <v>0.15835906484340539</v>
      </c>
      <c r="M241" s="3">
        <f t="shared" si="19"/>
        <v>1232</v>
      </c>
      <c r="N241" s="3">
        <v>182</v>
      </c>
      <c r="O241" s="3">
        <v>37</v>
      </c>
      <c r="P241" s="3">
        <v>1013</v>
      </c>
    </row>
    <row r="242" spans="1:16" x14ac:dyDescent="0.35">
      <c r="A242" s="3">
        <v>673822</v>
      </c>
      <c r="B242" s="3" t="s">
        <v>342</v>
      </c>
      <c r="C242" s="3" t="s">
        <v>730</v>
      </c>
      <c r="D242" s="3" t="s">
        <v>18</v>
      </c>
      <c r="E242" s="3" t="s">
        <v>17</v>
      </c>
      <c r="F242" s="3">
        <v>4785</v>
      </c>
      <c r="G242" s="3">
        <v>568</v>
      </c>
      <c r="H242" s="4">
        <f t="shared" si="15"/>
        <v>0.1187042842215256</v>
      </c>
      <c r="I242" s="3">
        <v>118</v>
      </c>
      <c r="J242" s="4">
        <f t="shared" si="16"/>
        <v>2.4660397074190179E-2</v>
      </c>
      <c r="K242" s="3">
        <f t="shared" si="17"/>
        <v>686</v>
      </c>
      <c r="L242" s="4">
        <f t="shared" si="18"/>
        <v>0.14336468129571578</v>
      </c>
      <c r="M242" s="3">
        <f t="shared" si="19"/>
        <v>2888</v>
      </c>
      <c r="N242" s="3">
        <v>386</v>
      </c>
      <c r="O242" s="3">
        <v>78</v>
      </c>
      <c r="P242" s="3">
        <v>2424</v>
      </c>
    </row>
    <row r="243" spans="1:16" x14ac:dyDescent="0.35">
      <c r="A243" s="3">
        <v>673857</v>
      </c>
      <c r="B243" s="3" t="s">
        <v>343</v>
      </c>
      <c r="C243" s="3" t="s">
        <v>731</v>
      </c>
      <c r="D243" s="3" t="s">
        <v>18</v>
      </c>
      <c r="E243" s="3" t="s">
        <v>17</v>
      </c>
      <c r="F243" s="3">
        <v>2990</v>
      </c>
      <c r="G243" s="3">
        <v>342</v>
      </c>
      <c r="H243" s="4">
        <f t="shared" si="15"/>
        <v>0.11438127090301003</v>
      </c>
      <c r="I243" s="3">
        <v>94</v>
      </c>
      <c r="J243" s="4">
        <f t="shared" si="16"/>
        <v>3.1438127090301006E-2</v>
      </c>
      <c r="K243" s="3">
        <f t="shared" si="17"/>
        <v>436</v>
      </c>
      <c r="L243" s="4">
        <f t="shared" si="18"/>
        <v>0.14581939799331103</v>
      </c>
      <c r="M243" s="3">
        <f t="shared" si="19"/>
        <v>1279</v>
      </c>
      <c r="N243" s="3">
        <v>179</v>
      </c>
      <c r="O243" s="3">
        <v>47</v>
      </c>
      <c r="P243" s="3">
        <v>1053</v>
      </c>
    </row>
    <row r="244" spans="1:16" x14ac:dyDescent="0.35">
      <c r="A244" s="3">
        <v>293871</v>
      </c>
      <c r="B244" s="3" t="s">
        <v>344</v>
      </c>
      <c r="C244" s="3" t="s">
        <v>732</v>
      </c>
      <c r="D244" s="3" t="s">
        <v>80</v>
      </c>
      <c r="E244" s="3" t="s">
        <v>17</v>
      </c>
      <c r="F244" s="3">
        <v>745</v>
      </c>
      <c r="G244" s="3">
        <v>394</v>
      </c>
      <c r="H244" s="4">
        <f t="shared" si="15"/>
        <v>0.5288590604026846</v>
      </c>
      <c r="I244" s="3">
        <v>44</v>
      </c>
      <c r="J244" s="4">
        <f t="shared" si="16"/>
        <v>5.9060402684563758E-2</v>
      </c>
      <c r="K244" s="3">
        <f t="shared" si="17"/>
        <v>438</v>
      </c>
      <c r="L244" s="4">
        <f t="shared" si="18"/>
        <v>0.5879194630872483</v>
      </c>
      <c r="M244" s="3">
        <f t="shared" si="19"/>
        <v>445</v>
      </c>
      <c r="N244" s="3">
        <v>258</v>
      </c>
      <c r="O244" s="3">
        <v>27</v>
      </c>
      <c r="P244" s="3">
        <v>160</v>
      </c>
    </row>
    <row r="245" spans="1:16" x14ac:dyDescent="0.35">
      <c r="A245" s="3">
        <v>703892</v>
      </c>
      <c r="B245" s="3" t="s">
        <v>345</v>
      </c>
      <c r="C245" s="3" t="s">
        <v>733</v>
      </c>
      <c r="D245" s="3" t="s">
        <v>54</v>
      </c>
      <c r="E245" s="3" t="s">
        <v>17</v>
      </c>
      <c r="F245" s="3">
        <v>6247</v>
      </c>
      <c r="G245" s="3">
        <v>1825</v>
      </c>
      <c r="H245" s="4">
        <f t="shared" si="15"/>
        <v>0.29214022730910838</v>
      </c>
      <c r="I245" s="3">
        <v>345</v>
      </c>
      <c r="J245" s="4">
        <f t="shared" si="16"/>
        <v>5.5226508724187613E-2</v>
      </c>
      <c r="K245" s="3">
        <f t="shared" si="17"/>
        <v>2170</v>
      </c>
      <c r="L245" s="4">
        <f t="shared" si="18"/>
        <v>0.34736673603329599</v>
      </c>
      <c r="M245" s="3">
        <f t="shared" si="19"/>
        <v>2756</v>
      </c>
      <c r="N245" s="3">
        <v>1088</v>
      </c>
      <c r="O245" s="3">
        <v>164</v>
      </c>
      <c r="P245" s="3">
        <v>1504</v>
      </c>
    </row>
    <row r="246" spans="1:16" x14ac:dyDescent="0.35">
      <c r="A246" s="3">
        <v>103899</v>
      </c>
      <c r="B246" s="3" t="s">
        <v>346</v>
      </c>
      <c r="C246" s="3" t="s">
        <v>734</v>
      </c>
      <c r="D246" s="3" t="s">
        <v>74</v>
      </c>
      <c r="E246" s="3" t="s">
        <v>17</v>
      </c>
      <c r="F246" s="3">
        <v>848</v>
      </c>
      <c r="G246" s="3">
        <v>337</v>
      </c>
      <c r="H246" s="4">
        <f t="shared" si="15"/>
        <v>0.39740566037735847</v>
      </c>
      <c r="I246" s="3">
        <v>46</v>
      </c>
      <c r="J246" s="4">
        <f t="shared" si="16"/>
        <v>5.4245283018867926E-2</v>
      </c>
      <c r="K246" s="3">
        <f t="shared" si="17"/>
        <v>383</v>
      </c>
      <c r="L246" s="4">
        <f t="shared" si="18"/>
        <v>0.45165094339622641</v>
      </c>
      <c r="M246" s="3">
        <f t="shared" si="19"/>
        <v>511</v>
      </c>
      <c r="N246" s="3">
        <v>228</v>
      </c>
      <c r="O246" s="3">
        <v>30</v>
      </c>
      <c r="P246" s="3">
        <v>253</v>
      </c>
    </row>
    <row r="247" spans="1:16" x14ac:dyDescent="0.35">
      <c r="A247" s="3">
        <v>713906</v>
      </c>
      <c r="B247" s="3" t="s">
        <v>347</v>
      </c>
      <c r="C247" s="3" t="s">
        <v>735</v>
      </c>
      <c r="D247" s="3" t="s">
        <v>47</v>
      </c>
      <c r="E247" s="3" t="s">
        <v>17</v>
      </c>
      <c r="F247" s="3">
        <v>1047</v>
      </c>
      <c r="G247" s="3">
        <v>539</v>
      </c>
      <c r="H247" s="4">
        <f t="shared" si="15"/>
        <v>0.51480420248328562</v>
      </c>
      <c r="I247" s="3">
        <v>98</v>
      </c>
      <c r="J247" s="4">
        <f t="shared" si="16"/>
        <v>9.3600764087870103E-2</v>
      </c>
      <c r="K247" s="3">
        <f t="shared" si="17"/>
        <v>637</v>
      </c>
      <c r="L247" s="4">
        <f t="shared" si="18"/>
        <v>0.60840496657115573</v>
      </c>
      <c r="M247" s="3">
        <f t="shared" si="19"/>
        <v>431</v>
      </c>
      <c r="N247" s="3">
        <v>257</v>
      </c>
      <c r="O247" s="3">
        <v>33</v>
      </c>
      <c r="P247" s="3">
        <v>141</v>
      </c>
    </row>
    <row r="248" spans="1:16" x14ac:dyDescent="0.35">
      <c r="A248" s="3">
        <v>93920</v>
      </c>
      <c r="B248" s="3" t="s">
        <v>348</v>
      </c>
      <c r="C248" s="3" t="s">
        <v>736</v>
      </c>
      <c r="D248" s="3" t="s">
        <v>62</v>
      </c>
      <c r="E248" s="3" t="s">
        <v>17</v>
      </c>
      <c r="F248" s="3">
        <v>281</v>
      </c>
      <c r="G248" s="3">
        <v>188</v>
      </c>
      <c r="H248" s="4">
        <f t="shared" si="15"/>
        <v>0.66903914590747326</v>
      </c>
      <c r="I248" s="3">
        <v>0</v>
      </c>
      <c r="J248" s="4">
        <f t="shared" si="16"/>
        <v>0</v>
      </c>
      <c r="K248" s="3">
        <f t="shared" si="17"/>
        <v>188</v>
      </c>
      <c r="L248" s="4">
        <f t="shared" si="18"/>
        <v>0.66903914590747326</v>
      </c>
      <c r="M248" s="3">
        <f t="shared" si="19"/>
        <v>195</v>
      </c>
      <c r="N248" s="3">
        <v>130</v>
      </c>
      <c r="O248" s="3">
        <v>0</v>
      </c>
      <c r="P248" s="3">
        <v>65</v>
      </c>
    </row>
    <row r="249" spans="1:16" x14ac:dyDescent="0.35">
      <c r="A249" s="3">
        <v>233934</v>
      </c>
      <c r="B249" s="3" t="s">
        <v>349</v>
      </c>
      <c r="C249" s="3" t="s">
        <v>737</v>
      </c>
      <c r="D249" s="3" t="s">
        <v>85</v>
      </c>
      <c r="E249" s="3" t="s">
        <v>17</v>
      </c>
      <c r="F249" s="3">
        <v>960</v>
      </c>
      <c r="G249" s="3">
        <v>148</v>
      </c>
      <c r="H249" s="4">
        <f t="shared" si="15"/>
        <v>0.15416666666666667</v>
      </c>
      <c r="I249" s="3">
        <v>50</v>
      </c>
      <c r="J249" s="4">
        <f t="shared" si="16"/>
        <v>5.2083333333333336E-2</v>
      </c>
      <c r="K249" s="3">
        <f t="shared" si="17"/>
        <v>198</v>
      </c>
      <c r="L249" s="4">
        <f t="shared" si="18"/>
        <v>0.20624999999999999</v>
      </c>
      <c r="M249" s="3">
        <f t="shared" si="19"/>
        <v>523</v>
      </c>
      <c r="N249" s="3">
        <v>82</v>
      </c>
      <c r="O249" s="3">
        <v>34</v>
      </c>
      <c r="P249" s="3">
        <v>407</v>
      </c>
    </row>
    <row r="250" spans="1:16" x14ac:dyDescent="0.35">
      <c r="A250" s="3">
        <v>83941</v>
      </c>
      <c r="B250" s="3" t="s">
        <v>350</v>
      </c>
      <c r="C250" s="3" t="s">
        <v>738</v>
      </c>
      <c r="D250" s="3" t="s">
        <v>53</v>
      </c>
      <c r="E250" s="3" t="s">
        <v>17</v>
      </c>
      <c r="F250" s="3">
        <v>1019</v>
      </c>
      <c r="G250" s="3">
        <v>257</v>
      </c>
      <c r="H250" s="4">
        <f t="shared" si="15"/>
        <v>0.25220804710500488</v>
      </c>
      <c r="I250" s="3">
        <v>50</v>
      </c>
      <c r="J250" s="4">
        <f t="shared" si="16"/>
        <v>4.9067713444553483E-2</v>
      </c>
      <c r="K250" s="3">
        <f t="shared" si="17"/>
        <v>307</v>
      </c>
      <c r="L250" s="4">
        <f t="shared" si="18"/>
        <v>0.3012757605495584</v>
      </c>
      <c r="M250" s="3">
        <f t="shared" si="19"/>
        <v>559</v>
      </c>
      <c r="N250" s="3">
        <v>134</v>
      </c>
      <c r="O250" s="3">
        <v>29</v>
      </c>
      <c r="P250" s="3">
        <v>396</v>
      </c>
    </row>
    <row r="251" spans="1:16" x14ac:dyDescent="0.35">
      <c r="A251" s="3">
        <v>293948</v>
      </c>
      <c r="B251" s="3" t="s">
        <v>351</v>
      </c>
      <c r="C251" s="3" t="s">
        <v>739</v>
      </c>
      <c r="D251" s="3" t="s">
        <v>80</v>
      </c>
      <c r="E251" s="3" t="s">
        <v>17</v>
      </c>
      <c r="F251" s="3">
        <v>585</v>
      </c>
      <c r="G251" s="3">
        <v>270</v>
      </c>
      <c r="H251" s="4">
        <f t="shared" si="15"/>
        <v>0.46153846153846156</v>
      </c>
      <c r="I251" s="3">
        <v>37</v>
      </c>
      <c r="J251" s="4">
        <f t="shared" si="16"/>
        <v>6.3247863247863245E-2</v>
      </c>
      <c r="K251" s="3">
        <f t="shared" si="17"/>
        <v>307</v>
      </c>
      <c r="L251" s="4">
        <f t="shared" si="18"/>
        <v>0.52478632478632481</v>
      </c>
      <c r="M251" s="3">
        <f t="shared" si="19"/>
        <v>319</v>
      </c>
      <c r="N251" s="3">
        <v>158</v>
      </c>
      <c r="O251" s="3">
        <v>22</v>
      </c>
      <c r="P251" s="3">
        <v>139</v>
      </c>
    </row>
    <row r="252" spans="1:16" x14ac:dyDescent="0.35">
      <c r="A252" s="3">
        <v>683955</v>
      </c>
      <c r="B252" s="3" t="s">
        <v>352</v>
      </c>
      <c r="C252" s="3" t="s">
        <v>740</v>
      </c>
      <c r="D252" s="3" t="s">
        <v>79</v>
      </c>
      <c r="E252" s="3" t="s">
        <v>17</v>
      </c>
      <c r="F252" s="3">
        <v>2001</v>
      </c>
      <c r="G252" s="3">
        <v>670</v>
      </c>
      <c r="H252" s="4">
        <f t="shared" si="15"/>
        <v>0.33483258370814595</v>
      </c>
      <c r="I252" s="3">
        <v>165</v>
      </c>
      <c r="J252" s="4">
        <f t="shared" si="16"/>
        <v>8.2458770614692659E-2</v>
      </c>
      <c r="K252" s="3">
        <f t="shared" si="17"/>
        <v>835</v>
      </c>
      <c r="L252" s="4">
        <f t="shared" si="18"/>
        <v>0.41729135432283859</v>
      </c>
      <c r="M252" s="3">
        <f t="shared" si="19"/>
        <v>1158</v>
      </c>
      <c r="N252" s="3">
        <v>460</v>
      </c>
      <c r="O252" s="3">
        <v>98</v>
      </c>
      <c r="P252" s="3">
        <v>600</v>
      </c>
    </row>
    <row r="253" spans="1:16" x14ac:dyDescent="0.35">
      <c r="A253" s="3">
        <v>553962</v>
      </c>
      <c r="B253" s="3" t="s">
        <v>353</v>
      </c>
      <c r="C253" s="3" t="s">
        <v>741</v>
      </c>
      <c r="D253" s="3" t="s">
        <v>107</v>
      </c>
      <c r="E253" s="3" t="s">
        <v>17</v>
      </c>
      <c r="F253" s="3">
        <v>3514</v>
      </c>
      <c r="G253" s="3">
        <v>860</v>
      </c>
      <c r="H253" s="4">
        <f t="shared" si="15"/>
        <v>0.24473534433693797</v>
      </c>
      <c r="I253" s="3">
        <v>253</v>
      </c>
      <c r="J253" s="4">
        <f t="shared" si="16"/>
        <v>7.1997723392145704E-2</v>
      </c>
      <c r="K253" s="3">
        <f t="shared" si="17"/>
        <v>1113</v>
      </c>
      <c r="L253" s="4">
        <f t="shared" si="18"/>
        <v>0.31673306772908366</v>
      </c>
      <c r="M253" s="3">
        <f t="shared" si="19"/>
        <v>2272</v>
      </c>
      <c r="N253" s="3">
        <v>565</v>
      </c>
      <c r="O253" s="3">
        <v>180</v>
      </c>
      <c r="P253" s="3">
        <v>1527</v>
      </c>
    </row>
    <row r="254" spans="1:16" x14ac:dyDescent="0.35">
      <c r="A254" s="3">
        <v>383969</v>
      </c>
      <c r="B254" s="3" t="s">
        <v>354</v>
      </c>
      <c r="C254" s="3" t="s">
        <v>742</v>
      </c>
      <c r="D254" s="3" t="s">
        <v>118</v>
      </c>
      <c r="E254" s="3" t="s">
        <v>17</v>
      </c>
      <c r="F254" s="3">
        <v>432</v>
      </c>
      <c r="G254" s="3">
        <v>283</v>
      </c>
      <c r="H254" s="4">
        <f t="shared" si="15"/>
        <v>0.65509259259259256</v>
      </c>
      <c r="I254" s="3">
        <v>0</v>
      </c>
      <c r="J254" s="4">
        <f t="shared" si="16"/>
        <v>0</v>
      </c>
      <c r="K254" s="3">
        <f t="shared" si="17"/>
        <v>283</v>
      </c>
      <c r="L254" s="4">
        <f t="shared" si="18"/>
        <v>0.65509259259259256</v>
      </c>
      <c r="M254" s="3">
        <f t="shared" si="19"/>
        <v>281</v>
      </c>
      <c r="N254" s="3">
        <v>184</v>
      </c>
      <c r="O254" s="3">
        <v>0</v>
      </c>
      <c r="P254" s="3">
        <v>97</v>
      </c>
    </row>
    <row r="255" spans="1:16" x14ac:dyDescent="0.35">
      <c r="A255" s="3">
        <v>402177</v>
      </c>
      <c r="B255" s="3" t="s">
        <v>355</v>
      </c>
      <c r="C255" s="3" t="s">
        <v>647</v>
      </c>
      <c r="D255" s="3" t="s">
        <v>35</v>
      </c>
      <c r="E255" s="3" t="s">
        <v>17</v>
      </c>
      <c r="F255" s="3">
        <v>1094</v>
      </c>
      <c r="G255" s="3">
        <v>203</v>
      </c>
      <c r="H255" s="4">
        <f t="shared" si="15"/>
        <v>0.18555758683729434</v>
      </c>
      <c r="I255" s="3">
        <v>27</v>
      </c>
      <c r="J255" s="4">
        <f t="shared" si="16"/>
        <v>2.4680073126142597E-2</v>
      </c>
      <c r="K255" s="3">
        <f t="shared" si="17"/>
        <v>230</v>
      </c>
      <c r="L255" s="4">
        <f t="shared" si="18"/>
        <v>0.21023765996343693</v>
      </c>
      <c r="M255" s="3">
        <f t="shared" si="19"/>
        <v>277</v>
      </c>
      <c r="N255" s="3">
        <v>74</v>
      </c>
      <c r="O255" s="3">
        <v>6</v>
      </c>
      <c r="P255" s="3">
        <v>197</v>
      </c>
    </row>
    <row r="256" spans="1:16" x14ac:dyDescent="0.35">
      <c r="A256" s="3">
        <v>122016</v>
      </c>
      <c r="B256" s="3" t="s">
        <v>356</v>
      </c>
      <c r="C256" s="3" t="s">
        <v>743</v>
      </c>
      <c r="D256" s="3" t="s">
        <v>66</v>
      </c>
      <c r="E256" s="3" t="s">
        <v>17</v>
      </c>
      <c r="F256" s="3">
        <v>400</v>
      </c>
      <c r="G256" s="3">
        <v>203</v>
      </c>
      <c r="H256" s="4">
        <f t="shared" si="15"/>
        <v>0.50749999999999995</v>
      </c>
      <c r="I256" s="3">
        <v>41</v>
      </c>
      <c r="J256" s="4">
        <f t="shared" si="16"/>
        <v>0.10249999999999999</v>
      </c>
      <c r="K256" s="3">
        <f t="shared" si="17"/>
        <v>244</v>
      </c>
      <c r="L256" s="4">
        <f t="shared" si="18"/>
        <v>0.61</v>
      </c>
      <c r="M256" s="3">
        <f t="shared" si="19"/>
        <v>228</v>
      </c>
      <c r="N256" s="3">
        <v>124</v>
      </c>
      <c r="O256" s="3">
        <v>21</v>
      </c>
      <c r="P256" s="3">
        <v>83</v>
      </c>
    </row>
    <row r="257" spans="1:16" x14ac:dyDescent="0.35">
      <c r="A257" s="3">
        <v>203983</v>
      </c>
      <c r="B257" s="3" t="s">
        <v>357</v>
      </c>
      <c r="C257" s="3" t="s">
        <v>744</v>
      </c>
      <c r="D257" s="3" t="s">
        <v>29</v>
      </c>
      <c r="E257" s="3" t="s">
        <v>17</v>
      </c>
      <c r="F257" s="3">
        <v>1489</v>
      </c>
      <c r="G257" s="3">
        <v>591</v>
      </c>
      <c r="H257" s="4">
        <f t="shared" si="15"/>
        <v>0.39691067830758897</v>
      </c>
      <c r="I257" s="3">
        <v>188</v>
      </c>
      <c r="J257" s="4">
        <f t="shared" si="16"/>
        <v>0.12625923438549361</v>
      </c>
      <c r="K257" s="3">
        <f t="shared" si="17"/>
        <v>779</v>
      </c>
      <c r="L257" s="4">
        <f t="shared" si="18"/>
        <v>0.52316991269308255</v>
      </c>
      <c r="M257" s="3">
        <f t="shared" si="19"/>
        <v>811</v>
      </c>
      <c r="N257" s="3">
        <v>377</v>
      </c>
      <c r="O257" s="3">
        <v>111</v>
      </c>
      <c r="P257" s="3">
        <v>323</v>
      </c>
    </row>
    <row r="258" spans="1:16" x14ac:dyDescent="0.35">
      <c r="A258" s="3">
        <v>630616</v>
      </c>
      <c r="B258" s="3" t="s">
        <v>358</v>
      </c>
      <c r="C258" s="3" t="s">
        <v>745</v>
      </c>
      <c r="D258" s="3" t="s">
        <v>277</v>
      </c>
      <c r="E258" s="3" t="s">
        <v>17</v>
      </c>
      <c r="F258" s="3">
        <v>150</v>
      </c>
      <c r="G258" s="3">
        <v>44</v>
      </c>
      <c r="H258" s="4">
        <f t="shared" ref="H258:H321" si="20">G258/F258</f>
        <v>0.29333333333333333</v>
      </c>
      <c r="I258" s="3">
        <v>12</v>
      </c>
      <c r="J258" s="4">
        <f t="shared" ref="J258:J321" si="21">I258/F258</f>
        <v>0.08</v>
      </c>
      <c r="K258" s="3">
        <f t="shared" ref="K258:K321" si="22">G258+I258</f>
        <v>56</v>
      </c>
      <c r="L258" s="4">
        <f t="shared" ref="L258:L321" si="23">K258/F258</f>
        <v>0.37333333333333335</v>
      </c>
      <c r="M258" s="3">
        <f t="shared" ref="M258:M321" si="24">SUM(N258:P258)</f>
        <v>107</v>
      </c>
      <c r="N258" s="3">
        <v>34</v>
      </c>
      <c r="O258" s="3">
        <v>10</v>
      </c>
      <c r="P258" s="3">
        <v>63</v>
      </c>
    </row>
    <row r="259" spans="1:16" x14ac:dyDescent="0.35">
      <c r="A259" s="3">
        <v>451945</v>
      </c>
      <c r="B259" s="3" t="s">
        <v>359</v>
      </c>
      <c r="C259" s="3" t="s">
        <v>746</v>
      </c>
      <c r="D259" s="3" t="s">
        <v>78</v>
      </c>
      <c r="E259" s="3" t="s">
        <v>17</v>
      </c>
      <c r="F259" s="3">
        <v>678</v>
      </c>
      <c r="G259" s="3">
        <v>167</v>
      </c>
      <c r="H259" s="4">
        <f t="shared" si="20"/>
        <v>0.24631268436578171</v>
      </c>
      <c r="I259" s="3">
        <v>31</v>
      </c>
      <c r="J259" s="4">
        <f t="shared" si="21"/>
        <v>4.5722713864306784E-2</v>
      </c>
      <c r="K259" s="3">
        <f t="shared" si="22"/>
        <v>198</v>
      </c>
      <c r="L259" s="4">
        <f t="shared" si="23"/>
        <v>0.29203539823008851</v>
      </c>
      <c r="M259" s="3">
        <f t="shared" si="24"/>
        <v>286</v>
      </c>
      <c r="N259" s="3">
        <v>93</v>
      </c>
      <c r="O259" s="3">
        <v>17</v>
      </c>
      <c r="P259" s="3">
        <v>176</v>
      </c>
    </row>
    <row r="260" spans="1:16" x14ac:dyDescent="0.35">
      <c r="A260" s="3">
        <v>631526</v>
      </c>
      <c r="B260" s="3" t="s">
        <v>360</v>
      </c>
      <c r="C260" s="3" t="s">
        <v>747</v>
      </c>
      <c r="D260" s="3" t="s">
        <v>277</v>
      </c>
      <c r="E260" s="3" t="s">
        <v>17</v>
      </c>
      <c r="F260" s="3">
        <v>1488</v>
      </c>
      <c r="G260" s="3">
        <v>551</v>
      </c>
      <c r="H260" s="4">
        <f t="shared" si="20"/>
        <v>0.37029569892473119</v>
      </c>
      <c r="I260" s="3">
        <v>173</v>
      </c>
      <c r="J260" s="4">
        <f t="shared" si="21"/>
        <v>0.11626344086021505</v>
      </c>
      <c r="K260" s="3">
        <f t="shared" si="22"/>
        <v>724</v>
      </c>
      <c r="L260" s="4">
        <f t="shared" si="23"/>
        <v>0.48655913978494625</v>
      </c>
      <c r="M260" s="3">
        <f t="shared" si="24"/>
        <v>740</v>
      </c>
      <c r="N260" s="3">
        <v>332</v>
      </c>
      <c r="O260" s="3">
        <v>100</v>
      </c>
      <c r="P260" s="3">
        <v>308</v>
      </c>
    </row>
    <row r="261" spans="1:16" x14ac:dyDescent="0.35">
      <c r="A261" s="3">
        <v>653654</v>
      </c>
      <c r="B261" s="3" t="s">
        <v>361</v>
      </c>
      <c r="C261" s="3" t="s">
        <v>748</v>
      </c>
      <c r="D261" s="3" t="s">
        <v>127</v>
      </c>
      <c r="E261" s="3" t="s">
        <v>17</v>
      </c>
      <c r="F261" s="3">
        <v>328</v>
      </c>
      <c r="G261" s="3">
        <v>234</v>
      </c>
      <c r="H261" s="4">
        <f t="shared" si="20"/>
        <v>0.71341463414634143</v>
      </c>
      <c r="I261" s="3">
        <v>0</v>
      </c>
      <c r="J261" s="4">
        <f t="shared" si="21"/>
        <v>0</v>
      </c>
      <c r="K261" s="3">
        <f t="shared" si="22"/>
        <v>234</v>
      </c>
      <c r="L261" s="4">
        <f t="shared" si="23"/>
        <v>0.71341463414634143</v>
      </c>
      <c r="M261" s="3">
        <f t="shared" si="24"/>
        <v>251</v>
      </c>
      <c r="N261" s="3">
        <v>178</v>
      </c>
      <c r="O261" s="3">
        <v>0</v>
      </c>
      <c r="P261" s="3">
        <v>73</v>
      </c>
    </row>
    <row r="262" spans="1:16" x14ac:dyDescent="0.35">
      <c r="A262" s="3">
        <v>413990</v>
      </c>
      <c r="B262" s="3" t="s">
        <v>362</v>
      </c>
      <c r="C262" s="3" t="s">
        <v>749</v>
      </c>
      <c r="D262" s="3" t="s">
        <v>67</v>
      </c>
      <c r="E262" s="3" t="s">
        <v>17</v>
      </c>
      <c r="F262" s="3">
        <v>579</v>
      </c>
      <c r="G262" s="3">
        <v>251</v>
      </c>
      <c r="H262" s="4">
        <f t="shared" si="20"/>
        <v>0.43350604490500866</v>
      </c>
      <c r="I262" s="3">
        <v>65</v>
      </c>
      <c r="J262" s="4">
        <f t="shared" si="21"/>
        <v>0.11226252158894647</v>
      </c>
      <c r="K262" s="3">
        <f t="shared" si="22"/>
        <v>316</v>
      </c>
      <c r="L262" s="4">
        <f t="shared" si="23"/>
        <v>0.54576856649395511</v>
      </c>
      <c r="M262" s="3">
        <f t="shared" si="24"/>
        <v>442</v>
      </c>
      <c r="N262" s="3">
        <v>190</v>
      </c>
      <c r="O262" s="3">
        <v>54</v>
      </c>
      <c r="P262" s="3">
        <v>198</v>
      </c>
    </row>
    <row r="263" spans="1:16" x14ac:dyDescent="0.35">
      <c r="A263" s="3">
        <v>404018</v>
      </c>
      <c r="B263" s="3" t="s">
        <v>363</v>
      </c>
      <c r="C263" s="3" t="s">
        <v>750</v>
      </c>
      <c r="D263" s="3" t="s">
        <v>35</v>
      </c>
      <c r="E263" s="3" t="s">
        <v>17</v>
      </c>
      <c r="F263" s="3">
        <v>6328</v>
      </c>
      <c r="G263" s="3">
        <v>1953</v>
      </c>
      <c r="H263" s="4">
        <f t="shared" si="20"/>
        <v>0.3086283185840708</v>
      </c>
      <c r="I263" s="3">
        <v>260</v>
      </c>
      <c r="J263" s="4">
        <f t="shared" si="21"/>
        <v>4.1087231352718079E-2</v>
      </c>
      <c r="K263" s="3">
        <f t="shared" si="22"/>
        <v>2213</v>
      </c>
      <c r="L263" s="4">
        <f t="shared" si="23"/>
        <v>0.34971554993678888</v>
      </c>
      <c r="M263" s="3">
        <f t="shared" si="24"/>
        <v>2856</v>
      </c>
      <c r="N263" s="3">
        <v>1012</v>
      </c>
      <c r="O263" s="3">
        <v>134</v>
      </c>
      <c r="P263" s="3">
        <v>1710</v>
      </c>
    </row>
    <row r="264" spans="1:16" x14ac:dyDescent="0.35">
      <c r="A264" s="3">
        <v>204025</v>
      </c>
      <c r="B264" s="3" t="s">
        <v>364</v>
      </c>
      <c r="C264" s="3" t="s">
        <v>751</v>
      </c>
      <c r="D264" s="3" t="s">
        <v>29</v>
      </c>
      <c r="E264" s="3" t="s">
        <v>17</v>
      </c>
      <c r="F264" s="3">
        <v>528</v>
      </c>
      <c r="G264" s="3">
        <v>113</v>
      </c>
      <c r="H264" s="4">
        <f t="shared" si="20"/>
        <v>0.21401515151515152</v>
      </c>
      <c r="I264" s="3">
        <v>21</v>
      </c>
      <c r="J264" s="4">
        <f t="shared" si="21"/>
        <v>3.9772727272727272E-2</v>
      </c>
      <c r="K264" s="3">
        <f t="shared" si="22"/>
        <v>134</v>
      </c>
      <c r="L264" s="4">
        <f t="shared" si="23"/>
        <v>0.25378787878787878</v>
      </c>
      <c r="M264" s="3">
        <f t="shared" si="24"/>
        <v>191</v>
      </c>
      <c r="N264" s="3">
        <v>50</v>
      </c>
      <c r="O264" s="3">
        <v>11</v>
      </c>
      <c r="P264" s="3">
        <v>130</v>
      </c>
    </row>
    <row r="265" spans="1:16" x14ac:dyDescent="0.35">
      <c r="A265" s="3">
        <v>674060</v>
      </c>
      <c r="B265" s="3" t="s">
        <v>365</v>
      </c>
      <c r="C265" s="3" t="s">
        <v>752</v>
      </c>
      <c r="D265" s="3" t="s">
        <v>18</v>
      </c>
      <c r="E265" s="3" t="s">
        <v>17</v>
      </c>
      <c r="F265" s="3">
        <v>3364</v>
      </c>
      <c r="G265" s="3">
        <v>478</v>
      </c>
      <c r="H265" s="4">
        <f t="shared" si="20"/>
        <v>0.14209274673008324</v>
      </c>
      <c r="I265" s="3">
        <v>120</v>
      </c>
      <c r="J265" s="4">
        <f t="shared" si="21"/>
        <v>3.56718192627824E-2</v>
      </c>
      <c r="K265" s="3">
        <f t="shared" si="22"/>
        <v>598</v>
      </c>
      <c r="L265" s="4">
        <f t="shared" si="23"/>
        <v>0.17776456599286564</v>
      </c>
      <c r="M265" s="3">
        <f t="shared" si="24"/>
        <v>1339</v>
      </c>
      <c r="N265" s="3">
        <v>255</v>
      </c>
      <c r="O265" s="3">
        <v>64</v>
      </c>
      <c r="P265" s="3">
        <v>1020</v>
      </c>
    </row>
    <row r="266" spans="1:16" x14ac:dyDescent="0.35">
      <c r="A266" s="3">
        <v>424074</v>
      </c>
      <c r="B266" s="3" t="s">
        <v>366</v>
      </c>
      <c r="C266" s="3" t="s">
        <v>753</v>
      </c>
      <c r="D266" s="3" t="s">
        <v>69</v>
      </c>
      <c r="E266" s="3" t="s">
        <v>17</v>
      </c>
      <c r="F266" s="3">
        <v>1667</v>
      </c>
      <c r="G266" s="3">
        <v>499</v>
      </c>
      <c r="H266" s="4">
        <f t="shared" si="20"/>
        <v>0.29934013197360526</v>
      </c>
      <c r="I266" s="3">
        <v>121</v>
      </c>
      <c r="J266" s="4">
        <f t="shared" si="21"/>
        <v>7.2585482903419318E-2</v>
      </c>
      <c r="K266" s="3">
        <f t="shared" si="22"/>
        <v>620</v>
      </c>
      <c r="L266" s="4">
        <f t="shared" si="23"/>
        <v>0.37192561487702458</v>
      </c>
      <c r="M266" s="3">
        <f t="shared" si="24"/>
        <v>748</v>
      </c>
      <c r="N266" s="3">
        <v>319</v>
      </c>
      <c r="O266" s="3">
        <v>70</v>
      </c>
      <c r="P266" s="3">
        <v>359</v>
      </c>
    </row>
    <row r="267" spans="1:16" x14ac:dyDescent="0.35">
      <c r="A267" s="3">
        <v>424067</v>
      </c>
      <c r="B267" s="3" t="s">
        <v>367</v>
      </c>
      <c r="C267" s="3" t="s">
        <v>69</v>
      </c>
      <c r="D267" s="3" t="s">
        <v>69</v>
      </c>
      <c r="E267" s="3" t="s">
        <v>17</v>
      </c>
      <c r="F267" s="3">
        <v>967</v>
      </c>
      <c r="G267" s="3">
        <v>439</v>
      </c>
      <c r="H267" s="4">
        <f t="shared" si="20"/>
        <v>0.45398138572905894</v>
      </c>
      <c r="I267" s="3">
        <v>60</v>
      </c>
      <c r="J267" s="4">
        <f t="shared" si="21"/>
        <v>6.2047569803516028E-2</v>
      </c>
      <c r="K267" s="3">
        <f t="shared" si="22"/>
        <v>499</v>
      </c>
      <c r="L267" s="4">
        <f t="shared" si="23"/>
        <v>0.516028955532575</v>
      </c>
      <c r="M267" s="3">
        <f t="shared" si="24"/>
        <v>447</v>
      </c>
      <c r="N267" s="3">
        <v>254</v>
      </c>
      <c r="O267" s="3">
        <v>35</v>
      </c>
      <c r="P267" s="3">
        <v>158</v>
      </c>
    </row>
    <row r="268" spans="1:16" x14ac:dyDescent="0.35">
      <c r="A268" s="3">
        <v>704088</v>
      </c>
      <c r="B268" s="3" t="s">
        <v>368</v>
      </c>
      <c r="C268" s="3" t="s">
        <v>754</v>
      </c>
      <c r="D268" s="3" t="s">
        <v>54</v>
      </c>
      <c r="E268" s="3" t="s">
        <v>17</v>
      </c>
      <c r="F268" s="3">
        <v>1109</v>
      </c>
      <c r="G268" s="3">
        <v>268</v>
      </c>
      <c r="H268" s="4">
        <f t="shared" si="20"/>
        <v>0.24165915238954014</v>
      </c>
      <c r="I268" s="3">
        <v>50</v>
      </c>
      <c r="J268" s="4">
        <f t="shared" si="21"/>
        <v>4.5085662759242563E-2</v>
      </c>
      <c r="K268" s="3">
        <f t="shared" si="22"/>
        <v>318</v>
      </c>
      <c r="L268" s="4">
        <f t="shared" si="23"/>
        <v>0.28674481514878269</v>
      </c>
      <c r="M268" s="3">
        <f t="shared" si="24"/>
        <v>650</v>
      </c>
      <c r="N268" s="3">
        <v>182</v>
      </c>
      <c r="O268" s="3">
        <v>31</v>
      </c>
      <c r="P268" s="3">
        <v>437</v>
      </c>
    </row>
    <row r="269" spans="1:16" x14ac:dyDescent="0.35">
      <c r="A269" s="3">
        <v>324095</v>
      </c>
      <c r="B269" s="3" t="s">
        <v>369</v>
      </c>
      <c r="C269" s="3" t="s">
        <v>755</v>
      </c>
      <c r="D269" s="3" t="s">
        <v>16</v>
      </c>
      <c r="E269" s="3" t="s">
        <v>17</v>
      </c>
      <c r="F269" s="3">
        <v>3061</v>
      </c>
      <c r="G269" s="3">
        <v>830</v>
      </c>
      <c r="H269" s="4">
        <f t="shared" si="20"/>
        <v>0.27115321790264618</v>
      </c>
      <c r="I269" s="3">
        <v>168</v>
      </c>
      <c r="J269" s="4">
        <f t="shared" si="21"/>
        <v>5.4884024828487421E-2</v>
      </c>
      <c r="K269" s="3">
        <f t="shared" si="22"/>
        <v>998</v>
      </c>
      <c r="L269" s="4">
        <f t="shared" si="23"/>
        <v>0.3260372427311336</v>
      </c>
      <c r="M269" s="3">
        <f t="shared" si="24"/>
        <v>1405</v>
      </c>
      <c r="N269" s="3">
        <v>478</v>
      </c>
      <c r="O269" s="3">
        <v>100</v>
      </c>
      <c r="P269" s="3">
        <v>827</v>
      </c>
    </row>
    <row r="270" spans="1:16" x14ac:dyDescent="0.35">
      <c r="A270" s="3">
        <v>138005</v>
      </c>
      <c r="B270" s="3" t="s">
        <v>370</v>
      </c>
      <c r="C270" s="3" t="s">
        <v>674</v>
      </c>
      <c r="D270" s="3" t="s">
        <v>61</v>
      </c>
      <c r="E270" s="3" t="s">
        <v>583</v>
      </c>
      <c r="F270" s="3">
        <v>429</v>
      </c>
      <c r="G270" s="3">
        <v>349</v>
      </c>
      <c r="H270" s="4">
        <f t="shared" si="20"/>
        <v>0.81351981351981351</v>
      </c>
      <c r="I270" s="3">
        <v>0</v>
      </c>
      <c r="J270" s="4">
        <f t="shared" si="21"/>
        <v>0</v>
      </c>
      <c r="K270" s="3">
        <f t="shared" si="22"/>
        <v>349</v>
      </c>
      <c r="L270" s="4">
        <f t="shared" si="23"/>
        <v>0.81351981351981351</v>
      </c>
      <c r="M270" s="3">
        <f t="shared" si="24"/>
        <v>348</v>
      </c>
      <c r="N270" s="3">
        <v>282</v>
      </c>
      <c r="O270" s="3">
        <v>0</v>
      </c>
      <c r="P270" s="3">
        <v>66</v>
      </c>
    </row>
    <row r="271" spans="1:16" x14ac:dyDescent="0.35">
      <c r="A271" s="3">
        <v>594137</v>
      </c>
      <c r="B271" s="3" t="s">
        <v>371</v>
      </c>
      <c r="C271" s="3" t="s">
        <v>756</v>
      </c>
      <c r="D271" s="3" t="s">
        <v>48</v>
      </c>
      <c r="E271" s="3" t="s">
        <v>17</v>
      </c>
      <c r="F271" s="3">
        <v>961</v>
      </c>
      <c r="G271" s="3">
        <v>157</v>
      </c>
      <c r="H271" s="4">
        <f t="shared" si="20"/>
        <v>0.16337148803329865</v>
      </c>
      <c r="I271" s="3">
        <v>43</v>
      </c>
      <c r="J271" s="4">
        <f t="shared" si="21"/>
        <v>4.4745057232049947E-2</v>
      </c>
      <c r="K271" s="3">
        <f t="shared" si="22"/>
        <v>200</v>
      </c>
      <c r="L271" s="4">
        <f t="shared" si="23"/>
        <v>0.20811654526534859</v>
      </c>
      <c r="M271" s="3">
        <f t="shared" si="24"/>
        <v>488</v>
      </c>
      <c r="N271" s="3">
        <v>100</v>
      </c>
      <c r="O271" s="3">
        <v>31</v>
      </c>
      <c r="P271" s="3">
        <v>357</v>
      </c>
    </row>
    <row r="272" spans="1:16" x14ac:dyDescent="0.35">
      <c r="A272" s="3">
        <v>134144</v>
      </c>
      <c r="B272" s="3" t="s">
        <v>372</v>
      </c>
      <c r="C272" s="3" t="s">
        <v>757</v>
      </c>
      <c r="D272" s="3" t="s">
        <v>61</v>
      </c>
      <c r="E272" s="3" t="s">
        <v>17</v>
      </c>
      <c r="F272" s="3">
        <v>3899</v>
      </c>
      <c r="G272" s="3">
        <v>574</v>
      </c>
      <c r="H272" s="4">
        <f t="shared" si="20"/>
        <v>0.14721723518850988</v>
      </c>
      <c r="I272" s="3">
        <v>126</v>
      </c>
      <c r="J272" s="4">
        <f t="shared" si="21"/>
        <v>3.231597845601436E-2</v>
      </c>
      <c r="K272" s="3">
        <f t="shared" si="22"/>
        <v>700</v>
      </c>
      <c r="L272" s="4">
        <f t="shared" si="23"/>
        <v>0.17953321364452424</v>
      </c>
      <c r="M272" s="3">
        <f t="shared" si="24"/>
        <v>1725</v>
      </c>
      <c r="N272" s="3">
        <v>247</v>
      </c>
      <c r="O272" s="3">
        <v>58</v>
      </c>
      <c r="P272" s="3">
        <v>1420</v>
      </c>
    </row>
    <row r="273" spans="1:16" x14ac:dyDescent="0.35">
      <c r="A273" s="3">
        <v>484165</v>
      </c>
      <c r="B273" s="3" t="s">
        <v>373</v>
      </c>
      <c r="C273" s="3" t="s">
        <v>758</v>
      </c>
      <c r="D273" s="3" t="s">
        <v>94</v>
      </c>
      <c r="E273" s="3" t="s">
        <v>17</v>
      </c>
      <c r="F273" s="3">
        <v>1591</v>
      </c>
      <c r="G273" s="3">
        <v>403</v>
      </c>
      <c r="H273" s="4">
        <f t="shared" si="20"/>
        <v>0.25329981143934632</v>
      </c>
      <c r="I273" s="3">
        <v>119</v>
      </c>
      <c r="J273" s="4">
        <f t="shared" si="21"/>
        <v>7.4795725958516662E-2</v>
      </c>
      <c r="K273" s="3">
        <f t="shared" si="22"/>
        <v>522</v>
      </c>
      <c r="L273" s="4">
        <f t="shared" si="23"/>
        <v>0.32809553739786296</v>
      </c>
      <c r="M273" s="3">
        <f t="shared" si="24"/>
        <v>1065</v>
      </c>
      <c r="N273" s="3">
        <v>263</v>
      </c>
      <c r="O273" s="3">
        <v>77</v>
      </c>
      <c r="P273" s="3">
        <v>725</v>
      </c>
    </row>
    <row r="274" spans="1:16" x14ac:dyDescent="0.35">
      <c r="A274" s="3">
        <v>704179</v>
      </c>
      <c r="B274" s="3" t="s">
        <v>374</v>
      </c>
      <c r="C274" s="3" t="s">
        <v>759</v>
      </c>
      <c r="D274" s="3" t="s">
        <v>54</v>
      </c>
      <c r="E274" s="3" t="s">
        <v>17</v>
      </c>
      <c r="F274" s="3">
        <v>8772</v>
      </c>
      <c r="G274" s="3">
        <v>4960</v>
      </c>
      <c r="H274" s="4">
        <f t="shared" si="20"/>
        <v>0.56543547651618786</v>
      </c>
      <c r="I274" s="3">
        <v>109</v>
      </c>
      <c r="J274" s="4">
        <f t="shared" si="21"/>
        <v>1.2425900592795257E-2</v>
      </c>
      <c r="K274" s="3">
        <f t="shared" si="22"/>
        <v>5069</v>
      </c>
      <c r="L274" s="4">
        <f t="shared" si="23"/>
        <v>0.57786137710898311</v>
      </c>
      <c r="M274" s="3">
        <f t="shared" si="24"/>
        <v>4079</v>
      </c>
      <c r="N274" s="3">
        <v>2629</v>
      </c>
      <c r="O274" s="3">
        <v>34</v>
      </c>
      <c r="P274" s="3">
        <v>1416</v>
      </c>
    </row>
    <row r="275" spans="1:16" x14ac:dyDescent="0.35">
      <c r="A275" s="3">
        <v>614186</v>
      </c>
      <c r="B275" s="3" t="s">
        <v>375</v>
      </c>
      <c r="C275" s="3" t="s">
        <v>760</v>
      </c>
      <c r="D275" s="3" t="s">
        <v>98</v>
      </c>
      <c r="E275" s="3" t="s">
        <v>17</v>
      </c>
      <c r="F275" s="3">
        <v>815</v>
      </c>
      <c r="G275" s="3">
        <v>278</v>
      </c>
      <c r="H275" s="4">
        <f t="shared" si="20"/>
        <v>0.34110429447852758</v>
      </c>
      <c r="I275" s="3">
        <v>76</v>
      </c>
      <c r="J275" s="4">
        <f t="shared" si="21"/>
        <v>9.3251533742331291E-2</v>
      </c>
      <c r="K275" s="3">
        <f t="shared" si="22"/>
        <v>354</v>
      </c>
      <c r="L275" s="4">
        <f t="shared" si="23"/>
        <v>0.43435582822085889</v>
      </c>
      <c r="M275" s="3">
        <f t="shared" si="24"/>
        <v>435</v>
      </c>
      <c r="N275" s="3">
        <v>171</v>
      </c>
      <c r="O275" s="3">
        <v>50</v>
      </c>
      <c r="P275" s="3">
        <v>214</v>
      </c>
    </row>
    <row r="276" spans="1:16" x14ac:dyDescent="0.35">
      <c r="A276" s="3">
        <v>104207</v>
      </c>
      <c r="B276" s="3" t="s">
        <v>376</v>
      </c>
      <c r="C276" s="3" t="s">
        <v>761</v>
      </c>
      <c r="D276" s="3" t="s">
        <v>74</v>
      </c>
      <c r="E276" s="3" t="s">
        <v>17</v>
      </c>
      <c r="F276" s="3">
        <v>449</v>
      </c>
      <c r="G276" s="3">
        <v>210</v>
      </c>
      <c r="H276" s="4">
        <f t="shared" si="20"/>
        <v>0.46770601336302897</v>
      </c>
      <c r="I276" s="3">
        <v>48</v>
      </c>
      <c r="J276" s="4">
        <f t="shared" si="21"/>
        <v>0.10690423162583519</v>
      </c>
      <c r="K276" s="3">
        <f t="shared" si="22"/>
        <v>258</v>
      </c>
      <c r="L276" s="4">
        <f t="shared" si="23"/>
        <v>0.57461024498886415</v>
      </c>
      <c r="M276" s="3">
        <f t="shared" si="24"/>
        <v>305</v>
      </c>
      <c r="N276" s="3">
        <v>147</v>
      </c>
      <c r="O276" s="3">
        <v>30</v>
      </c>
      <c r="P276" s="3">
        <v>128</v>
      </c>
    </row>
    <row r="277" spans="1:16" x14ac:dyDescent="0.35">
      <c r="A277" s="3">
        <v>284221</v>
      </c>
      <c r="B277" s="3" t="s">
        <v>377</v>
      </c>
      <c r="C277" s="3" t="s">
        <v>762</v>
      </c>
      <c r="D277" s="3" t="s">
        <v>52</v>
      </c>
      <c r="E277" s="3" t="s">
        <v>17</v>
      </c>
      <c r="F277" s="3">
        <v>571</v>
      </c>
      <c r="G277" s="3">
        <v>190</v>
      </c>
      <c r="H277" s="4">
        <f t="shared" si="20"/>
        <v>0.33274956217162871</v>
      </c>
      <c r="I277" s="3">
        <v>10</v>
      </c>
      <c r="J277" s="4">
        <f t="shared" si="21"/>
        <v>1.7513134851138354E-2</v>
      </c>
      <c r="K277" s="3">
        <f t="shared" si="22"/>
        <v>200</v>
      </c>
      <c r="L277" s="4">
        <f t="shared" si="23"/>
        <v>0.35026269702276708</v>
      </c>
      <c r="M277" s="3">
        <f t="shared" si="24"/>
        <v>256</v>
      </c>
      <c r="N277" s="3">
        <v>100</v>
      </c>
      <c r="O277" s="3">
        <v>6</v>
      </c>
      <c r="P277" s="3">
        <v>150</v>
      </c>
    </row>
    <row r="278" spans="1:16" x14ac:dyDescent="0.35">
      <c r="A278" s="3">
        <v>114228</v>
      </c>
      <c r="B278" s="3" t="s">
        <v>378</v>
      </c>
      <c r="C278" s="3" t="s">
        <v>763</v>
      </c>
      <c r="D278" s="3" t="s">
        <v>76</v>
      </c>
      <c r="E278" s="3" t="s">
        <v>17</v>
      </c>
      <c r="F278" s="3">
        <v>921</v>
      </c>
      <c r="G278" s="3">
        <v>279</v>
      </c>
      <c r="H278" s="4">
        <f t="shared" si="20"/>
        <v>0.30293159609120524</v>
      </c>
      <c r="I278" s="3">
        <v>57</v>
      </c>
      <c r="J278" s="4">
        <f t="shared" si="21"/>
        <v>6.1889250814332247E-2</v>
      </c>
      <c r="K278" s="3">
        <f t="shared" si="22"/>
        <v>336</v>
      </c>
      <c r="L278" s="4">
        <f t="shared" si="23"/>
        <v>0.36482084690553745</v>
      </c>
      <c r="M278" s="3">
        <f t="shared" si="24"/>
        <v>494</v>
      </c>
      <c r="N278" s="3">
        <v>175</v>
      </c>
      <c r="O278" s="3">
        <v>38</v>
      </c>
      <c r="P278" s="3">
        <v>281</v>
      </c>
    </row>
    <row r="279" spans="1:16" x14ac:dyDescent="0.35">
      <c r="A279" s="3">
        <v>304235</v>
      </c>
      <c r="B279" s="3" t="s">
        <v>379</v>
      </c>
      <c r="C279" s="3" t="s">
        <v>44</v>
      </c>
      <c r="D279" s="3" t="s">
        <v>44</v>
      </c>
      <c r="E279" s="3" t="s">
        <v>17</v>
      </c>
      <c r="F279" s="3">
        <v>259</v>
      </c>
      <c r="G279" s="3">
        <v>24</v>
      </c>
      <c r="H279" s="4">
        <f t="shared" si="20"/>
        <v>9.2664092664092659E-2</v>
      </c>
      <c r="I279" s="3">
        <v>5</v>
      </c>
      <c r="J279" s="4">
        <f t="shared" si="21"/>
        <v>1.9305019305019305E-2</v>
      </c>
      <c r="K279" s="3">
        <f t="shared" si="22"/>
        <v>29</v>
      </c>
      <c r="L279" s="4">
        <f t="shared" si="23"/>
        <v>0.11196911196911197</v>
      </c>
      <c r="M279" s="3">
        <f t="shared" si="24"/>
        <v>143</v>
      </c>
      <c r="N279" s="3">
        <v>14</v>
      </c>
      <c r="O279" s="3">
        <v>4</v>
      </c>
      <c r="P279" s="3">
        <v>125</v>
      </c>
    </row>
    <row r="280" spans="1:16" x14ac:dyDescent="0.35">
      <c r="A280" s="3">
        <v>534151</v>
      </c>
      <c r="B280" s="3" t="s">
        <v>380</v>
      </c>
      <c r="C280" s="3" t="s">
        <v>764</v>
      </c>
      <c r="D280" s="3" t="s">
        <v>40</v>
      </c>
      <c r="E280" s="3" t="s">
        <v>17</v>
      </c>
      <c r="F280" s="3">
        <v>883</v>
      </c>
      <c r="G280" s="3">
        <v>282</v>
      </c>
      <c r="H280" s="4">
        <f t="shared" si="20"/>
        <v>0.31936579841449603</v>
      </c>
      <c r="I280" s="3">
        <v>65</v>
      </c>
      <c r="J280" s="4">
        <f t="shared" si="21"/>
        <v>7.3612684031710077E-2</v>
      </c>
      <c r="K280" s="3">
        <f t="shared" si="22"/>
        <v>347</v>
      </c>
      <c r="L280" s="4">
        <f t="shared" si="23"/>
        <v>0.39297848244620609</v>
      </c>
      <c r="M280" s="3">
        <f t="shared" si="24"/>
        <v>493</v>
      </c>
      <c r="N280" s="3">
        <v>178</v>
      </c>
      <c r="O280" s="3">
        <v>43</v>
      </c>
      <c r="P280" s="3">
        <v>272</v>
      </c>
    </row>
    <row r="281" spans="1:16" x14ac:dyDescent="0.35">
      <c r="A281" s="3">
        <v>408017</v>
      </c>
      <c r="B281" s="3" t="s">
        <v>381</v>
      </c>
      <c r="C281" s="3" t="s">
        <v>35</v>
      </c>
      <c r="D281" s="3" t="s">
        <v>35</v>
      </c>
      <c r="E281" s="3" t="s">
        <v>583</v>
      </c>
      <c r="F281" s="3">
        <v>143</v>
      </c>
      <c r="G281" s="3">
        <v>110</v>
      </c>
      <c r="H281" s="4">
        <f t="shared" si="20"/>
        <v>0.76923076923076927</v>
      </c>
      <c r="I281" s="3">
        <v>0</v>
      </c>
      <c r="J281" s="4">
        <f t="shared" si="21"/>
        <v>0</v>
      </c>
      <c r="K281" s="3">
        <f t="shared" si="22"/>
        <v>110</v>
      </c>
      <c r="L281" s="4">
        <f t="shared" si="23"/>
        <v>0.76923076923076927</v>
      </c>
      <c r="M281" s="3">
        <f t="shared" si="24"/>
        <v>73</v>
      </c>
      <c r="N281" s="3">
        <v>56</v>
      </c>
      <c r="O281" s="3">
        <v>0</v>
      </c>
      <c r="P281" s="3">
        <v>17</v>
      </c>
    </row>
    <row r="282" spans="1:16" x14ac:dyDescent="0.35">
      <c r="A282" s="3">
        <v>330490</v>
      </c>
      <c r="B282" s="3" t="s">
        <v>382</v>
      </c>
      <c r="C282" s="3" t="s">
        <v>765</v>
      </c>
      <c r="D282" s="3" t="s">
        <v>56</v>
      </c>
      <c r="E282" s="3" t="s">
        <v>17</v>
      </c>
      <c r="F282" s="3">
        <v>395</v>
      </c>
      <c r="G282" s="3">
        <v>103</v>
      </c>
      <c r="H282" s="4">
        <f t="shared" si="20"/>
        <v>0.26075949367088608</v>
      </c>
      <c r="I282" s="3">
        <v>31</v>
      </c>
      <c r="J282" s="4">
        <f t="shared" si="21"/>
        <v>7.848101265822785E-2</v>
      </c>
      <c r="K282" s="3">
        <f t="shared" si="22"/>
        <v>134</v>
      </c>
      <c r="L282" s="4">
        <f t="shared" si="23"/>
        <v>0.3392405063291139</v>
      </c>
      <c r="M282" s="3">
        <f t="shared" si="24"/>
        <v>285</v>
      </c>
      <c r="N282" s="3">
        <v>74</v>
      </c>
      <c r="O282" s="3">
        <v>23</v>
      </c>
      <c r="P282" s="3">
        <v>188</v>
      </c>
    </row>
    <row r="283" spans="1:16" x14ac:dyDescent="0.35">
      <c r="A283" s="3">
        <v>408016</v>
      </c>
      <c r="B283" s="3" t="s">
        <v>383</v>
      </c>
      <c r="C283" s="3" t="s">
        <v>35</v>
      </c>
      <c r="D283" s="3" t="s">
        <v>35</v>
      </c>
      <c r="E283" s="3" t="s">
        <v>583</v>
      </c>
      <c r="F283" s="3">
        <v>127</v>
      </c>
      <c r="G283" s="3">
        <v>113</v>
      </c>
      <c r="H283" s="4">
        <f t="shared" si="20"/>
        <v>0.88976377952755903</v>
      </c>
      <c r="I283" s="3">
        <v>0</v>
      </c>
      <c r="J283" s="4">
        <f t="shared" si="21"/>
        <v>0</v>
      </c>
      <c r="K283" s="3">
        <f t="shared" si="22"/>
        <v>113</v>
      </c>
      <c r="L283" s="4">
        <f t="shared" si="23"/>
        <v>0.88976377952755903</v>
      </c>
      <c r="M283" s="3">
        <f t="shared" si="24"/>
        <v>86</v>
      </c>
      <c r="N283" s="3">
        <v>76</v>
      </c>
      <c r="O283" s="3">
        <v>0</v>
      </c>
      <c r="P283" s="3">
        <v>10</v>
      </c>
    </row>
    <row r="284" spans="1:16" x14ac:dyDescent="0.35">
      <c r="A284" s="3">
        <v>464270</v>
      </c>
      <c r="B284" s="3" t="s">
        <v>384</v>
      </c>
      <c r="C284" s="3" t="s">
        <v>46</v>
      </c>
      <c r="D284" s="3" t="s">
        <v>46</v>
      </c>
      <c r="E284" s="3" t="s">
        <v>17</v>
      </c>
      <c r="F284" s="3">
        <v>235</v>
      </c>
      <c r="G284" s="3">
        <v>59</v>
      </c>
      <c r="H284" s="4">
        <f t="shared" si="20"/>
        <v>0.25106382978723402</v>
      </c>
      <c r="I284" s="3">
        <v>7</v>
      </c>
      <c r="J284" s="4">
        <f t="shared" si="21"/>
        <v>2.9787234042553193E-2</v>
      </c>
      <c r="K284" s="3">
        <f t="shared" si="22"/>
        <v>66</v>
      </c>
      <c r="L284" s="4">
        <f t="shared" si="23"/>
        <v>0.28085106382978725</v>
      </c>
      <c r="M284" s="3">
        <f t="shared" si="24"/>
        <v>132</v>
      </c>
      <c r="N284" s="3">
        <v>42</v>
      </c>
      <c r="O284" s="3">
        <v>6</v>
      </c>
      <c r="P284" s="3">
        <v>84</v>
      </c>
    </row>
    <row r="285" spans="1:16" x14ac:dyDescent="0.35">
      <c r="A285" s="3">
        <v>384305</v>
      </c>
      <c r="B285" s="3" t="s">
        <v>385</v>
      </c>
      <c r="C285" s="3" t="s">
        <v>766</v>
      </c>
      <c r="D285" s="3" t="s">
        <v>118</v>
      </c>
      <c r="E285" s="3" t="s">
        <v>17</v>
      </c>
      <c r="F285" s="3">
        <v>1086</v>
      </c>
      <c r="G285" s="3">
        <v>381</v>
      </c>
      <c r="H285" s="4">
        <f t="shared" si="20"/>
        <v>0.35082872928176795</v>
      </c>
      <c r="I285" s="3">
        <v>99</v>
      </c>
      <c r="J285" s="4">
        <f t="shared" si="21"/>
        <v>9.1160220994475141E-2</v>
      </c>
      <c r="K285" s="3">
        <f t="shared" si="22"/>
        <v>480</v>
      </c>
      <c r="L285" s="4">
        <f t="shared" si="23"/>
        <v>0.44198895027624308</v>
      </c>
      <c r="M285" s="3">
        <f t="shared" si="24"/>
        <v>519</v>
      </c>
      <c r="N285" s="3">
        <v>217</v>
      </c>
      <c r="O285" s="3">
        <v>42</v>
      </c>
      <c r="P285" s="3">
        <v>260</v>
      </c>
    </row>
    <row r="286" spans="1:16" x14ac:dyDescent="0.35">
      <c r="A286" s="3">
        <v>674312</v>
      </c>
      <c r="B286" s="3" t="s">
        <v>386</v>
      </c>
      <c r="C286" s="3" t="s">
        <v>767</v>
      </c>
      <c r="D286" s="3" t="s">
        <v>18</v>
      </c>
      <c r="E286" s="3" t="s">
        <v>17</v>
      </c>
      <c r="F286" s="3">
        <v>2790</v>
      </c>
      <c r="G286" s="3">
        <v>392</v>
      </c>
      <c r="H286" s="4">
        <f t="shared" si="20"/>
        <v>0.14050179211469535</v>
      </c>
      <c r="I286" s="3">
        <v>78</v>
      </c>
      <c r="J286" s="4">
        <f t="shared" si="21"/>
        <v>2.7956989247311829E-2</v>
      </c>
      <c r="K286" s="3">
        <f t="shared" si="22"/>
        <v>470</v>
      </c>
      <c r="L286" s="4">
        <f t="shared" si="23"/>
        <v>0.16845878136200718</v>
      </c>
      <c r="M286" s="3">
        <f t="shared" si="24"/>
        <v>1187</v>
      </c>
      <c r="N286" s="3">
        <v>180</v>
      </c>
      <c r="O286" s="3">
        <v>36</v>
      </c>
      <c r="P286" s="3">
        <v>971</v>
      </c>
    </row>
    <row r="287" spans="1:16" x14ac:dyDescent="0.35">
      <c r="A287" s="3">
        <v>634330</v>
      </c>
      <c r="B287" s="3" t="s">
        <v>387</v>
      </c>
      <c r="C287" s="3" t="s">
        <v>768</v>
      </c>
      <c r="D287" s="3" t="s">
        <v>277</v>
      </c>
      <c r="E287" s="3" t="s">
        <v>17</v>
      </c>
      <c r="F287" s="3">
        <v>106</v>
      </c>
      <c r="G287" s="3">
        <v>95</v>
      </c>
      <c r="H287" s="4">
        <f t="shared" si="20"/>
        <v>0.89622641509433965</v>
      </c>
      <c r="I287" s="3">
        <v>0</v>
      </c>
      <c r="J287" s="4">
        <f t="shared" si="21"/>
        <v>0</v>
      </c>
      <c r="K287" s="3">
        <f t="shared" si="22"/>
        <v>95</v>
      </c>
      <c r="L287" s="4">
        <f t="shared" si="23"/>
        <v>0.89622641509433965</v>
      </c>
      <c r="M287" s="3">
        <f t="shared" si="24"/>
        <v>75</v>
      </c>
      <c r="N287" s="3">
        <v>71</v>
      </c>
      <c r="O287" s="3">
        <v>0</v>
      </c>
      <c r="P287" s="3">
        <v>4</v>
      </c>
    </row>
    <row r="288" spans="1:16" x14ac:dyDescent="0.35">
      <c r="A288" s="3">
        <v>504347</v>
      </c>
      <c r="B288" s="3" t="s">
        <v>388</v>
      </c>
      <c r="C288" s="3" t="s">
        <v>769</v>
      </c>
      <c r="D288" s="3" t="s">
        <v>157</v>
      </c>
      <c r="E288" s="3" t="s">
        <v>17</v>
      </c>
      <c r="F288" s="3">
        <v>710</v>
      </c>
      <c r="G288" s="3">
        <v>289</v>
      </c>
      <c r="H288" s="4">
        <f t="shared" si="20"/>
        <v>0.40704225352112677</v>
      </c>
      <c r="I288" s="3">
        <v>81</v>
      </c>
      <c r="J288" s="4">
        <f t="shared" si="21"/>
        <v>0.11408450704225352</v>
      </c>
      <c r="K288" s="3">
        <f t="shared" si="22"/>
        <v>370</v>
      </c>
      <c r="L288" s="4">
        <f t="shared" si="23"/>
        <v>0.52112676056338025</v>
      </c>
      <c r="M288" s="3">
        <f t="shared" si="24"/>
        <v>434</v>
      </c>
      <c r="N288" s="3">
        <v>199</v>
      </c>
      <c r="O288" s="3">
        <v>43</v>
      </c>
      <c r="P288" s="3">
        <v>192</v>
      </c>
    </row>
    <row r="289" spans="1:16" x14ac:dyDescent="0.35">
      <c r="A289" s="3">
        <v>714368</v>
      </c>
      <c r="B289" s="3" t="s">
        <v>389</v>
      </c>
      <c r="C289" s="3" t="s">
        <v>770</v>
      </c>
      <c r="D289" s="3" t="s">
        <v>47</v>
      </c>
      <c r="E289" s="3" t="s">
        <v>17</v>
      </c>
      <c r="F289" s="3">
        <v>591</v>
      </c>
      <c r="G289" s="3">
        <v>198</v>
      </c>
      <c r="H289" s="4">
        <f t="shared" si="20"/>
        <v>0.3350253807106599</v>
      </c>
      <c r="I289" s="3">
        <v>42</v>
      </c>
      <c r="J289" s="4">
        <f t="shared" si="21"/>
        <v>7.1065989847715741E-2</v>
      </c>
      <c r="K289" s="3">
        <f t="shared" si="22"/>
        <v>240</v>
      </c>
      <c r="L289" s="4">
        <f t="shared" si="23"/>
        <v>0.40609137055837563</v>
      </c>
      <c r="M289" s="3">
        <f t="shared" si="24"/>
        <v>350</v>
      </c>
      <c r="N289" s="3">
        <v>130</v>
      </c>
      <c r="O289" s="3">
        <v>30</v>
      </c>
      <c r="P289" s="3">
        <v>190</v>
      </c>
    </row>
    <row r="290" spans="1:16" x14ac:dyDescent="0.35">
      <c r="A290" s="3">
        <v>224389</v>
      </c>
      <c r="B290" s="3" t="s">
        <v>390</v>
      </c>
      <c r="C290" s="3" t="s">
        <v>771</v>
      </c>
      <c r="D290" s="3" t="s">
        <v>71</v>
      </c>
      <c r="E290" s="3" t="s">
        <v>17</v>
      </c>
      <c r="F290" s="3">
        <v>1595</v>
      </c>
      <c r="G290" s="3">
        <v>563</v>
      </c>
      <c r="H290" s="4">
        <f t="shared" si="20"/>
        <v>0.35297805642633229</v>
      </c>
      <c r="I290" s="3">
        <v>121</v>
      </c>
      <c r="J290" s="4">
        <f t="shared" si="21"/>
        <v>7.586206896551724E-2</v>
      </c>
      <c r="K290" s="3">
        <f t="shared" si="22"/>
        <v>684</v>
      </c>
      <c r="L290" s="4">
        <f t="shared" si="23"/>
        <v>0.42884012539184951</v>
      </c>
      <c r="M290" s="3">
        <f t="shared" si="24"/>
        <v>908</v>
      </c>
      <c r="N290" s="3">
        <v>370</v>
      </c>
      <c r="O290" s="3">
        <v>73</v>
      </c>
      <c r="P290" s="3">
        <v>465</v>
      </c>
    </row>
    <row r="291" spans="1:16" x14ac:dyDescent="0.35">
      <c r="A291" s="3">
        <v>474459</v>
      </c>
      <c r="B291" s="3" t="s">
        <v>391</v>
      </c>
      <c r="C291" s="3" t="s">
        <v>772</v>
      </c>
      <c r="D291" s="3" t="s">
        <v>72</v>
      </c>
      <c r="E291" s="3" t="s">
        <v>17</v>
      </c>
      <c r="F291" s="3">
        <v>237</v>
      </c>
      <c r="G291" s="3">
        <v>48</v>
      </c>
      <c r="H291" s="4">
        <f t="shared" si="20"/>
        <v>0.20253164556962025</v>
      </c>
      <c r="I291" s="3">
        <v>28</v>
      </c>
      <c r="J291" s="4">
        <f t="shared" si="21"/>
        <v>0.11814345991561181</v>
      </c>
      <c r="K291" s="3">
        <f t="shared" si="22"/>
        <v>76</v>
      </c>
      <c r="L291" s="4">
        <f t="shared" si="23"/>
        <v>0.32067510548523209</v>
      </c>
      <c r="M291" s="3">
        <f t="shared" si="24"/>
        <v>155</v>
      </c>
      <c r="N291" s="3">
        <v>35</v>
      </c>
      <c r="O291" s="3">
        <v>20</v>
      </c>
      <c r="P291" s="3">
        <v>100</v>
      </c>
    </row>
    <row r="292" spans="1:16" x14ac:dyDescent="0.35">
      <c r="A292" s="3">
        <v>594473</v>
      </c>
      <c r="B292" s="3" t="s">
        <v>392</v>
      </c>
      <c r="C292" s="3" t="s">
        <v>773</v>
      </c>
      <c r="D292" s="3" t="s">
        <v>48</v>
      </c>
      <c r="E292" s="3" t="s">
        <v>17</v>
      </c>
      <c r="F292" s="3">
        <v>2064</v>
      </c>
      <c r="G292" s="3">
        <v>506</v>
      </c>
      <c r="H292" s="4">
        <f t="shared" si="20"/>
        <v>0.24515503875968991</v>
      </c>
      <c r="I292" s="3">
        <v>80</v>
      </c>
      <c r="J292" s="4">
        <f t="shared" si="21"/>
        <v>3.875968992248062E-2</v>
      </c>
      <c r="K292" s="3">
        <f t="shared" si="22"/>
        <v>586</v>
      </c>
      <c r="L292" s="4">
        <f t="shared" si="23"/>
        <v>0.28391472868217055</v>
      </c>
      <c r="M292" s="3">
        <f t="shared" si="24"/>
        <v>852</v>
      </c>
      <c r="N292" s="3">
        <v>285</v>
      </c>
      <c r="O292" s="3">
        <v>41</v>
      </c>
      <c r="P292" s="3">
        <v>526</v>
      </c>
    </row>
    <row r="293" spans="1:16" x14ac:dyDescent="0.35">
      <c r="A293" s="3">
        <v>714508</v>
      </c>
      <c r="B293" s="3" t="s">
        <v>393</v>
      </c>
      <c r="C293" s="3" t="s">
        <v>774</v>
      </c>
      <c r="D293" s="3" t="s">
        <v>47</v>
      </c>
      <c r="E293" s="3" t="s">
        <v>17</v>
      </c>
      <c r="F293" s="3">
        <v>426</v>
      </c>
      <c r="G293" s="3">
        <v>167</v>
      </c>
      <c r="H293" s="4">
        <f t="shared" si="20"/>
        <v>0.392018779342723</v>
      </c>
      <c r="I293" s="3">
        <v>42</v>
      </c>
      <c r="J293" s="4">
        <f t="shared" si="21"/>
        <v>9.8591549295774641E-2</v>
      </c>
      <c r="K293" s="3">
        <f t="shared" si="22"/>
        <v>209</v>
      </c>
      <c r="L293" s="4">
        <f t="shared" si="23"/>
        <v>0.49061032863849763</v>
      </c>
      <c r="M293" s="3">
        <f t="shared" si="24"/>
        <v>278</v>
      </c>
      <c r="N293" s="3">
        <v>121</v>
      </c>
      <c r="O293" s="3">
        <v>29</v>
      </c>
      <c r="P293" s="3">
        <v>128</v>
      </c>
    </row>
    <row r="294" spans="1:16" x14ac:dyDescent="0.35">
      <c r="A294" s="3">
        <v>454515</v>
      </c>
      <c r="B294" s="3" t="s">
        <v>394</v>
      </c>
      <c r="C294" s="3" t="s">
        <v>775</v>
      </c>
      <c r="D294" s="3" t="s">
        <v>78</v>
      </c>
      <c r="E294" s="3" t="s">
        <v>17</v>
      </c>
      <c r="F294" s="3">
        <v>2382</v>
      </c>
      <c r="G294" s="3">
        <v>531</v>
      </c>
      <c r="H294" s="4">
        <f t="shared" si="20"/>
        <v>0.22292191435768263</v>
      </c>
      <c r="I294" s="3">
        <v>84</v>
      </c>
      <c r="J294" s="4">
        <f t="shared" si="21"/>
        <v>3.5264483627204031E-2</v>
      </c>
      <c r="K294" s="3">
        <f t="shared" si="22"/>
        <v>615</v>
      </c>
      <c r="L294" s="4">
        <f t="shared" si="23"/>
        <v>0.25818639798488663</v>
      </c>
      <c r="M294" s="3">
        <f t="shared" si="24"/>
        <v>946</v>
      </c>
      <c r="N294" s="3">
        <v>317</v>
      </c>
      <c r="O294" s="3">
        <v>43</v>
      </c>
      <c r="P294" s="3">
        <v>586</v>
      </c>
    </row>
    <row r="295" spans="1:16" x14ac:dyDescent="0.35">
      <c r="A295" s="3">
        <v>114501</v>
      </c>
      <c r="B295" s="3" t="s">
        <v>395</v>
      </c>
      <c r="C295" s="3" t="s">
        <v>50</v>
      </c>
      <c r="D295" s="3" t="s">
        <v>76</v>
      </c>
      <c r="E295" s="3" t="s">
        <v>17</v>
      </c>
      <c r="F295" s="3">
        <v>1987</v>
      </c>
      <c r="G295" s="3">
        <v>766</v>
      </c>
      <c r="H295" s="4">
        <f t="shared" si="20"/>
        <v>0.38550578761952692</v>
      </c>
      <c r="I295" s="3">
        <v>137</v>
      </c>
      <c r="J295" s="4">
        <f t="shared" si="21"/>
        <v>6.8948163059889281E-2</v>
      </c>
      <c r="K295" s="3">
        <f t="shared" si="22"/>
        <v>903</v>
      </c>
      <c r="L295" s="4">
        <f t="shared" si="23"/>
        <v>0.45445395067941619</v>
      </c>
      <c r="M295" s="3">
        <f t="shared" si="24"/>
        <v>841</v>
      </c>
      <c r="N295" s="3">
        <v>440</v>
      </c>
      <c r="O295" s="3">
        <v>62</v>
      </c>
      <c r="P295" s="3">
        <v>339</v>
      </c>
    </row>
    <row r="296" spans="1:16" x14ac:dyDescent="0.35">
      <c r="A296" s="3">
        <v>224529</v>
      </c>
      <c r="B296" s="3" t="s">
        <v>396</v>
      </c>
      <c r="C296" s="3" t="s">
        <v>776</v>
      </c>
      <c r="D296" s="3" t="s">
        <v>71</v>
      </c>
      <c r="E296" s="3" t="s">
        <v>17</v>
      </c>
      <c r="F296" s="3">
        <v>322</v>
      </c>
      <c r="G296" s="3">
        <v>73</v>
      </c>
      <c r="H296" s="4">
        <f t="shared" si="20"/>
        <v>0.2267080745341615</v>
      </c>
      <c r="I296" s="3">
        <v>21</v>
      </c>
      <c r="J296" s="4">
        <f t="shared" si="21"/>
        <v>6.5217391304347824E-2</v>
      </c>
      <c r="K296" s="3">
        <f t="shared" si="22"/>
        <v>94</v>
      </c>
      <c r="L296" s="4">
        <f t="shared" si="23"/>
        <v>0.29192546583850931</v>
      </c>
      <c r="M296" s="3">
        <f t="shared" si="24"/>
        <v>258</v>
      </c>
      <c r="N296" s="3">
        <v>62</v>
      </c>
      <c r="O296" s="3">
        <v>14</v>
      </c>
      <c r="P296" s="3">
        <v>182</v>
      </c>
    </row>
    <row r="297" spans="1:16" x14ac:dyDescent="0.35">
      <c r="A297" s="3">
        <v>114536</v>
      </c>
      <c r="B297" s="3" t="s">
        <v>397</v>
      </c>
      <c r="C297" s="3" t="s">
        <v>777</v>
      </c>
      <c r="D297" s="3" t="s">
        <v>76</v>
      </c>
      <c r="E297" s="3" t="s">
        <v>17</v>
      </c>
      <c r="F297" s="3">
        <v>855</v>
      </c>
      <c r="G297" s="3">
        <v>204</v>
      </c>
      <c r="H297" s="4">
        <f t="shared" si="20"/>
        <v>0.23859649122807017</v>
      </c>
      <c r="I297" s="3">
        <v>25</v>
      </c>
      <c r="J297" s="4">
        <f t="shared" si="21"/>
        <v>2.9239766081871343E-2</v>
      </c>
      <c r="K297" s="3">
        <f t="shared" si="22"/>
        <v>229</v>
      </c>
      <c r="L297" s="4">
        <f t="shared" si="23"/>
        <v>0.26783625730994154</v>
      </c>
      <c r="M297" s="3">
        <f t="shared" si="24"/>
        <v>486</v>
      </c>
      <c r="N297" s="3">
        <v>123</v>
      </c>
      <c r="O297" s="3">
        <v>14</v>
      </c>
      <c r="P297" s="3">
        <v>349</v>
      </c>
    </row>
    <row r="298" spans="1:16" x14ac:dyDescent="0.35">
      <c r="A298" s="3">
        <v>124543</v>
      </c>
      <c r="B298" s="3" t="s">
        <v>398</v>
      </c>
      <c r="C298" s="3" t="s">
        <v>778</v>
      </c>
      <c r="D298" s="3" t="s">
        <v>66</v>
      </c>
      <c r="E298" s="3" t="s">
        <v>17</v>
      </c>
      <c r="F298" s="3">
        <v>1003</v>
      </c>
      <c r="G298" s="3">
        <v>407</v>
      </c>
      <c r="H298" s="4">
        <f t="shared" si="20"/>
        <v>0.40578265204386837</v>
      </c>
      <c r="I298" s="3">
        <v>141</v>
      </c>
      <c r="J298" s="4">
        <f t="shared" si="21"/>
        <v>0.14057826520438685</v>
      </c>
      <c r="K298" s="3">
        <f t="shared" si="22"/>
        <v>548</v>
      </c>
      <c r="L298" s="4">
        <f t="shared" si="23"/>
        <v>0.5463609172482552</v>
      </c>
      <c r="M298" s="3">
        <f t="shared" si="24"/>
        <v>601</v>
      </c>
      <c r="N298" s="3">
        <v>276</v>
      </c>
      <c r="O298" s="3">
        <v>85</v>
      </c>
      <c r="P298" s="3">
        <v>240</v>
      </c>
    </row>
    <row r="299" spans="1:16" x14ac:dyDescent="0.35">
      <c r="A299" s="3">
        <v>34557</v>
      </c>
      <c r="B299" s="3" t="s">
        <v>399</v>
      </c>
      <c r="C299" s="3" t="s">
        <v>779</v>
      </c>
      <c r="D299" s="3" t="s">
        <v>113</v>
      </c>
      <c r="E299" s="3" t="s">
        <v>17</v>
      </c>
      <c r="F299" s="3">
        <v>375</v>
      </c>
      <c r="G299" s="3">
        <v>137</v>
      </c>
      <c r="H299" s="4">
        <f t="shared" si="20"/>
        <v>0.36533333333333334</v>
      </c>
      <c r="I299" s="3">
        <v>36</v>
      </c>
      <c r="J299" s="4">
        <f t="shared" si="21"/>
        <v>9.6000000000000002E-2</v>
      </c>
      <c r="K299" s="3">
        <f t="shared" si="22"/>
        <v>173</v>
      </c>
      <c r="L299" s="4">
        <f t="shared" si="23"/>
        <v>0.46133333333333332</v>
      </c>
      <c r="M299" s="3">
        <f t="shared" si="24"/>
        <v>271</v>
      </c>
      <c r="N299" s="3">
        <v>108</v>
      </c>
      <c r="O299" s="3">
        <v>25</v>
      </c>
      <c r="P299" s="3">
        <v>138</v>
      </c>
    </row>
    <row r="300" spans="1:16" x14ac:dyDescent="0.35">
      <c r="A300" s="3">
        <v>504571</v>
      </c>
      <c r="B300" s="3" t="s">
        <v>400</v>
      </c>
      <c r="C300" s="3" t="s">
        <v>780</v>
      </c>
      <c r="D300" s="3" t="s">
        <v>157</v>
      </c>
      <c r="E300" s="3" t="s">
        <v>17</v>
      </c>
      <c r="F300" s="3">
        <v>359</v>
      </c>
      <c r="G300" s="3">
        <v>161</v>
      </c>
      <c r="H300" s="4">
        <f t="shared" si="20"/>
        <v>0.44846796657381616</v>
      </c>
      <c r="I300" s="3">
        <v>30</v>
      </c>
      <c r="J300" s="4">
        <f t="shared" si="21"/>
        <v>8.3565459610027856E-2</v>
      </c>
      <c r="K300" s="3">
        <f t="shared" si="22"/>
        <v>191</v>
      </c>
      <c r="L300" s="4">
        <f t="shared" si="23"/>
        <v>0.53203342618384397</v>
      </c>
      <c r="M300" s="3">
        <f t="shared" si="24"/>
        <v>217</v>
      </c>
      <c r="N300" s="3">
        <v>106</v>
      </c>
      <c r="O300" s="3">
        <v>24</v>
      </c>
      <c r="P300" s="3">
        <v>87</v>
      </c>
    </row>
    <row r="301" spans="1:16" x14ac:dyDescent="0.35">
      <c r="A301" s="3">
        <v>474578</v>
      </c>
      <c r="B301" s="3" t="s">
        <v>401</v>
      </c>
      <c r="C301" s="3" t="s">
        <v>781</v>
      </c>
      <c r="D301" s="3" t="s">
        <v>72</v>
      </c>
      <c r="E301" s="3" t="s">
        <v>17</v>
      </c>
      <c r="F301" s="3">
        <v>1321</v>
      </c>
      <c r="G301" s="3">
        <v>183</v>
      </c>
      <c r="H301" s="4">
        <f t="shared" si="20"/>
        <v>0.13853141559424678</v>
      </c>
      <c r="I301" s="3">
        <v>40</v>
      </c>
      <c r="J301" s="4">
        <f t="shared" si="21"/>
        <v>3.0280090840272521E-2</v>
      </c>
      <c r="K301" s="3">
        <f t="shared" si="22"/>
        <v>223</v>
      </c>
      <c r="L301" s="4">
        <f t="shared" si="23"/>
        <v>0.16881150643451931</v>
      </c>
      <c r="M301" s="3">
        <f t="shared" si="24"/>
        <v>742</v>
      </c>
      <c r="N301" s="3">
        <v>122</v>
      </c>
      <c r="O301" s="3">
        <v>31</v>
      </c>
      <c r="P301" s="3">
        <v>589</v>
      </c>
    </row>
    <row r="302" spans="1:16" x14ac:dyDescent="0.35">
      <c r="A302" s="3">
        <v>244606</v>
      </c>
      <c r="B302" s="3" t="s">
        <v>402</v>
      </c>
      <c r="C302" s="3" t="s">
        <v>782</v>
      </c>
      <c r="D302" s="3" t="s">
        <v>73</v>
      </c>
      <c r="E302" s="3" t="s">
        <v>17</v>
      </c>
      <c r="F302" s="3">
        <v>332</v>
      </c>
      <c r="G302" s="3">
        <v>141</v>
      </c>
      <c r="H302" s="4">
        <f t="shared" si="20"/>
        <v>0.4246987951807229</v>
      </c>
      <c r="I302" s="3">
        <v>41</v>
      </c>
      <c r="J302" s="4">
        <f t="shared" si="21"/>
        <v>0.12349397590361445</v>
      </c>
      <c r="K302" s="3">
        <f t="shared" si="22"/>
        <v>182</v>
      </c>
      <c r="L302" s="4">
        <f t="shared" si="23"/>
        <v>0.54819277108433739</v>
      </c>
      <c r="M302" s="3">
        <f t="shared" si="24"/>
        <v>149</v>
      </c>
      <c r="N302" s="3">
        <v>80</v>
      </c>
      <c r="O302" s="3">
        <v>13</v>
      </c>
      <c r="P302" s="3">
        <v>56</v>
      </c>
    </row>
    <row r="303" spans="1:16" x14ac:dyDescent="0.35">
      <c r="A303" s="3">
        <v>54613</v>
      </c>
      <c r="B303" s="3" t="s">
        <v>403</v>
      </c>
      <c r="C303" s="3" t="s">
        <v>783</v>
      </c>
      <c r="D303" s="3" t="s">
        <v>24</v>
      </c>
      <c r="E303" s="3" t="s">
        <v>17</v>
      </c>
      <c r="F303" s="3">
        <v>3525</v>
      </c>
      <c r="G303" s="3">
        <v>724</v>
      </c>
      <c r="H303" s="4">
        <f t="shared" si="20"/>
        <v>0.20539007092198583</v>
      </c>
      <c r="I303" s="3">
        <v>206</v>
      </c>
      <c r="J303" s="4">
        <f t="shared" si="21"/>
        <v>5.8439716312056737E-2</v>
      </c>
      <c r="K303" s="3">
        <f t="shared" si="22"/>
        <v>930</v>
      </c>
      <c r="L303" s="4">
        <f t="shared" si="23"/>
        <v>0.26382978723404255</v>
      </c>
      <c r="M303" s="3">
        <f t="shared" si="24"/>
        <v>1894</v>
      </c>
      <c r="N303" s="3">
        <v>492</v>
      </c>
      <c r="O303" s="3">
        <v>130</v>
      </c>
      <c r="P303" s="3">
        <v>1272</v>
      </c>
    </row>
    <row r="304" spans="1:16" x14ac:dyDescent="0.35">
      <c r="A304" s="3">
        <v>518010</v>
      </c>
      <c r="B304" s="3" t="s">
        <v>404</v>
      </c>
      <c r="C304" s="3" t="s">
        <v>37</v>
      </c>
      <c r="D304" s="3" t="s">
        <v>37</v>
      </c>
      <c r="E304" s="3" t="s">
        <v>583</v>
      </c>
      <c r="F304" s="3">
        <v>401</v>
      </c>
      <c r="G304" s="3">
        <v>401</v>
      </c>
      <c r="H304" s="4">
        <f t="shared" si="20"/>
        <v>1</v>
      </c>
      <c r="I304" s="3">
        <v>0</v>
      </c>
      <c r="J304" s="4">
        <f t="shared" si="21"/>
        <v>0</v>
      </c>
      <c r="K304" s="3">
        <f t="shared" si="22"/>
        <v>401</v>
      </c>
      <c r="L304" s="4">
        <f t="shared" si="23"/>
        <v>1</v>
      </c>
      <c r="M304" s="3">
        <f t="shared" si="24"/>
        <v>401</v>
      </c>
      <c r="N304" s="3">
        <v>401</v>
      </c>
      <c r="O304" s="3">
        <v>0</v>
      </c>
      <c r="P304" s="3">
        <v>0</v>
      </c>
    </row>
    <row r="305" spans="1:16" x14ac:dyDescent="0.35">
      <c r="A305" s="3">
        <v>514620</v>
      </c>
      <c r="B305" s="3" t="s">
        <v>405</v>
      </c>
      <c r="C305" s="3" t="s">
        <v>37</v>
      </c>
      <c r="D305" s="3" t="s">
        <v>37</v>
      </c>
      <c r="E305" s="3" t="s">
        <v>17</v>
      </c>
      <c r="F305" s="3">
        <v>16618</v>
      </c>
      <c r="G305" s="3">
        <v>15314</v>
      </c>
      <c r="H305" s="4">
        <f t="shared" si="20"/>
        <v>0.92153087014081114</v>
      </c>
      <c r="I305" s="3">
        <v>0</v>
      </c>
      <c r="J305" s="4">
        <f t="shared" si="21"/>
        <v>0</v>
      </c>
      <c r="K305" s="3">
        <f t="shared" si="22"/>
        <v>15314</v>
      </c>
      <c r="L305" s="4">
        <f t="shared" si="23"/>
        <v>0.92153087014081114</v>
      </c>
      <c r="M305" s="3">
        <f t="shared" si="24"/>
        <v>8394</v>
      </c>
      <c r="N305" s="3">
        <v>7734</v>
      </c>
      <c r="O305" s="3">
        <v>0</v>
      </c>
      <c r="P305" s="3">
        <v>660</v>
      </c>
    </row>
    <row r="306" spans="1:16" x14ac:dyDescent="0.35">
      <c r="A306" s="3">
        <v>304627</v>
      </c>
      <c r="B306" s="3" t="s">
        <v>406</v>
      </c>
      <c r="C306" s="3" t="s">
        <v>576</v>
      </c>
      <c r="D306" s="3" t="s">
        <v>44</v>
      </c>
      <c r="E306" s="3" t="s">
        <v>17</v>
      </c>
      <c r="F306" s="3">
        <v>641</v>
      </c>
      <c r="G306" s="3">
        <v>145</v>
      </c>
      <c r="H306" s="4">
        <f t="shared" si="20"/>
        <v>0.22620904836193448</v>
      </c>
      <c r="I306" s="3">
        <v>34</v>
      </c>
      <c r="J306" s="4">
        <f t="shared" si="21"/>
        <v>5.3042121684867397E-2</v>
      </c>
      <c r="K306" s="3">
        <f t="shared" si="22"/>
        <v>179</v>
      </c>
      <c r="L306" s="4">
        <f t="shared" si="23"/>
        <v>0.27925117004680189</v>
      </c>
      <c r="M306" s="3">
        <f t="shared" si="24"/>
        <v>221</v>
      </c>
      <c r="N306" s="3">
        <v>80</v>
      </c>
      <c r="O306" s="3">
        <v>11</v>
      </c>
      <c r="P306" s="3">
        <v>130</v>
      </c>
    </row>
    <row r="307" spans="1:16" x14ac:dyDescent="0.35">
      <c r="A307" s="3">
        <v>144634</v>
      </c>
      <c r="B307" s="3" t="s">
        <v>407</v>
      </c>
      <c r="C307" s="3" t="s">
        <v>784</v>
      </c>
      <c r="D307" s="3" t="s">
        <v>75</v>
      </c>
      <c r="E307" s="3" t="s">
        <v>17</v>
      </c>
      <c r="F307" s="3">
        <v>494</v>
      </c>
      <c r="G307" s="3">
        <v>146</v>
      </c>
      <c r="H307" s="4">
        <f t="shared" si="20"/>
        <v>0.29554655870445345</v>
      </c>
      <c r="I307" s="3">
        <v>32</v>
      </c>
      <c r="J307" s="4">
        <f t="shared" si="21"/>
        <v>6.4777327935222673E-2</v>
      </c>
      <c r="K307" s="3">
        <f t="shared" si="22"/>
        <v>178</v>
      </c>
      <c r="L307" s="4">
        <f t="shared" si="23"/>
        <v>0.36032388663967613</v>
      </c>
      <c r="M307" s="3">
        <f t="shared" si="24"/>
        <v>231</v>
      </c>
      <c r="N307" s="3">
        <v>87</v>
      </c>
      <c r="O307" s="3">
        <v>22</v>
      </c>
      <c r="P307" s="3">
        <v>122</v>
      </c>
    </row>
    <row r="308" spans="1:16" x14ac:dyDescent="0.35">
      <c r="A308" s="3">
        <v>594641</v>
      </c>
      <c r="B308" s="3" t="s">
        <v>408</v>
      </c>
      <c r="C308" s="3" t="s">
        <v>785</v>
      </c>
      <c r="D308" s="3" t="s">
        <v>48</v>
      </c>
      <c r="E308" s="3" t="s">
        <v>17</v>
      </c>
      <c r="F308" s="3">
        <v>719</v>
      </c>
      <c r="G308" s="3">
        <v>186</v>
      </c>
      <c r="H308" s="4">
        <f t="shared" si="20"/>
        <v>0.25869262865090403</v>
      </c>
      <c r="I308" s="3">
        <v>57</v>
      </c>
      <c r="J308" s="4">
        <f t="shared" si="21"/>
        <v>7.9276773296244787E-2</v>
      </c>
      <c r="K308" s="3">
        <f t="shared" si="22"/>
        <v>243</v>
      </c>
      <c r="L308" s="4">
        <f t="shared" si="23"/>
        <v>0.33796940194714881</v>
      </c>
      <c r="M308" s="3">
        <f t="shared" si="24"/>
        <v>381</v>
      </c>
      <c r="N308" s="3">
        <v>110</v>
      </c>
      <c r="O308" s="3">
        <v>37</v>
      </c>
      <c r="P308" s="3">
        <v>234</v>
      </c>
    </row>
    <row r="309" spans="1:16" x14ac:dyDescent="0.35">
      <c r="A309" s="3">
        <v>564753</v>
      </c>
      <c r="B309" s="3" t="s">
        <v>409</v>
      </c>
      <c r="C309" s="3" t="s">
        <v>786</v>
      </c>
      <c r="D309" s="3" t="s">
        <v>68</v>
      </c>
      <c r="E309" s="3" t="s">
        <v>17</v>
      </c>
      <c r="F309" s="3">
        <v>2517</v>
      </c>
      <c r="G309" s="3">
        <v>1107</v>
      </c>
      <c r="H309" s="4">
        <f t="shared" si="20"/>
        <v>0.43980929678188319</v>
      </c>
      <c r="I309" s="3">
        <v>221</v>
      </c>
      <c r="J309" s="4">
        <f t="shared" si="21"/>
        <v>8.7802940007945973E-2</v>
      </c>
      <c r="K309" s="3">
        <f t="shared" si="22"/>
        <v>1328</v>
      </c>
      <c r="L309" s="4">
        <f t="shared" si="23"/>
        <v>0.52761223678982916</v>
      </c>
      <c r="M309" s="3">
        <f t="shared" si="24"/>
        <v>1149</v>
      </c>
      <c r="N309" s="3">
        <v>585</v>
      </c>
      <c r="O309" s="3">
        <v>106</v>
      </c>
      <c r="P309" s="3">
        <v>458</v>
      </c>
    </row>
    <row r="310" spans="1:16" x14ac:dyDescent="0.35">
      <c r="A310" s="3">
        <v>364760</v>
      </c>
      <c r="B310" s="3" t="s">
        <v>410</v>
      </c>
      <c r="C310" s="3" t="s">
        <v>787</v>
      </c>
      <c r="D310" s="3" t="s">
        <v>59</v>
      </c>
      <c r="E310" s="3" t="s">
        <v>17</v>
      </c>
      <c r="F310" s="3">
        <v>578</v>
      </c>
      <c r="G310" s="3">
        <v>182</v>
      </c>
      <c r="H310" s="4">
        <f t="shared" si="20"/>
        <v>0.31487889273356401</v>
      </c>
      <c r="I310" s="3">
        <v>20</v>
      </c>
      <c r="J310" s="4">
        <f t="shared" si="21"/>
        <v>3.4602076124567477E-2</v>
      </c>
      <c r="K310" s="3">
        <f t="shared" si="22"/>
        <v>202</v>
      </c>
      <c r="L310" s="4">
        <f t="shared" si="23"/>
        <v>0.34948096885813151</v>
      </c>
      <c r="M310" s="3">
        <f t="shared" si="24"/>
        <v>323</v>
      </c>
      <c r="N310" s="3">
        <v>123</v>
      </c>
      <c r="O310" s="3">
        <v>11</v>
      </c>
      <c r="P310" s="3">
        <v>189</v>
      </c>
    </row>
    <row r="311" spans="1:16" x14ac:dyDescent="0.35">
      <c r="A311" s="3">
        <v>434781</v>
      </c>
      <c r="B311" s="3" t="s">
        <v>411</v>
      </c>
      <c r="C311" s="3" t="s">
        <v>788</v>
      </c>
      <c r="D311" s="3" t="s">
        <v>286</v>
      </c>
      <c r="E311" s="3" t="s">
        <v>17</v>
      </c>
      <c r="F311" s="3">
        <v>2418</v>
      </c>
      <c r="G311" s="3">
        <v>1399</v>
      </c>
      <c r="H311" s="4">
        <f t="shared" si="20"/>
        <v>0.57857733664185274</v>
      </c>
      <c r="I311" s="3">
        <v>100</v>
      </c>
      <c r="J311" s="4">
        <f t="shared" si="21"/>
        <v>4.1356492969396197E-2</v>
      </c>
      <c r="K311" s="3">
        <f t="shared" si="22"/>
        <v>1499</v>
      </c>
      <c r="L311" s="4">
        <f t="shared" si="23"/>
        <v>0.61993382961124899</v>
      </c>
      <c r="M311" s="3">
        <f t="shared" si="24"/>
        <v>1402</v>
      </c>
      <c r="N311" s="3">
        <v>871</v>
      </c>
      <c r="O311" s="3">
        <v>63</v>
      </c>
      <c r="P311" s="3">
        <v>468</v>
      </c>
    </row>
    <row r="312" spans="1:16" x14ac:dyDescent="0.35">
      <c r="A312" s="3">
        <v>604795</v>
      </c>
      <c r="B312" s="3" t="s">
        <v>412</v>
      </c>
      <c r="C312" s="3" t="s">
        <v>789</v>
      </c>
      <c r="D312" s="3" t="s">
        <v>57</v>
      </c>
      <c r="E312" s="3" t="s">
        <v>17</v>
      </c>
      <c r="F312" s="3">
        <v>468</v>
      </c>
      <c r="G312" s="3">
        <v>169</v>
      </c>
      <c r="H312" s="4">
        <f t="shared" si="20"/>
        <v>0.3611111111111111</v>
      </c>
      <c r="I312" s="3">
        <v>52</v>
      </c>
      <c r="J312" s="4">
        <f t="shared" si="21"/>
        <v>0.1111111111111111</v>
      </c>
      <c r="K312" s="3">
        <f t="shared" si="22"/>
        <v>221</v>
      </c>
      <c r="L312" s="4">
        <f t="shared" si="23"/>
        <v>0.47222222222222221</v>
      </c>
      <c r="M312" s="3">
        <f t="shared" si="24"/>
        <v>277</v>
      </c>
      <c r="N312" s="3">
        <v>110</v>
      </c>
      <c r="O312" s="3">
        <v>34</v>
      </c>
      <c r="P312" s="3">
        <v>133</v>
      </c>
    </row>
    <row r="313" spans="1:16" x14ac:dyDescent="0.35">
      <c r="A313" s="3">
        <v>34802</v>
      </c>
      <c r="B313" s="3" t="s">
        <v>413</v>
      </c>
      <c r="C313" s="3" t="s">
        <v>790</v>
      </c>
      <c r="D313" s="3" t="s">
        <v>113</v>
      </c>
      <c r="E313" s="3" t="s">
        <v>17</v>
      </c>
      <c r="F313" s="3">
        <v>2103</v>
      </c>
      <c r="G313" s="3">
        <v>816</v>
      </c>
      <c r="H313" s="4">
        <f t="shared" si="20"/>
        <v>0.38801711840228248</v>
      </c>
      <c r="I313" s="3">
        <v>189</v>
      </c>
      <c r="J313" s="4">
        <f t="shared" si="21"/>
        <v>8.98716119828816E-2</v>
      </c>
      <c r="K313" s="3">
        <f t="shared" si="22"/>
        <v>1005</v>
      </c>
      <c r="L313" s="4">
        <f t="shared" si="23"/>
        <v>0.47788873038516405</v>
      </c>
      <c r="M313" s="3">
        <f t="shared" si="24"/>
        <v>1130</v>
      </c>
      <c r="N313" s="3">
        <v>491</v>
      </c>
      <c r="O313" s="3">
        <v>103</v>
      </c>
      <c r="P313" s="3">
        <v>536</v>
      </c>
    </row>
    <row r="314" spans="1:16" x14ac:dyDescent="0.35">
      <c r="A314" s="3">
        <v>524851</v>
      </c>
      <c r="B314" s="3" t="s">
        <v>414</v>
      </c>
      <c r="C314" s="3" t="s">
        <v>791</v>
      </c>
      <c r="D314" s="3" t="s">
        <v>49</v>
      </c>
      <c r="E314" s="3" t="s">
        <v>17</v>
      </c>
      <c r="F314" s="3">
        <v>1106</v>
      </c>
      <c r="G314" s="3">
        <v>549</v>
      </c>
      <c r="H314" s="4">
        <f t="shared" si="20"/>
        <v>0.49638336347197104</v>
      </c>
      <c r="I314" s="3">
        <v>127</v>
      </c>
      <c r="J314" s="4">
        <f t="shared" si="21"/>
        <v>0.11482820976491863</v>
      </c>
      <c r="K314" s="3">
        <f t="shared" si="22"/>
        <v>676</v>
      </c>
      <c r="L314" s="4">
        <f t="shared" si="23"/>
        <v>0.61121157323688968</v>
      </c>
      <c r="M314" s="3">
        <f t="shared" si="24"/>
        <v>545</v>
      </c>
      <c r="N314" s="3">
        <v>295</v>
      </c>
      <c r="O314" s="3">
        <v>73</v>
      </c>
      <c r="P314" s="3">
        <v>177</v>
      </c>
    </row>
    <row r="315" spans="1:16" x14ac:dyDescent="0.35">
      <c r="A315" s="3">
        <v>114865</v>
      </c>
      <c r="B315" s="3" t="s">
        <v>415</v>
      </c>
      <c r="C315" s="3" t="s">
        <v>792</v>
      </c>
      <c r="D315" s="3" t="s">
        <v>76</v>
      </c>
      <c r="E315" s="3" t="s">
        <v>17</v>
      </c>
      <c r="F315" s="3">
        <v>353</v>
      </c>
      <c r="G315" s="3">
        <v>118</v>
      </c>
      <c r="H315" s="4">
        <f t="shared" si="20"/>
        <v>0.33427762039660058</v>
      </c>
      <c r="I315" s="3">
        <v>16</v>
      </c>
      <c r="J315" s="4">
        <f t="shared" si="21"/>
        <v>4.5325779036827198E-2</v>
      </c>
      <c r="K315" s="3">
        <f t="shared" si="22"/>
        <v>134</v>
      </c>
      <c r="L315" s="4">
        <f t="shared" si="23"/>
        <v>0.37960339943342775</v>
      </c>
      <c r="M315" s="3">
        <f t="shared" si="24"/>
        <v>211</v>
      </c>
      <c r="N315" s="3">
        <v>77</v>
      </c>
      <c r="O315" s="3">
        <v>11</v>
      </c>
      <c r="P315" s="3">
        <v>123</v>
      </c>
    </row>
    <row r="316" spans="1:16" x14ac:dyDescent="0.35">
      <c r="A316" s="3">
        <v>204872</v>
      </c>
      <c r="B316" s="3" t="s">
        <v>416</v>
      </c>
      <c r="C316" s="3" t="s">
        <v>793</v>
      </c>
      <c r="D316" s="3" t="s">
        <v>29</v>
      </c>
      <c r="E316" s="3" t="s">
        <v>17</v>
      </c>
      <c r="F316" s="3">
        <v>1392</v>
      </c>
      <c r="G316" s="3">
        <v>442</v>
      </c>
      <c r="H316" s="4">
        <f t="shared" si="20"/>
        <v>0.31752873563218392</v>
      </c>
      <c r="I316" s="3">
        <v>98</v>
      </c>
      <c r="J316" s="4">
        <f t="shared" si="21"/>
        <v>7.040229885057471E-2</v>
      </c>
      <c r="K316" s="3">
        <f t="shared" si="22"/>
        <v>540</v>
      </c>
      <c r="L316" s="4">
        <f t="shared" si="23"/>
        <v>0.38793103448275862</v>
      </c>
      <c r="M316" s="3">
        <f t="shared" si="24"/>
        <v>652</v>
      </c>
      <c r="N316" s="3">
        <v>261</v>
      </c>
      <c r="O316" s="3">
        <v>55</v>
      </c>
      <c r="P316" s="3">
        <v>336</v>
      </c>
    </row>
    <row r="317" spans="1:16" x14ac:dyDescent="0.35">
      <c r="A317" s="3">
        <v>474893</v>
      </c>
      <c r="B317" s="3" t="s">
        <v>417</v>
      </c>
      <c r="C317" s="3" t="s">
        <v>794</v>
      </c>
      <c r="D317" s="3" t="s">
        <v>72</v>
      </c>
      <c r="E317" s="3" t="s">
        <v>17</v>
      </c>
      <c r="F317" s="3">
        <v>3337</v>
      </c>
      <c r="G317" s="3">
        <v>538</v>
      </c>
      <c r="H317" s="4">
        <f t="shared" si="20"/>
        <v>0.16122265507941264</v>
      </c>
      <c r="I317" s="3">
        <v>140</v>
      </c>
      <c r="J317" s="4">
        <f t="shared" si="21"/>
        <v>4.1953850764159424E-2</v>
      </c>
      <c r="K317" s="3">
        <f t="shared" si="22"/>
        <v>678</v>
      </c>
      <c r="L317" s="4">
        <f t="shared" si="23"/>
        <v>0.20317650584357208</v>
      </c>
      <c r="M317" s="3">
        <f t="shared" si="24"/>
        <v>1728</v>
      </c>
      <c r="N317" s="3">
        <v>356</v>
      </c>
      <c r="O317" s="3">
        <v>92</v>
      </c>
      <c r="P317" s="3">
        <v>1280</v>
      </c>
    </row>
    <row r="318" spans="1:16" x14ac:dyDescent="0.35">
      <c r="A318" s="3">
        <v>224904</v>
      </c>
      <c r="B318" s="3" t="s">
        <v>418</v>
      </c>
      <c r="C318" s="3" t="s">
        <v>795</v>
      </c>
      <c r="D318" s="3" t="s">
        <v>71</v>
      </c>
      <c r="E318" s="3" t="s">
        <v>17</v>
      </c>
      <c r="F318" s="3">
        <v>528</v>
      </c>
      <c r="G318" s="3">
        <v>210</v>
      </c>
      <c r="H318" s="4">
        <f t="shared" si="20"/>
        <v>0.39772727272727271</v>
      </c>
      <c r="I318" s="3">
        <v>24</v>
      </c>
      <c r="J318" s="4">
        <f t="shared" si="21"/>
        <v>4.5454545454545456E-2</v>
      </c>
      <c r="K318" s="3">
        <f t="shared" si="22"/>
        <v>234</v>
      </c>
      <c r="L318" s="4">
        <f t="shared" si="23"/>
        <v>0.44318181818181818</v>
      </c>
      <c r="M318" s="3">
        <f t="shared" si="24"/>
        <v>364</v>
      </c>
      <c r="N318" s="3">
        <v>160</v>
      </c>
      <c r="O318" s="3">
        <v>19</v>
      </c>
      <c r="P318" s="3">
        <v>185</v>
      </c>
    </row>
    <row r="319" spans="1:16" x14ac:dyDescent="0.35">
      <c r="A319" s="3">
        <v>565523</v>
      </c>
      <c r="B319" s="3" t="s">
        <v>419</v>
      </c>
      <c r="C319" s="3" t="s">
        <v>796</v>
      </c>
      <c r="D319" s="3" t="s">
        <v>68</v>
      </c>
      <c r="E319" s="3" t="s">
        <v>17</v>
      </c>
      <c r="F319" s="3">
        <v>1099</v>
      </c>
      <c r="G319" s="3">
        <v>319</v>
      </c>
      <c r="H319" s="4">
        <f t="shared" si="20"/>
        <v>0.29026387625113742</v>
      </c>
      <c r="I319" s="3">
        <v>59</v>
      </c>
      <c r="J319" s="4">
        <f t="shared" si="21"/>
        <v>5.3685168334849862E-2</v>
      </c>
      <c r="K319" s="3">
        <f t="shared" si="22"/>
        <v>378</v>
      </c>
      <c r="L319" s="4">
        <f t="shared" si="23"/>
        <v>0.34394904458598724</v>
      </c>
      <c r="M319" s="3">
        <f t="shared" si="24"/>
        <v>512</v>
      </c>
      <c r="N319" s="3">
        <v>189</v>
      </c>
      <c r="O319" s="3">
        <v>38</v>
      </c>
      <c r="P319" s="3">
        <v>285</v>
      </c>
    </row>
    <row r="320" spans="1:16" x14ac:dyDescent="0.35">
      <c r="A320" s="3">
        <v>223850</v>
      </c>
      <c r="B320" s="3" t="s">
        <v>420</v>
      </c>
      <c r="C320" s="3" t="s">
        <v>797</v>
      </c>
      <c r="D320" s="3" t="s">
        <v>71</v>
      </c>
      <c r="E320" s="3" t="s">
        <v>17</v>
      </c>
      <c r="F320" s="3">
        <v>654</v>
      </c>
      <c r="G320" s="3">
        <v>322</v>
      </c>
      <c r="H320" s="4">
        <f t="shared" si="20"/>
        <v>0.49235474006116209</v>
      </c>
      <c r="I320" s="3">
        <v>53</v>
      </c>
      <c r="J320" s="4">
        <f t="shared" si="21"/>
        <v>8.1039755351681952E-2</v>
      </c>
      <c r="K320" s="3">
        <f t="shared" si="22"/>
        <v>375</v>
      </c>
      <c r="L320" s="4">
        <f t="shared" si="23"/>
        <v>0.57339449541284404</v>
      </c>
      <c r="M320" s="3">
        <f t="shared" si="24"/>
        <v>336</v>
      </c>
      <c r="N320" s="3">
        <v>172</v>
      </c>
      <c r="O320" s="3">
        <v>28</v>
      </c>
      <c r="P320" s="3">
        <v>136</v>
      </c>
    </row>
    <row r="321" spans="1:16" x14ac:dyDescent="0.35">
      <c r="A321" s="3">
        <v>408002</v>
      </c>
      <c r="B321" s="3" t="s">
        <v>421</v>
      </c>
      <c r="C321" s="3" t="s">
        <v>35</v>
      </c>
      <c r="D321" s="3" t="s">
        <v>35</v>
      </c>
      <c r="E321" s="3" t="s">
        <v>17</v>
      </c>
      <c r="F321" s="3">
        <v>710</v>
      </c>
      <c r="G321" s="3">
        <v>710</v>
      </c>
      <c r="H321" s="4">
        <f t="shared" si="20"/>
        <v>1</v>
      </c>
      <c r="I321" s="3">
        <v>0</v>
      </c>
      <c r="J321" s="4">
        <f t="shared" si="21"/>
        <v>0</v>
      </c>
      <c r="K321" s="3">
        <f t="shared" si="22"/>
        <v>710</v>
      </c>
      <c r="L321" s="4">
        <f t="shared" si="23"/>
        <v>1</v>
      </c>
      <c r="M321" s="3">
        <f t="shared" si="24"/>
        <v>562</v>
      </c>
      <c r="N321" s="3">
        <v>562</v>
      </c>
      <c r="O321" s="3">
        <v>0</v>
      </c>
      <c r="P321" s="3">
        <v>0</v>
      </c>
    </row>
    <row r="322" spans="1:16" x14ac:dyDescent="0.35">
      <c r="A322" s="3">
        <v>204956</v>
      </c>
      <c r="B322" s="3" t="s">
        <v>422</v>
      </c>
      <c r="C322" s="3" t="s">
        <v>798</v>
      </c>
      <c r="D322" s="3" t="s">
        <v>29</v>
      </c>
      <c r="E322" s="3" t="s">
        <v>17</v>
      </c>
      <c r="F322" s="3">
        <v>966</v>
      </c>
      <c r="G322" s="3">
        <v>161</v>
      </c>
      <c r="H322" s="4">
        <f t="shared" ref="H322:H385" si="25">G322/F322</f>
        <v>0.16666666666666666</v>
      </c>
      <c r="I322" s="3">
        <v>58</v>
      </c>
      <c r="J322" s="4">
        <f t="shared" ref="J322:J385" si="26">I322/F322</f>
        <v>6.0041407867494824E-2</v>
      </c>
      <c r="K322" s="3">
        <f t="shared" ref="K322:K385" si="27">G322+I322</f>
        <v>219</v>
      </c>
      <c r="L322" s="4">
        <f t="shared" ref="L322:L385" si="28">K322/F322</f>
        <v>0.2267080745341615</v>
      </c>
      <c r="M322" s="3">
        <f t="shared" ref="M322:M385" si="29">SUM(N322:P322)</f>
        <v>456</v>
      </c>
      <c r="N322" s="3">
        <v>92</v>
      </c>
      <c r="O322" s="3">
        <v>22</v>
      </c>
      <c r="P322" s="3">
        <v>342</v>
      </c>
    </row>
    <row r="323" spans="1:16" x14ac:dyDescent="0.35">
      <c r="A323" s="3">
        <v>494963</v>
      </c>
      <c r="B323" s="3" t="s">
        <v>423</v>
      </c>
      <c r="C323" s="3" t="s">
        <v>799</v>
      </c>
      <c r="D323" s="3" t="s">
        <v>50</v>
      </c>
      <c r="E323" s="3" t="s">
        <v>17</v>
      </c>
      <c r="F323" s="3">
        <v>512</v>
      </c>
      <c r="G323" s="3">
        <v>122</v>
      </c>
      <c r="H323" s="4">
        <f t="shared" si="25"/>
        <v>0.23828125</v>
      </c>
      <c r="I323" s="3">
        <v>18</v>
      </c>
      <c r="J323" s="4">
        <f t="shared" si="26"/>
        <v>3.515625E-2</v>
      </c>
      <c r="K323" s="3">
        <f t="shared" si="27"/>
        <v>140</v>
      </c>
      <c r="L323" s="4">
        <f t="shared" si="28"/>
        <v>0.2734375</v>
      </c>
      <c r="M323" s="3">
        <f t="shared" si="29"/>
        <v>232</v>
      </c>
      <c r="N323" s="3">
        <v>50</v>
      </c>
      <c r="O323" s="3">
        <v>15</v>
      </c>
      <c r="P323" s="3">
        <v>167</v>
      </c>
    </row>
    <row r="324" spans="1:16" x14ac:dyDescent="0.35">
      <c r="A324" s="3">
        <v>291673</v>
      </c>
      <c r="B324" s="3" t="s">
        <v>424</v>
      </c>
      <c r="C324" s="3" t="s">
        <v>800</v>
      </c>
      <c r="D324" s="3" t="s">
        <v>80</v>
      </c>
      <c r="E324" s="3" t="s">
        <v>17</v>
      </c>
      <c r="F324" s="3">
        <v>471</v>
      </c>
      <c r="G324" s="3">
        <v>201</v>
      </c>
      <c r="H324" s="4">
        <f t="shared" si="25"/>
        <v>0.42675159235668791</v>
      </c>
      <c r="I324" s="3">
        <v>48</v>
      </c>
      <c r="J324" s="4">
        <f t="shared" si="26"/>
        <v>0.10191082802547771</v>
      </c>
      <c r="K324" s="3">
        <f t="shared" si="27"/>
        <v>249</v>
      </c>
      <c r="L324" s="4">
        <f t="shared" si="28"/>
        <v>0.5286624203821656</v>
      </c>
      <c r="M324" s="3">
        <f t="shared" si="29"/>
        <v>312</v>
      </c>
      <c r="N324" s="3">
        <v>136</v>
      </c>
      <c r="O324" s="3">
        <v>31</v>
      </c>
      <c r="P324" s="3">
        <v>145</v>
      </c>
    </row>
    <row r="325" spans="1:16" x14ac:dyDescent="0.35">
      <c r="A325" s="3">
        <v>305068</v>
      </c>
      <c r="B325" s="3" t="s">
        <v>425</v>
      </c>
      <c r="C325" s="3" t="s">
        <v>801</v>
      </c>
      <c r="D325" s="3" t="s">
        <v>44</v>
      </c>
      <c r="E325" s="3" t="s">
        <v>17</v>
      </c>
      <c r="F325" s="3">
        <v>1003</v>
      </c>
      <c r="G325" s="3">
        <v>323</v>
      </c>
      <c r="H325" s="4">
        <f t="shared" si="25"/>
        <v>0.32203389830508472</v>
      </c>
      <c r="I325" s="3">
        <v>70</v>
      </c>
      <c r="J325" s="4">
        <f t="shared" si="26"/>
        <v>6.9790628115653036E-2</v>
      </c>
      <c r="K325" s="3">
        <f t="shared" si="27"/>
        <v>393</v>
      </c>
      <c r="L325" s="4">
        <f t="shared" si="28"/>
        <v>0.39182452642073778</v>
      </c>
      <c r="M325" s="3">
        <f t="shared" si="29"/>
        <v>441</v>
      </c>
      <c r="N325" s="3">
        <v>180</v>
      </c>
      <c r="O325" s="3">
        <v>30</v>
      </c>
      <c r="P325" s="3">
        <v>231</v>
      </c>
    </row>
    <row r="326" spans="1:16" x14ac:dyDescent="0.35">
      <c r="A326" s="3">
        <v>565100</v>
      </c>
      <c r="B326" s="3" t="s">
        <v>426</v>
      </c>
      <c r="C326" s="3" t="s">
        <v>802</v>
      </c>
      <c r="D326" s="3" t="s">
        <v>68</v>
      </c>
      <c r="E326" s="3" t="s">
        <v>17</v>
      </c>
      <c r="F326" s="3">
        <v>2624</v>
      </c>
      <c r="G326" s="3">
        <v>688</v>
      </c>
      <c r="H326" s="4">
        <f t="shared" si="25"/>
        <v>0.26219512195121952</v>
      </c>
      <c r="I326" s="3">
        <v>175</v>
      </c>
      <c r="J326" s="4">
        <f t="shared" si="26"/>
        <v>6.6692073170731711E-2</v>
      </c>
      <c r="K326" s="3">
        <f t="shared" si="27"/>
        <v>863</v>
      </c>
      <c r="L326" s="4">
        <f t="shared" si="28"/>
        <v>0.32888719512195119</v>
      </c>
      <c r="M326" s="3">
        <f t="shared" si="29"/>
        <v>1375</v>
      </c>
      <c r="N326" s="3">
        <v>384</v>
      </c>
      <c r="O326" s="3">
        <v>93</v>
      </c>
      <c r="P326" s="3">
        <v>898</v>
      </c>
    </row>
    <row r="327" spans="1:16" x14ac:dyDescent="0.35">
      <c r="A327" s="3">
        <v>542856</v>
      </c>
      <c r="B327" s="3" t="s">
        <v>427</v>
      </c>
      <c r="C327" s="3" t="s">
        <v>803</v>
      </c>
      <c r="D327" s="3" t="s">
        <v>64</v>
      </c>
      <c r="E327" s="3" t="s">
        <v>17</v>
      </c>
      <c r="F327" s="3">
        <v>748</v>
      </c>
      <c r="G327" s="3">
        <v>524</v>
      </c>
      <c r="H327" s="4">
        <f t="shared" si="25"/>
        <v>0.70053475935828879</v>
      </c>
      <c r="I327" s="3">
        <v>0</v>
      </c>
      <c r="J327" s="4">
        <f t="shared" si="26"/>
        <v>0</v>
      </c>
      <c r="K327" s="3">
        <f t="shared" si="27"/>
        <v>524</v>
      </c>
      <c r="L327" s="4">
        <f t="shared" si="28"/>
        <v>0.70053475935828879</v>
      </c>
      <c r="M327" s="3">
        <f t="shared" si="29"/>
        <v>587</v>
      </c>
      <c r="N327" s="3">
        <v>471</v>
      </c>
      <c r="O327" s="3">
        <v>0</v>
      </c>
      <c r="P327" s="3">
        <v>116</v>
      </c>
    </row>
    <row r="328" spans="1:16" x14ac:dyDescent="0.35">
      <c r="A328" s="3">
        <v>673925</v>
      </c>
      <c r="B328" s="3" t="s">
        <v>428</v>
      </c>
      <c r="C328" s="3" t="s">
        <v>804</v>
      </c>
      <c r="D328" s="3" t="s">
        <v>18</v>
      </c>
      <c r="E328" s="3" t="s">
        <v>17</v>
      </c>
      <c r="F328" s="3">
        <v>4330</v>
      </c>
      <c r="G328" s="3">
        <v>562</v>
      </c>
      <c r="H328" s="4">
        <f t="shared" si="25"/>
        <v>0.12979214780600462</v>
      </c>
      <c r="I328" s="3">
        <v>126</v>
      </c>
      <c r="J328" s="4">
        <f t="shared" si="26"/>
        <v>2.9099307159353348E-2</v>
      </c>
      <c r="K328" s="3">
        <f t="shared" si="27"/>
        <v>688</v>
      </c>
      <c r="L328" s="4">
        <f t="shared" si="28"/>
        <v>0.15889145496535798</v>
      </c>
      <c r="M328" s="3">
        <f t="shared" si="29"/>
        <v>1621</v>
      </c>
      <c r="N328" s="3">
        <v>272</v>
      </c>
      <c r="O328" s="3">
        <v>58</v>
      </c>
      <c r="P328" s="3">
        <v>1291</v>
      </c>
    </row>
    <row r="329" spans="1:16" x14ac:dyDescent="0.35">
      <c r="A329" s="3">
        <v>408001</v>
      </c>
      <c r="B329" s="3" t="s">
        <v>429</v>
      </c>
      <c r="C329" s="3" t="s">
        <v>35</v>
      </c>
      <c r="D329" s="3" t="s">
        <v>35</v>
      </c>
      <c r="E329" s="3" t="s">
        <v>17</v>
      </c>
      <c r="F329" s="3">
        <v>1138</v>
      </c>
      <c r="G329" s="3">
        <v>1138</v>
      </c>
      <c r="H329" s="4">
        <f t="shared" si="25"/>
        <v>1</v>
      </c>
      <c r="I329" s="3">
        <v>0</v>
      </c>
      <c r="J329" s="4">
        <f t="shared" si="26"/>
        <v>0</v>
      </c>
      <c r="K329" s="3">
        <f t="shared" si="27"/>
        <v>1138</v>
      </c>
      <c r="L329" s="4">
        <f t="shared" si="28"/>
        <v>1</v>
      </c>
      <c r="M329" s="3">
        <f t="shared" si="29"/>
        <v>797</v>
      </c>
      <c r="N329" s="3">
        <v>797</v>
      </c>
      <c r="O329" s="3">
        <v>0</v>
      </c>
      <c r="P329" s="3">
        <v>0</v>
      </c>
    </row>
    <row r="330" spans="1:16" x14ac:dyDescent="0.35">
      <c r="A330" s="3">
        <v>125124</v>
      </c>
      <c r="B330" s="3" t="s">
        <v>430</v>
      </c>
      <c r="C330" s="3" t="s">
        <v>805</v>
      </c>
      <c r="D330" s="3" t="s">
        <v>66</v>
      </c>
      <c r="E330" s="3" t="s">
        <v>17</v>
      </c>
      <c r="F330" s="3">
        <v>252</v>
      </c>
      <c r="G330" s="3">
        <v>96</v>
      </c>
      <c r="H330" s="4">
        <f t="shared" si="25"/>
        <v>0.38095238095238093</v>
      </c>
      <c r="I330" s="3">
        <v>37</v>
      </c>
      <c r="J330" s="4">
        <f t="shared" si="26"/>
        <v>0.14682539682539683</v>
      </c>
      <c r="K330" s="3">
        <f t="shared" si="27"/>
        <v>133</v>
      </c>
      <c r="L330" s="4">
        <f t="shared" si="28"/>
        <v>0.52777777777777779</v>
      </c>
      <c r="M330" s="3">
        <f t="shared" si="29"/>
        <v>182</v>
      </c>
      <c r="N330" s="3">
        <v>71</v>
      </c>
      <c r="O330" s="3">
        <v>29</v>
      </c>
      <c r="P330" s="3">
        <v>82</v>
      </c>
    </row>
    <row r="331" spans="1:16" x14ac:dyDescent="0.35">
      <c r="A331" s="3">
        <v>155130</v>
      </c>
      <c r="B331" s="3" t="s">
        <v>431</v>
      </c>
      <c r="C331" s="3" t="s">
        <v>806</v>
      </c>
      <c r="D331" s="3" t="s">
        <v>222</v>
      </c>
      <c r="E331" s="3" t="s">
        <v>17</v>
      </c>
      <c r="F331" s="3">
        <v>596</v>
      </c>
      <c r="G331" s="3">
        <v>160</v>
      </c>
      <c r="H331" s="5">
        <f t="shared" si="25"/>
        <v>0.26845637583892618</v>
      </c>
      <c r="I331" s="3">
        <v>42</v>
      </c>
      <c r="J331" s="5">
        <f t="shared" si="26"/>
        <v>7.0469798657718116E-2</v>
      </c>
      <c r="K331" s="3">
        <f t="shared" si="27"/>
        <v>202</v>
      </c>
      <c r="L331" s="5">
        <f t="shared" si="28"/>
        <v>0.33892617449664431</v>
      </c>
      <c r="M331" s="3">
        <f t="shared" si="29"/>
        <v>272</v>
      </c>
      <c r="N331" s="3">
        <v>103</v>
      </c>
      <c r="O331" s="3">
        <v>17</v>
      </c>
      <c r="P331" s="3">
        <v>152</v>
      </c>
    </row>
    <row r="332" spans="1:16" x14ac:dyDescent="0.35">
      <c r="A332" s="3">
        <v>445138</v>
      </c>
      <c r="B332" s="3" t="s">
        <v>432</v>
      </c>
      <c r="C332" s="3" t="s">
        <v>807</v>
      </c>
      <c r="D332" s="3" t="s">
        <v>58</v>
      </c>
      <c r="E332" s="3" t="s">
        <v>17</v>
      </c>
      <c r="F332" s="3">
        <v>1830</v>
      </c>
      <c r="G332" s="3">
        <v>635</v>
      </c>
      <c r="H332" s="4">
        <f t="shared" si="25"/>
        <v>0.34699453551912568</v>
      </c>
      <c r="I332" s="3">
        <v>106</v>
      </c>
      <c r="J332" s="4">
        <f t="shared" si="26"/>
        <v>5.7923497267759562E-2</v>
      </c>
      <c r="K332" s="3">
        <f t="shared" si="27"/>
        <v>741</v>
      </c>
      <c r="L332" s="4">
        <f t="shared" si="28"/>
        <v>0.40491803278688526</v>
      </c>
      <c r="M332" s="3">
        <f t="shared" si="29"/>
        <v>1050</v>
      </c>
      <c r="N332" s="3">
        <v>408</v>
      </c>
      <c r="O332" s="3">
        <v>55</v>
      </c>
      <c r="P332" s="3">
        <v>587</v>
      </c>
    </row>
    <row r="333" spans="1:16" x14ac:dyDescent="0.35">
      <c r="A333" s="3">
        <v>645258</v>
      </c>
      <c r="B333" s="3" t="s">
        <v>433</v>
      </c>
      <c r="C333" s="3" t="s">
        <v>808</v>
      </c>
      <c r="D333" s="3" t="s">
        <v>65</v>
      </c>
      <c r="E333" s="3" t="s">
        <v>17</v>
      </c>
      <c r="F333" s="3">
        <v>211</v>
      </c>
      <c r="G333" s="3">
        <v>99</v>
      </c>
      <c r="H333" s="4">
        <f t="shared" si="25"/>
        <v>0.46919431279620855</v>
      </c>
      <c r="I333" s="3">
        <v>15</v>
      </c>
      <c r="J333" s="4">
        <f t="shared" si="26"/>
        <v>7.1090047393364927E-2</v>
      </c>
      <c r="K333" s="3">
        <f t="shared" si="27"/>
        <v>114</v>
      </c>
      <c r="L333" s="4">
        <f t="shared" si="28"/>
        <v>0.54028436018957349</v>
      </c>
      <c r="M333" s="3">
        <f t="shared" si="29"/>
        <v>108</v>
      </c>
      <c r="N333" s="3">
        <v>53</v>
      </c>
      <c r="O333" s="3">
        <v>6</v>
      </c>
      <c r="P333" s="3">
        <v>49</v>
      </c>
    </row>
    <row r="334" spans="1:16" x14ac:dyDescent="0.35">
      <c r="A334" s="3">
        <v>585264</v>
      </c>
      <c r="B334" s="3" t="s">
        <v>434</v>
      </c>
      <c r="C334" s="3" t="s">
        <v>19</v>
      </c>
      <c r="D334" s="3" t="s">
        <v>19</v>
      </c>
      <c r="E334" s="3" t="s">
        <v>17</v>
      </c>
      <c r="F334" s="3">
        <v>2280</v>
      </c>
      <c r="G334" s="3">
        <v>1069</v>
      </c>
      <c r="H334" s="4">
        <f t="shared" si="25"/>
        <v>0.46885964912280703</v>
      </c>
      <c r="I334" s="3">
        <v>200</v>
      </c>
      <c r="J334" s="4">
        <f t="shared" si="26"/>
        <v>8.771929824561403E-2</v>
      </c>
      <c r="K334" s="3">
        <f t="shared" si="27"/>
        <v>1269</v>
      </c>
      <c r="L334" s="4">
        <f t="shared" si="28"/>
        <v>0.55657894736842106</v>
      </c>
      <c r="M334" s="3">
        <f t="shared" si="29"/>
        <v>1350</v>
      </c>
      <c r="N334" s="3">
        <v>676</v>
      </c>
      <c r="O334" s="3">
        <v>118</v>
      </c>
      <c r="P334" s="3">
        <v>556</v>
      </c>
    </row>
    <row r="335" spans="1:16" x14ac:dyDescent="0.35">
      <c r="A335" s="3">
        <v>595271</v>
      </c>
      <c r="B335" s="3" t="s">
        <v>435</v>
      </c>
      <c r="C335" s="3" t="s">
        <v>48</v>
      </c>
      <c r="D335" s="3" t="s">
        <v>48</v>
      </c>
      <c r="E335" s="3" t="s">
        <v>17</v>
      </c>
      <c r="F335" s="3">
        <v>9506</v>
      </c>
      <c r="G335" s="3">
        <v>4901</v>
      </c>
      <c r="H335" s="4">
        <f t="shared" si="25"/>
        <v>0.51556911424363561</v>
      </c>
      <c r="I335" s="3">
        <v>607</v>
      </c>
      <c r="J335" s="4">
        <f t="shared" si="26"/>
        <v>6.3854407742478428E-2</v>
      </c>
      <c r="K335" s="3">
        <f t="shared" si="27"/>
        <v>5508</v>
      </c>
      <c r="L335" s="4">
        <f t="shared" si="28"/>
        <v>0.57942352198611402</v>
      </c>
      <c r="M335" s="3">
        <f t="shared" si="29"/>
        <v>5453</v>
      </c>
      <c r="N335" s="3">
        <v>3223</v>
      </c>
      <c r="O335" s="3">
        <v>312</v>
      </c>
      <c r="P335" s="3">
        <v>1918</v>
      </c>
    </row>
    <row r="336" spans="1:16" x14ac:dyDescent="0.35">
      <c r="A336" s="3">
        <v>595278</v>
      </c>
      <c r="B336" s="3" t="s">
        <v>436</v>
      </c>
      <c r="C336" s="3" t="s">
        <v>809</v>
      </c>
      <c r="D336" s="3" t="s">
        <v>48</v>
      </c>
      <c r="E336" s="3" t="s">
        <v>17</v>
      </c>
      <c r="F336" s="3">
        <v>1588</v>
      </c>
      <c r="G336" s="3">
        <v>427</v>
      </c>
      <c r="H336" s="4">
        <f t="shared" si="25"/>
        <v>0.26889168765743071</v>
      </c>
      <c r="I336" s="3">
        <v>98</v>
      </c>
      <c r="J336" s="4">
        <f t="shared" si="26"/>
        <v>6.1712846347607056E-2</v>
      </c>
      <c r="K336" s="3">
        <f t="shared" si="27"/>
        <v>525</v>
      </c>
      <c r="L336" s="4">
        <f t="shared" si="28"/>
        <v>0.33060453400503781</v>
      </c>
      <c r="M336" s="3">
        <f t="shared" si="29"/>
        <v>863</v>
      </c>
      <c r="N336" s="3">
        <v>281</v>
      </c>
      <c r="O336" s="3">
        <v>59</v>
      </c>
      <c r="P336" s="3">
        <v>523</v>
      </c>
    </row>
    <row r="337" spans="1:16" x14ac:dyDescent="0.35">
      <c r="A337" s="3">
        <v>655306</v>
      </c>
      <c r="B337" s="3" t="s">
        <v>437</v>
      </c>
      <c r="C337" s="3" t="s">
        <v>810</v>
      </c>
      <c r="D337" s="3" t="s">
        <v>127</v>
      </c>
      <c r="E337" s="3" t="s">
        <v>17</v>
      </c>
      <c r="F337" s="3">
        <v>640</v>
      </c>
      <c r="G337" s="3">
        <v>256</v>
      </c>
      <c r="H337" s="4">
        <f t="shared" si="25"/>
        <v>0.4</v>
      </c>
      <c r="I337" s="3">
        <v>84</v>
      </c>
      <c r="J337" s="4">
        <f t="shared" si="26"/>
        <v>0.13125000000000001</v>
      </c>
      <c r="K337" s="3">
        <f t="shared" si="27"/>
        <v>340</v>
      </c>
      <c r="L337" s="4">
        <f t="shared" si="28"/>
        <v>0.53125</v>
      </c>
      <c r="M337" s="3">
        <f t="shared" si="29"/>
        <v>372</v>
      </c>
      <c r="N337" s="3">
        <v>166</v>
      </c>
      <c r="O337" s="3">
        <v>56</v>
      </c>
      <c r="P337" s="3">
        <v>150</v>
      </c>
    </row>
    <row r="338" spans="1:16" x14ac:dyDescent="0.35">
      <c r="A338" s="3">
        <v>445348</v>
      </c>
      <c r="B338" s="3" t="s">
        <v>438</v>
      </c>
      <c r="C338" s="3" t="s">
        <v>811</v>
      </c>
      <c r="D338" s="3" t="s">
        <v>58</v>
      </c>
      <c r="E338" s="3" t="s">
        <v>17</v>
      </c>
      <c r="F338" s="3">
        <v>733</v>
      </c>
      <c r="G338" s="3">
        <v>189</v>
      </c>
      <c r="H338" s="4">
        <f t="shared" si="25"/>
        <v>0.2578444747612551</v>
      </c>
      <c r="I338" s="3">
        <v>38</v>
      </c>
      <c r="J338" s="4">
        <f t="shared" si="26"/>
        <v>5.1841746248294678E-2</v>
      </c>
      <c r="K338" s="3">
        <f t="shared" si="27"/>
        <v>227</v>
      </c>
      <c r="L338" s="4">
        <f t="shared" si="28"/>
        <v>0.30968622100954979</v>
      </c>
      <c r="M338" s="3">
        <f t="shared" si="29"/>
        <v>432</v>
      </c>
      <c r="N338" s="3">
        <v>121</v>
      </c>
      <c r="O338" s="3">
        <v>30</v>
      </c>
      <c r="P338" s="3">
        <v>281</v>
      </c>
    </row>
    <row r="339" spans="1:16" x14ac:dyDescent="0.35">
      <c r="A339" s="3">
        <v>405355</v>
      </c>
      <c r="B339" s="3" t="s">
        <v>439</v>
      </c>
      <c r="C339" s="3" t="s">
        <v>812</v>
      </c>
      <c r="D339" s="3" t="s">
        <v>35</v>
      </c>
      <c r="E339" s="3" t="s">
        <v>17</v>
      </c>
      <c r="F339" s="3">
        <v>1854</v>
      </c>
      <c r="G339" s="3">
        <v>352</v>
      </c>
      <c r="H339" s="4">
        <f t="shared" si="25"/>
        <v>0.18985976267529667</v>
      </c>
      <c r="I339" s="3">
        <v>56</v>
      </c>
      <c r="J339" s="4">
        <f t="shared" si="26"/>
        <v>3.0204962243797196E-2</v>
      </c>
      <c r="K339" s="3">
        <f t="shared" si="27"/>
        <v>408</v>
      </c>
      <c r="L339" s="4">
        <f t="shared" si="28"/>
        <v>0.22006472491909385</v>
      </c>
      <c r="M339" s="3">
        <f t="shared" si="29"/>
        <v>535</v>
      </c>
      <c r="N339" s="3">
        <v>139</v>
      </c>
      <c r="O339" s="3">
        <v>23</v>
      </c>
      <c r="P339" s="3">
        <v>373</v>
      </c>
    </row>
    <row r="340" spans="1:16" x14ac:dyDescent="0.35">
      <c r="A340" s="3">
        <v>335362</v>
      </c>
      <c r="B340" s="3" t="s">
        <v>440</v>
      </c>
      <c r="C340" s="3" t="s">
        <v>813</v>
      </c>
      <c r="D340" s="3" t="s">
        <v>56</v>
      </c>
      <c r="E340" s="3" t="s">
        <v>17</v>
      </c>
      <c r="F340" s="3">
        <v>319</v>
      </c>
      <c r="G340" s="3">
        <v>149</v>
      </c>
      <c r="H340" s="4">
        <f t="shared" si="25"/>
        <v>0.4670846394984326</v>
      </c>
      <c r="I340" s="3">
        <v>20</v>
      </c>
      <c r="J340" s="4">
        <f t="shared" si="26"/>
        <v>6.2695924764890276E-2</v>
      </c>
      <c r="K340" s="3">
        <f t="shared" si="27"/>
        <v>169</v>
      </c>
      <c r="L340" s="4">
        <f t="shared" si="28"/>
        <v>0.52978056426332287</v>
      </c>
      <c r="M340" s="3">
        <f t="shared" si="29"/>
        <v>190</v>
      </c>
      <c r="N340" s="3">
        <v>97</v>
      </c>
      <c r="O340" s="3">
        <v>10</v>
      </c>
      <c r="P340" s="3">
        <v>83</v>
      </c>
    </row>
    <row r="341" spans="1:16" x14ac:dyDescent="0.35">
      <c r="A341" s="3">
        <v>305369</v>
      </c>
      <c r="B341" s="3" t="s">
        <v>441</v>
      </c>
      <c r="C341" s="3" t="s">
        <v>814</v>
      </c>
      <c r="D341" s="3" t="s">
        <v>44</v>
      </c>
      <c r="E341" s="3" t="s">
        <v>17</v>
      </c>
      <c r="F341" s="3">
        <v>427</v>
      </c>
      <c r="G341" s="3">
        <v>145</v>
      </c>
      <c r="H341" s="4">
        <f t="shared" si="25"/>
        <v>0.33957845433255268</v>
      </c>
      <c r="I341" s="3">
        <v>26</v>
      </c>
      <c r="J341" s="4">
        <f t="shared" si="26"/>
        <v>6.0889929742388757E-2</v>
      </c>
      <c r="K341" s="3">
        <f t="shared" si="27"/>
        <v>171</v>
      </c>
      <c r="L341" s="4">
        <f t="shared" si="28"/>
        <v>0.40046838407494145</v>
      </c>
      <c r="M341" s="3">
        <f t="shared" si="29"/>
        <v>211</v>
      </c>
      <c r="N341" s="3">
        <v>93</v>
      </c>
      <c r="O341" s="3">
        <v>17</v>
      </c>
      <c r="P341" s="3">
        <v>101</v>
      </c>
    </row>
    <row r="342" spans="1:16" x14ac:dyDescent="0.35">
      <c r="A342" s="3">
        <v>75376</v>
      </c>
      <c r="B342" s="3" t="s">
        <v>442</v>
      </c>
      <c r="C342" s="3" t="s">
        <v>815</v>
      </c>
      <c r="D342" s="3" t="s">
        <v>20</v>
      </c>
      <c r="E342" s="3" t="s">
        <v>17</v>
      </c>
      <c r="F342" s="3">
        <v>419</v>
      </c>
      <c r="G342" s="3">
        <v>263</v>
      </c>
      <c r="H342" s="4">
        <f t="shared" si="25"/>
        <v>0.62768496420047737</v>
      </c>
      <c r="I342" s="3">
        <v>59</v>
      </c>
      <c r="J342" s="4">
        <f t="shared" si="26"/>
        <v>0.14081145584725538</v>
      </c>
      <c r="K342" s="3">
        <f t="shared" si="27"/>
        <v>322</v>
      </c>
      <c r="L342" s="4">
        <f t="shared" si="28"/>
        <v>0.76849642004773266</v>
      </c>
      <c r="M342" s="3">
        <f t="shared" si="29"/>
        <v>279</v>
      </c>
      <c r="N342" s="3">
        <v>180</v>
      </c>
      <c r="O342" s="3">
        <v>43</v>
      </c>
      <c r="P342" s="3">
        <v>56</v>
      </c>
    </row>
    <row r="343" spans="1:16" x14ac:dyDescent="0.35">
      <c r="A343" s="3">
        <v>665390</v>
      </c>
      <c r="B343" s="3" t="s">
        <v>443</v>
      </c>
      <c r="C343" s="3" t="s">
        <v>816</v>
      </c>
      <c r="D343" s="3" t="s">
        <v>51</v>
      </c>
      <c r="E343" s="3" t="s">
        <v>17</v>
      </c>
      <c r="F343" s="3">
        <v>3357</v>
      </c>
      <c r="G343" s="3">
        <v>544</v>
      </c>
      <c r="H343" s="4">
        <f t="shared" si="25"/>
        <v>0.16204944891271969</v>
      </c>
      <c r="I343" s="3">
        <v>110</v>
      </c>
      <c r="J343" s="4">
        <f t="shared" si="26"/>
        <v>3.2767351802204352E-2</v>
      </c>
      <c r="K343" s="3">
        <f t="shared" si="27"/>
        <v>654</v>
      </c>
      <c r="L343" s="4">
        <f t="shared" si="28"/>
        <v>0.19481680071492405</v>
      </c>
      <c r="M343" s="3">
        <f t="shared" si="29"/>
        <v>1615</v>
      </c>
      <c r="N343" s="3">
        <v>325</v>
      </c>
      <c r="O343" s="3">
        <v>60</v>
      </c>
      <c r="P343" s="3">
        <v>1230</v>
      </c>
    </row>
    <row r="344" spans="1:16" x14ac:dyDescent="0.35">
      <c r="A344" s="3">
        <v>165397</v>
      </c>
      <c r="B344" s="3" t="s">
        <v>444</v>
      </c>
      <c r="C344" s="3" t="s">
        <v>817</v>
      </c>
      <c r="D344" s="3" t="s">
        <v>304</v>
      </c>
      <c r="E344" s="3" t="s">
        <v>17</v>
      </c>
      <c r="F344" s="3">
        <v>295</v>
      </c>
      <c r="G344" s="3">
        <v>120</v>
      </c>
      <c r="H344" s="4">
        <f t="shared" si="25"/>
        <v>0.40677966101694918</v>
      </c>
      <c r="I344" s="3">
        <v>18</v>
      </c>
      <c r="J344" s="4">
        <f t="shared" si="26"/>
        <v>6.1016949152542375E-2</v>
      </c>
      <c r="K344" s="3">
        <f t="shared" si="27"/>
        <v>138</v>
      </c>
      <c r="L344" s="4">
        <f t="shared" si="28"/>
        <v>0.46779661016949153</v>
      </c>
      <c r="M344" s="3">
        <f t="shared" si="29"/>
        <v>162</v>
      </c>
      <c r="N344" s="3">
        <v>78</v>
      </c>
      <c r="O344" s="3">
        <v>11</v>
      </c>
      <c r="P344" s="3">
        <v>73</v>
      </c>
    </row>
    <row r="345" spans="1:16" x14ac:dyDescent="0.35">
      <c r="A345" s="3">
        <v>555432</v>
      </c>
      <c r="B345" s="3" t="s">
        <v>445</v>
      </c>
      <c r="C345" s="3" t="s">
        <v>818</v>
      </c>
      <c r="D345" s="3" t="s">
        <v>107</v>
      </c>
      <c r="E345" s="3" t="s">
        <v>17</v>
      </c>
      <c r="F345" s="3">
        <v>1542</v>
      </c>
      <c r="G345" s="3">
        <v>323</v>
      </c>
      <c r="H345" s="4">
        <f t="shared" si="25"/>
        <v>0.20946822308690013</v>
      </c>
      <c r="I345" s="3">
        <v>104</v>
      </c>
      <c r="J345" s="4">
        <f t="shared" si="26"/>
        <v>6.744487678339818E-2</v>
      </c>
      <c r="K345" s="3">
        <f t="shared" si="27"/>
        <v>427</v>
      </c>
      <c r="L345" s="4">
        <f t="shared" si="28"/>
        <v>0.27691309987029833</v>
      </c>
      <c r="M345" s="3">
        <f t="shared" si="29"/>
        <v>653</v>
      </c>
      <c r="N345" s="3">
        <v>152</v>
      </c>
      <c r="O345" s="3">
        <v>50</v>
      </c>
      <c r="P345" s="3">
        <v>451</v>
      </c>
    </row>
    <row r="346" spans="1:16" x14ac:dyDescent="0.35">
      <c r="A346" s="3">
        <v>405439</v>
      </c>
      <c r="B346" s="3" t="s">
        <v>446</v>
      </c>
      <c r="C346" s="3" t="s">
        <v>819</v>
      </c>
      <c r="D346" s="3" t="s">
        <v>35</v>
      </c>
      <c r="E346" s="3" t="s">
        <v>17</v>
      </c>
      <c r="F346" s="3">
        <v>2792</v>
      </c>
      <c r="G346" s="3">
        <v>1223</v>
      </c>
      <c r="H346" s="4">
        <f t="shared" si="25"/>
        <v>0.43803724928366761</v>
      </c>
      <c r="I346" s="3">
        <v>231</v>
      </c>
      <c r="J346" s="4">
        <f t="shared" si="26"/>
        <v>8.2736389684813755E-2</v>
      </c>
      <c r="K346" s="3">
        <f t="shared" si="27"/>
        <v>1454</v>
      </c>
      <c r="L346" s="4">
        <f t="shared" si="28"/>
        <v>0.52077363896848139</v>
      </c>
      <c r="M346" s="3">
        <f t="shared" si="29"/>
        <v>1528</v>
      </c>
      <c r="N346" s="3">
        <v>874</v>
      </c>
      <c r="O346" s="3">
        <v>124</v>
      </c>
      <c r="P346" s="3">
        <v>530</v>
      </c>
    </row>
    <row r="347" spans="1:16" x14ac:dyDescent="0.35">
      <c r="A347" s="3">
        <v>44522</v>
      </c>
      <c r="B347" s="3" t="s">
        <v>447</v>
      </c>
      <c r="C347" s="3" t="s">
        <v>820</v>
      </c>
      <c r="D347" s="3" t="s">
        <v>115</v>
      </c>
      <c r="E347" s="3" t="s">
        <v>17</v>
      </c>
      <c r="F347" s="3">
        <v>204</v>
      </c>
      <c r="G347" s="3">
        <v>85</v>
      </c>
      <c r="H347" s="4">
        <f t="shared" si="25"/>
        <v>0.41666666666666669</v>
      </c>
      <c r="I347" s="3">
        <v>11</v>
      </c>
      <c r="J347" s="4">
        <f t="shared" si="26"/>
        <v>5.3921568627450983E-2</v>
      </c>
      <c r="K347" s="3">
        <f t="shared" si="27"/>
        <v>96</v>
      </c>
      <c r="L347" s="4">
        <f t="shared" si="28"/>
        <v>0.47058823529411764</v>
      </c>
      <c r="M347" s="3">
        <f t="shared" si="29"/>
        <v>153</v>
      </c>
      <c r="N347" s="3">
        <v>66</v>
      </c>
      <c r="O347" s="3">
        <v>6</v>
      </c>
      <c r="P347" s="3">
        <v>81</v>
      </c>
    </row>
    <row r="348" spans="1:16" x14ac:dyDescent="0.35">
      <c r="A348" s="3">
        <v>155457</v>
      </c>
      <c r="B348" s="3" t="s">
        <v>448</v>
      </c>
      <c r="C348" s="3" t="s">
        <v>821</v>
      </c>
      <c r="D348" s="3" t="s">
        <v>222</v>
      </c>
      <c r="E348" s="3" t="s">
        <v>17</v>
      </c>
      <c r="F348" s="3">
        <v>1028</v>
      </c>
      <c r="G348" s="3">
        <v>315</v>
      </c>
      <c r="H348" s="4">
        <f t="shared" si="25"/>
        <v>0.30642023346303504</v>
      </c>
      <c r="I348" s="3">
        <v>85</v>
      </c>
      <c r="J348" s="4">
        <f t="shared" si="26"/>
        <v>8.2684824902723733E-2</v>
      </c>
      <c r="K348" s="3">
        <f t="shared" si="27"/>
        <v>400</v>
      </c>
      <c r="L348" s="4">
        <f t="shared" si="28"/>
        <v>0.38910505836575876</v>
      </c>
      <c r="M348" s="3">
        <f t="shared" si="29"/>
        <v>565</v>
      </c>
      <c r="N348" s="3">
        <v>213</v>
      </c>
      <c r="O348" s="3">
        <v>54</v>
      </c>
      <c r="P348" s="3">
        <v>298</v>
      </c>
    </row>
    <row r="349" spans="1:16" x14ac:dyDescent="0.35">
      <c r="A349" s="3">
        <v>222485</v>
      </c>
      <c r="B349" s="3" t="s">
        <v>449</v>
      </c>
      <c r="C349" s="3" t="s">
        <v>822</v>
      </c>
      <c r="D349" s="3" t="s">
        <v>71</v>
      </c>
      <c r="E349" s="3" t="s">
        <v>17</v>
      </c>
      <c r="F349" s="3">
        <v>633</v>
      </c>
      <c r="G349" s="3">
        <v>133</v>
      </c>
      <c r="H349" s="4">
        <f t="shared" si="25"/>
        <v>0.21011058451816747</v>
      </c>
      <c r="I349" s="3">
        <v>36</v>
      </c>
      <c r="J349" s="4">
        <f t="shared" si="26"/>
        <v>5.6872037914691941E-2</v>
      </c>
      <c r="K349" s="3">
        <f t="shared" si="27"/>
        <v>169</v>
      </c>
      <c r="L349" s="4">
        <f t="shared" si="28"/>
        <v>0.26698262243285942</v>
      </c>
      <c r="M349" s="3">
        <f t="shared" si="29"/>
        <v>385</v>
      </c>
      <c r="N349" s="3">
        <v>102</v>
      </c>
      <c r="O349" s="3">
        <v>25</v>
      </c>
      <c r="P349" s="3">
        <v>258</v>
      </c>
    </row>
    <row r="350" spans="1:16" x14ac:dyDescent="0.35">
      <c r="A350" s="3">
        <v>415460</v>
      </c>
      <c r="B350" s="3" t="s">
        <v>450</v>
      </c>
      <c r="C350" s="3" t="s">
        <v>823</v>
      </c>
      <c r="D350" s="3" t="s">
        <v>67</v>
      </c>
      <c r="E350" s="3" t="s">
        <v>17</v>
      </c>
      <c r="F350" s="3">
        <v>2961</v>
      </c>
      <c r="G350" s="3">
        <v>1188</v>
      </c>
      <c r="H350" s="4">
        <f t="shared" si="25"/>
        <v>0.40121580547112462</v>
      </c>
      <c r="I350" s="3">
        <v>249</v>
      </c>
      <c r="J350" s="4">
        <f t="shared" si="26"/>
        <v>8.4093211752786223E-2</v>
      </c>
      <c r="K350" s="3">
        <f t="shared" si="27"/>
        <v>1437</v>
      </c>
      <c r="L350" s="4">
        <f t="shared" si="28"/>
        <v>0.48530901722391084</v>
      </c>
      <c r="M350" s="3">
        <f t="shared" si="29"/>
        <v>1620</v>
      </c>
      <c r="N350" s="3">
        <v>790</v>
      </c>
      <c r="O350" s="3">
        <v>156</v>
      </c>
      <c r="P350" s="3">
        <v>674</v>
      </c>
    </row>
    <row r="351" spans="1:16" x14ac:dyDescent="0.35">
      <c r="A351" s="3">
        <v>375467</v>
      </c>
      <c r="B351" s="3" t="s">
        <v>451</v>
      </c>
      <c r="C351" s="3" t="s">
        <v>824</v>
      </c>
      <c r="D351" s="3" t="s">
        <v>32</v>
      </c>
      <c r="E351" s="3" t="s">
        <v>17</v>
      </c>
      <c r="F351" s="3">
        <v>639</v>
      </c>
      <c r="G351" s="3">
        <v>189</v>
      </c>
      <c r="H351" s="4">
        <f t="shared" si="25"/>
        <v>0.29577464788732394</v>
      </c>
      <c r="I351" s="3">
        <v>64</v>
      </c>
      <c r="J351" s="4">
        <f t="shared" si="26"/>
        <v>0.10015649452269171</v>
      </c>
      <c r="K351" s="3">
        <f t="shared" si="27"/>
        <v>253</v>
      </c>
      <c r="L351" s="4">
        <f t="shared" si="28"/>
        <v>0.39593114241001565</v>
      </c>
      <c r="M351" s="3">
        <f t="shared" si="29"/>
        <v>395</v>
      </c>
      <c r="N351" s="3">
        <v>123</v>
      </c>
      <c r="O351" s="3">
        <v>42</v>
      </c>
      <c r="P351" s="3">
        <v>230</v>
      </c>
    </row>
    <row r="352" spans="1:16" x14ac:dyDescent="0.35">
      <c r="A352" s="3">
        <v>655474</v>
      </c>
      <c r="B352" s="3" t="s">
        <v>452</v>
      </c>
      <c r="C352" s="3" t="s">
        <v>825</v>
      </c>
      <c r="D352" s="3" t="s">
        <v>127</v>
      </c>
      <c r="E352" s="3" t="s">
        <v>17</v>
      </c>
      <c r="F352" s="3">
        <v>1014</v>
      </c>
      <c r="G352" s="3">
        <v>511</v>
      </c>
      <c r="H352" s="4">
        <f t="shared" si="25"/>
        <v>0.50394477317554243</v>
      </c>
      <c r="I352" s="3">
        <v>75</v>
      </c>
      <c r="J352" s="4">
        <f t="shared" si="26"/>
        <v>7.3964497041420121E-2</v>
      </c>
      <c r="K352" s="3">
        <f t="shared" si="27"/>
        <v>586</v>
      </c>
      <c r="L352" s="4">
        <f t="shared" si="28"/>
        <v>0.57790927021696248</v>
      </c>
      <c r="M352" s="3">
        <f t="shared" si="29"/>
        <v>548</v>
      </c>
      <c r="N352" s="3">
        <v>293</v>
      </c>
      <c r="O352" s="3">
        <v>41</v>
      </c>
      <c r="P352" s="3">
        <v>214</v>
      </c>
    </row>
    <row r="353" spans="1:16" x14ac:dyDescent="0.35">
      <c r="A353" s="3">
        <v>475586</v>
      </c>
      <c r="B353" s="3" t="s">
        <v>453</v>
      </c>
      <c r="C353" s="3" t="s">
        <v>826</v>
      </c>
      <c r="D353" s="3" t="s">
        <v>72</v>
      </c>
      <c r="E353" s="3" t="s">
        <v>17</v>
      </c>
      <c r="F353" s="3">
        <v>674</v>
      </c>
      <c r="G353" s="3">
        <v>164</v>
      </c>
      <c r="H353" s="4">
        <f t="shared" si="25"/>
        <v>0.24332344213649851</v>
      </c>
      <c r="I353" s="3">
        <v>77</v>
      </c>
      <c r="J353" s="4">
        <f t="shared" si="26"/>
        <v>0.1142433234421365</v>
      </c>
      <c r="K353" s="3">
        <f t="shared" si="27"/>
        <v>241</v>
      </c>
      <c r="L353" s="4">
        <f t="shared" si="28"/>
        <v>0.35756676557863504</v>
      </c>
      <c r="M353" s="3">
        <f t="shared" si="29"/>
        <v>449</v>
      </c>
      <c r="N353" s="3">
        <v>95</v>
      </c>
      <c r="O353" s="3">
        <v>25</v>
      </c>
      <c r="P353" s="3">
        <v>329</v>
      </c>
    </row>
    <row r="354" spans="1:16" x14ac:dyDescent="0.35">
      <c r="A354" s="3">
        <v>552422</v>
      </c>
      <c r="B354" s="3" t="s">
        <v>454</v>
      </c>
      <c r="C354" s="3" t="s">
        <v>827</v>
      </c>
      <c r="D354" s="3" t="s">
        <v>107</v>
      </c>
      <c r="E354" s="3" t="s">
        <v>17</v>
      </c>
      <c r="F354" s="3">
        <v>1483</v>
      </c>
      <c r="G354" s="3">
        <v>253</v>
      </c>
      <c r="H354" s="4">
        <f t="shared" si="25"/>
        <v>0.1706001348617667</v>
      </c>
      <c r="I354" s="3">
        <v>70</v>
      </c>
      <c r="J354" s="4">
        <f t="shared" si="26"/>
        <v>4.720161834120027E-2</v>
      </c>
      <c r="K354" s="3">
        <f t="shared" si="27"/>
        <v>323</v>
      </c>
      <c r="L354" s="4">
        <f t="shared" si="28"/>
        <v>0.21780175320296696</v>
      </c>
      <c r="M354" s="3">
        <f t="shared" si="29"/>
        <v>1032</v>
      </c>
      <c r="N354" s="3">
        <v>180</v>
      </c>
      <c r="O354" s="3">
        <v>53</v>
      </c>
      <c r="P354" s="3">
        <v>799</v>
      </c>
    </row>
    <row r="355" spans="1:16" x14ac:dyDescent="0.35">
      <c r="A355" s="3">
        <v>485019</v>
      </c>
      <c r="B355" s="3" t="s">
        <v>455</v>
      </c>
      <c r="C355" s="3" t="s">
        <v>828</v>
      </c>
      <c r="D355" s="3" t="s">
        <v>94</v>
      </c>
      <c r="E355" s="3" t="s">
        <v>17</v>
      </c>
      <c r="F355" s="3">
        <v>1085</v>
      </c>
      <c r="G355" s="3">
        <v>284</v>
      </c>
      <c r="H355" s="4">
        <f t="shared" si="25"/>
        <v>0.26175115207373273</v>
      </c>
      <c r="I355" s="3">
        <v>98</v>
      </c>
      <c r="J355" s="4">
        <f t="shared" si="26"/>
        <v>9.0322580645161285E-2</v>
      </c>
      <c r="K355" s="3">
        <f t="shared" si="27"/>
        <v>382</v>
      </c>
      <c r="L355" s="4">
        <f t="shared" si="28"/>
        <v>0.35207373271889403</v>
      </c>
      <c r="M355" s="3">
        <f t="shared" si="29"/>
        <v>647</v>
      </c>
      <c r="N355" s="3">
        <v>204</v>
      </c>
      <c r="O355" s="3">
        <v>73</v>
      </c>
      <c r="P355" s="3">
        <v>370</v>
      </c>
    </row>
    <row r="356" spans="1:16" x14ac:dyDescent="0.35">
      <c r="A356" s="3">
        <v>405026</v>
      </c>
      <c r="B356" s="3" t="s">
        <v>456</v>
      </c>
      <c r="C356" s="3" t="s">
        <v>829</v>
      </c>
      <c r="D356" s="3" t="s">
        <v>35</v>
      </c>
      <c r="E356" s="3" t="s">
        <v>17</v>
      </c>
      <c r="F356" s="3">
        <v>1184</v>
      </c>
      <c r="G356" s="3">
        <v>528</v>
      </c>
      <c r="H356" s="4">
        <f t="shared" si="25"/>
        <v>0.44594594594594594</v>
      </c>
      <c r="I356" s="3">
        <v>55</v>
      </c>
      <c r="J356" s="4">
        <f t="shared" si="26"/>
        <v>4.64527027027027E-2</v>
      </c>
      <c r="K356" s="3">
        <f t="shared" si="27"/>
        <v>583</v>
      </c>
      <c r="L356" s="4">
        <f t="shared" si="28"/>
        <v>0.49239864864864863</v>
      </c>
      <c r="M356" s="3">
        <f t="shared" si="29"/>
        <v>522</v>
      </c>
      <c r="N356" s="3">
        <v>287</v>
      </c>
      <c r="O356" s="3">
        <v>26</v>
      </c>
      <c r="P356" s="3">
        <v>209</v>
      </c>
    </row>
    <row r="357" spans="1:16" x14ac:dyDescent="0.35">
      <c r="A357" s="3">
        <v>95593</v>
      </c>
      <c r="B357" s="3" t="s">
        <v>457</v>
      </c>
      <c r="C357" s="3" t="s">
        <v>830</v>
      </c>
      <c r="D357" s="3" t="s">
        <v>62</v>
      </c>
      <c r="E357" s="3" t="s">
        <v>17</v>
      </c>
      <c r="F357" s="3">
        <v>1089</v>
      </c>
      <c r="G357" s="3">
        <v>419</v>
      </c>
      <c r="H357" s="4">
        <f t="shared" si="25"/>
        <v>0.38475665748393023</v>
      </c>
      <c r="I357" s="3">
        <v>61</v>
      </c>
      <c r="J357" s="4">
        <f t="shared" si="26"/>
        <v>5.6014692378328741E-2</v>
      </c>
      <c r="K357" s="3">
        <f t="shared" si="27"/>
        <v>480</v>
      </c>
      <c r="L357" s="4">
        <f t="shared" si="28"/>
        <v>0.44077134986225897</v>
      </c>
      <c r="M357" s="3">
        <f t="shared" si="29"/>
        <v>674</v>
      </c>
      <c r="N357" s="3">
        <v>284</v>
      </c>
      <c r="O357" s="3">
        <v>37</v>
      </c>
      <c r="P357" s="3">
        <v>353</v>
      </c>
    </row>
    <row r="358" spans="1:16" x14ac:dyDescent="0.35">
      <c r="A358" s="3">
        <v>495607</v>
      </c>
      <c r="B358" s="3" t="s">
        <v>458</v>
      </c>
      <c r="C358" s="3" t="s">
        <v>831</v>
      </c>
      <c r="D358" s="3" t="s">
        <v>50</v>
      </c>
      <c r="E358" s="3" t="s">
        <v>17</v>
      </c>
      <c r="F358" s="3">
        <v>6524</v>
      </c>
      <c r="G358" s="3">
        <v>2272</v>
      </c>
      <c r="H358" s="4">
        <f t="shared" si="25"/>
        <v>0.34825260576333539</v>
      </c>
      <c r="I358" s="3">
        <v>487</v>
      </c>
      <c r="J358" s="4">
        <f t="shared" si="26"/>
        <v>7.4647455548743108E-2</v>
      </c>
      <c r="K358" s="3">
        <f t="shared" si="27"/>
        <v>2759</v>
      </c>
      <c r="L358" s="4">
        <f t="shared" si="28"/>
        <v>0.42290006131207847</v>
      </c>
      <c r="M358" s="3">
        <f t="shared" si="29"/>
        <v>4058</v>
      </c>
      <c r="N358" s="3">
        <v>1508</v>
      </c>
      <c r="O358" s="3">
        <v>299</v>
      </c>
      <c r="P358" s="3">
        <v>2251</v>
      </c>
    </row>
    <row r="359" spans="1:16" x14ac:dyDescent="0.35">
      <c r="A359" s="3">
        <v>85614</v>
      </c>
      <c r="B359" s="3" t="s">
        <v>459</v>
      </c>
      <c r="C359" s="3" t="s">
        <v>832</v>
      </c>
      <c r="D359" s="3" t="s">
        <v>53</v>
      </c>
      <c r="E359" s="3" t="s">
        <v>17</v>
      </c>
      <c r="F359" s="3">
        <v>208</v>
      </c>
      <c r="G359" s="3">
        <v>53</v>
      </c>
      <c r="H359" s="4">
        <f t="shared" si="25"/>
        <v>0.25480769230769229</v>
      </c>
      <c r="I359" s="3">
        <v>9</v>
      </c>
      <c r="J359" s="4">
        <f t="shared" si="26"/>
        <v>4.3269230769230768E-2</v>
      </c>
      <c r="K359" s="3">
        <f t="shared" si="27"/>
        <v>62</v>
      </c>
      <c r="L359" s="4">
        <f t="shared" si="28"/>
        <v>0.29807692307692307</v>
      </c>
      <c r="M359" s="3">
        <f t="shared" si="29"/>
        <v>129</v>
      </c>
      <c r="N359" s="3">
        <v>30</v>
      </c>
      <c r="O359" s="3">
        <v>4</v>
      </c>
      <c r="P359" s="3">
        <v>95</v>
      </c>
    </row>
    <row r="360" spans="1:16" x14ac:dyDescent="0.35">
      <c r="A360" s="3">
        <v>673542</v>
      </c>
      <c r="B360" s="3" t="s">
        <v>460</v>
      </c>
      <c r="C360" s="3" t="s">
        <v>752</v>
      </c>
      <c r="D360" s="3" t="s">
        <v>18</v>
      </c>
      <c r="E360" s="3" t="s">
        <v>17</v>
      </c>
      <c r="F360" s="3">
        <v>284</v>
      </c>
      <c r="G360" s="3">
        <v>28</v>
      </c>
      <c r="H360" s="4">
        <f t="shared" si="25"/>
        <v>9.8591549295774641E-2</v>
      </c>
      <c r="I360" s="3">
        <v>10</v>
      </c>
      <c r="J360" s="4">
        <f t="shared" si="26"/>
        <v>3.5211267605633804E-2</v>
      </c>
      <c r="K360" s="3">
        <f t="shared" si="27"/>
        <v>38</v>
      </c>
      <c r="L360" s="4">
        <f t="shared" si="28"/>
        <v>0.13380281690140844</v>
      </c>
      <c r="M360" s="3">
        <f t="shared" si="29"/>
        <v>161</v>
      </c>
      <c r="N360" s="3">
        <v>14</v>
      </c>
      <c r="O360" s="3">
        <v>8</v>
      </c>
      <c r="P360" s="3">
        <v>139</v>
      </c>
    </row>
    <row r="361" spans="1:16" x14ac:dyDescent="0.35">
      <c r="A361" s="3">
        <v>135621</v>
      </c>
      <c r="B361" s="3" t="s">
        <v>461</v>
      </c>
      <c r="C361" s="3" t="s">
        <v>833</v>
      </c>
      <c r="D361" s="3" t="s">
        <v>61</v>
      </c>
      <c r="E361" s="3" t="s">
        <v>17</v>
      </c>
      <c r="F361" s="3">
        <v>2717</v>
      </c>
      <c r="G361" s="3">
        <v>686</v>
      </c>
      <c r="H361" s="4">
        <f t="shared" si="25"/>
        <v>0.25248435774751565</v>
      </c>
      <c r="I361" s="3">
        <v>159</v>
      </c>
      <c r="J361" s="4">
        <f t="shared" si="26"/>
        <v>5.8520426941479575E-2</v>
      </c>
      <c r="K361" s="3">
        <f t="shared" si="27"/>
        <v>845</v>
      </c>
      <c r="L361" s="4">
        <f t="shared" si="28"/>
        <v>0.31100478468899523</v>
      </c>
      <c r="M361" s="3">
        <f t="shared" si="29"/>
        <v>1118</v>
      </c>
      <c r="N361" s="3">
        <v>335</v>
      </c>
      <c r="O361" s="3">
        <v>73</v>
      </c>
      <c r="P361" s="3">
        <v>710</v>
      </c>
    </row>
    <row r="362" spans="1:16" x14ac:dyDescent="0.35">
      <c r="A362" s="3">
        <v>375628</v>
      </c>
      <c r="B362" s="3" t="s">
        <v>462</v>
      </c>
      <c r="C362" s="3" t="s">
        <v>834</v>
      </c>
      <c r="D362" s="3" t="s">
        <v>32</v>
      </c>
      <c r="E362" s="3" t="s">
        <v>17</v>
      </c>
      <c r="F362" s="3">
        <v>810</v>
      </c>
      <c r="G362" s="3">
        <v>186</v>
      </c>
      <c r="H362" s="4">
        <f t="shared" si="25"/>
        <v>0.22962962962962963</v>
      </c>
      <c r="I362" s="3">
        <v>50</v>
      </c>
      <c r="J362" s="4">
        <f t="shared" si="26"/>
        <v>6.1728395061728392E-2</v>
      </c>
      <c r="K362" s="3">
        <f t="shared" si="27"/>
        <v>236</v>
      </c>
      <c r="L362" s="4">
        <f t="shared" si="28"/>
        <v>0.29135802469135802</v>
      </c>
      <c r="M362" s="3">
        <f t="shared" si="29"/>
        <v>337</v>
      </c>
      <c r="N362" s="3">
        <v>102</v>
      </c>
      <c r="O362" s="3">
        <v>22</v>
      </c>
      <c r="P362" s="3">
        <v>213</v>
      </c>
    </row>
    <row r="363" spans="1:16" x14ac:dyDescent="0.35">
      <c r="A363" s="3">
        <v>155642</v>
      </c>
      <c r="B363" s="3" t="s">
        <v>463</v>
      </c>
      <c r="C363" s="3" t="s">
        <v>806</v>
      </c>
      <c r="D363" s="3" t="s">
        <v>222</v>
      </c>
      <c r="E363" s="3" t="s">
        <v>17</v>
      </c>
      <c r="F363" s="3">
        <v>1197</v>
      </c>
      <c r="G363" s="3">
        <v>458</v>
      </c>
      <c r="H363" s="4">
        <f t="shared" si="25"/>
        <v>0.38262322472848787</v>
      </c>
      <c r="I363" s="3">
        <v>95</v>
      </c>
      <c r="J363" s="4">
        <f t="shared" si="26"/>
        <v>7.9365079365079361E-2</v>
      </c>
      <c r="K363" s="3">
        <f t="shared" si="27"/>
        <v>553</v>
      </c>
      <c r="L363" s="4">
        <f t="shared" si="28"/>
        <v>0.46198830409356723</v>
      </c>
      <c r="M363" s="3">
        <f t="shared" si="29"/>
        <v>605</v>
      </c>
      <c r="N363" s="3">
        <v>275</v>
      </c>
      <c r="O363" s="3">
        <v>53</v>
      </c>
      <c r="P363" s="3">
        <v>277</v>
      </c>
    </row>
    <row r="364" spans="1:16" x14ac:dyDescent="0.35">
      <c r="A364" s="3">
        <v>135656</v>
      </c>
      <c r="B364" s="3" t="s">
        <v>464</v>
      </c>
      <c r="C364" s="3" t="s">
        <v>835</v>
      </c>
      <c r="D364" s="3" t="s">
        <v>61</v>
      </c>
      <c r="E364" s="3" t="s">
        <v>17</v>
      </c>
      <c r="F364" s="3">
        <v>7889</v>
      </c>
      <c r="G364" s="3">
        <v>2236</v>
      </c>
      <c r="H364" s="4">
        <f t="shared" si="25"/>
        <v>0.28343262770946887</v>
      </c>
      <c r="I364" s="3">
        <v>327</v>
      </c>
      <c r="J364" s="4">
        <f t="shared" si="26"/>
        <v>4.1450120420839141E-2</v>
      </c>
      <c r="K364" s="3">
        <f t="shared" si="27"/>
        <v>2563</v>
      </c>
      <c r="L364" s="4">
        <f t="shared" si="28"/>
        <v>0.32488274813030804</v>
      </c>
      <c r="M364" s="3">
        <f t="shared" si="29"/>
        <v>4044</v>
      </c>
      <c r="N364" s="3">
        <v>1355</v>
      </c>
      <c r="O364" s="3">
        <v>192</v>
      </c>
      <c r="P364" s="3">
        <v>2497</v>
      </c>
    </row>
    <row r="365" spans="1:16" x14ac:dyDescent="0.35">
      <c r="A365" s="3">
        <v>165663</v>
      </c>
      <c r="B365" s="3" t="s">
        <v>465</v>
      </c>
      <c r="C365" s="3" t="s">
        <v>836</v>
      </c>
      <c r="D365" s="3" t="s">
        <v>304</v>
      </c>
      <c r="E365" s="3" t="s">
        <v>17</v>
      </c>
      <c r="F365" s="3">
        <v>4157</v>
      </c>
      <c r="G365" s="3">
        <v>1816</v>
      </c>
      <c r="H365" s="4">
        <f t="shared" si="25"/>
        <v>0.43685350012027907</v>
      </c>
      <c r="I365" s="3">
        <v>226</v>
      </c>
      <c r="J365" s="4">
        <f t="shared" si="26"/>
        <v>5.436612942025499E-2</v>
      </c>
      <c r="K365" s="3">
        <f t="shared" si="27"/>
        <v>2042</v>
      </c>
      <c r="L365" s="4">
        <f t="shared" si="28"/>
        <v>0.49121962954053405</v>
      </c>
      <c r="M365" s="3">
        <f t="shared" si="29"/>
        <v>2641</v>
      </c>
      <c r="N365" s="3">
        <v>1277</v>
      </c>
      <c r="O365" s="3">
        <v>155</v>
      </c>
      <c r="P365" s="3">
        <v>1209</v>
      </c>
    </row>
    <row r="366" spans="1:16" x14ac:dyDescent="0.35">
      <c r="A366" s="3">
        <v>425670</v>
      </c>
      <c r="B366" s="3" t="s">
        <v>466</v>
      </c>
      <c r="C366" s="3" t="s">
        <v>837</v>
      </c>
      <c r="D366" s="3" t="s">
        <v>69</v>
      </c>
      <c r="E366" s="3" t="s">
        <v>17</v>
      </c>
      <c r="F366" s="3">
        <v>326</v>
      </c>
      <c r="G366" s="3">
        <v>176</v>
      </c>
      <c r="H366" s="4">
        <f t="shared" si="25"/>
        <v>0.53987730061349692</v>
      </c>
      <c r="I366" s="3">
        <v>33</v>
      </c>
      <c r="J366" s="4">
        <f t="shared" si="26"/>
        <v>0.10122699386503067</v>
      </c>
      <c r="K366" s="3">
        <f t="shared" si="27"/>
        <v>209</v>
      </c>
      <c r="L366" s="4">
        <f t="shared" si="28"/>
        <v>0.64110429447852757</v>
      </c>
      <c r="M366" s="3">
        <f t="shared" si="29"/>
        <v>191</v>
      </c>
      <c r="N366" s="3">
        <v>109</v>
      </c>
      <c r="O366" s="3">
        <v>19</v>
      </c>
      <c r="P366" s="3">
        <v>63</v>
      </c>
    </row>
    <row r="367" spans="1:16" x14ac:dyDescent="0.35">
      <c r="A367" s="3">
        <v>105726</v>
      </c>
      <c r="B367" s="3" t="s">
        <v>467</v>
      </c>
      <c r="C367" s="3" t="s">
        <v>838</v>
      </c>
      <c r="D367" s="3" t="s">
        <v>74</v>
      </c>
      <c r="E367" s="3" t="s">
        <v>17</v>
      </c>
      <c r="F367" s="3">
        <v>514</v>
      </c>
      <c r="G367" s="3">
        <v>195</v>
      </c>
      <c r="H367" s="4">
        <f t="shared" si="25"/>
        <v>0.37937743190661477</v>
      </c>
      <c r="I367" s="3">
        <v>55</v>
      </c>
      <c r="J367" s="4">
        <f t="shared" si="26"/>
        <v>0.10700389105058365</v>
      </c>
      <c r="K367" s="3">
        <f t="shared" si="27"/>
        <v>250</v>
      </c>
      <c r="L367" s="4">
        <f t="shared" si="28"/>
        <v>0.48638132295719844</v>
      </c>
      <c r="M367" s="3">
        <f t="shared" si="29"/>
        <v>322</v>
      </c>
      <c r="N367" s="3">
        <v>141</v>
      </c>
      <c r="O367" s="3">
        <v>36</v>
      </c>
      <c r="P367" s="3">
        <v>145</v>
      </c>
    </row>
    <row r="368" spans="1:16" x14ac:dyDescent="0.35">
      <c r="A368" s="3">
        <v>435733</v>
      </c>
      <c r="B368" s="3" t="s">
        <v>468</v>
      </c>
      <c r="C368" s="3" t="s">
        <v>839</v>
      </c>
      <c r="D368" s="3" t="s">
        <v>286</v>
      </c>
      <c r="E368" s="3" t="s">
        <v>17</v>
      </c>
      <c r="F368" s="3">
        <v>514</v>
      </c>
      <c r="G368" s="3">
        <v>174</v>
      </c>
      <c r="H368" s="4">
        <f t="shared" si="25"/>
        <v>0.33852140077821014</v>
      </c>
      <c r="I368" s="3">
        <v>44</v>
      </c>
      <c r="J368" s="4">
        <f t="shared" si="26"/>
        <v>8.5603112840466927E-2</v>
      </c>
      <c r="K368" s="3">
        <f t="shared" si="27"/>
        <v>218</v>
      </c>
      <c r="L368" s="4">
        <f t="shared" si="28"/>
        <v>0.42412451361867703</v>
      </c>
      <c r="M368" s="3">
        <f t="shared" si="29"/>
        <v>302</v>
      </c>
      <c r="N368" s="3">
        <v>115</v>
      </c>
      <c r="O368" s="3">
        <v>28</v>
      </c>
      <c r="P368" s="3">
        <v>159</v>
      </c>
    </row>
    <row r="369" spans="1:16" x14ac:dyDescent="0.35">
      <c r="A369" s="3">
        <v>585740</v>
      </c>
      <c r="B369" s="3" t="s">
        <v>469</v>
      </c>
      <c r="C369" s="3" t="s">
        <v>840</v>
      </c>
      <c r="D369" s="3" t="s">
        <v>19</v>
      </c>
      <c r="E369" s="3" t="s">
        <v>17</v>
      </c>
      <c r="F369" s="3">
        <v>302</v>
      </c>
      <c r="G369" s="3">
        <v>145</v>
      </c>
      <c r="H369" s="4">
        <f t="shared" si="25"/>
        <v>0.48013245033112584</v>
      </c>
      <c r="I369" s="3">
        <v>29</v>
      </c>
      <c r="J369" s="4">
        <f t="shared" si="26"/>
        <v>9.602649006622517E-2</v>
      </c>
      <c r="K369" s="3">
        <f t="shared" si="27"/>
        <v>174</v>
      </c>
      <c r="L369" s="4">
        <f t="shared" si="28"/>
        <v>0.57615894039735094</v>
      </c>
      <c r="M369" s="3">
        <f t="shared" si="29"/>
        <v>213</v>
      </c>
      <c r="N369" s="3">
        <v>102</v>
      </c>
      <c r="O369" s="3">
        <v>20</v>
      </c>
      <c r="P369" s="3">
        <v>91</v>
      </c>
    </row>
    <row r="370" spans="1:16" x14ac:dyDescent="0.35">
      <c r="A370" s="3">
        <v>415747</v>
      </c>
      <c r="B370" s="3" t="s">
        <v>470</v>
      </c>
      <c r="C370" s="3" t="s">
        <v>841</v>
      </c>
      <c r="D370" s="3" t="s">
        <v>67</v>
      </c>
      <c r="E370" s="3" t="s">
        <v>17</v>
      </c>
      <c r="F370" s="3">
        <v>3042</v>
      </c>
      <c r="G370" s="3">
        <v>1329</v>
      </c>
      <c r="H370" s="4">
        <f t="shared" si="25"/>
        <v>0.43688362919132151</v>
      </c>
      <c r="I370" s="3">
        <v>224</v>
      </c>
      <c r="J370" s="4">
        <f t="shared" si="26"/>
        <v>7.3635765943458248E-2</v>
      </c>
      <c r="K370" s="3">
        <f t="shared" si="27"/>
        <v>1553</v>
      </c>
      <c r="L370" s="4">
        <f t="shared" si="28"/>
        <v>0.51051939513477973</v>
      </c>
      <c r="M370" s="3">
        <f t="shared" si="29"/>
        <v>1460</v>
      </c>
      <c r="N370" s="3">
        <v>750</v>
      </c>
      <c r="O370" s="3">
        <v>111</v>
      </c>
      <c r="P370" s="3">
        <v>599</v>
      </c>
    </row>
    <row r="371" spans="1:16" x14ac:dyDescent="0.35">
      <c r="A371" s="3">
        <v>355754</v>
      </c>
      <c r="B371" s="3" t="s">
        <v>471</v>
      </c>
      <c r="C371" s="3" t="s">
        <v>842</v>
      </c>
      <c r="D371" s="3" t="s">
        <v>26</v>
      </c>
      <c r="E371" s="3" t="s">
        <v>17</v>
      </c>
      <c r="F371" s="3">
        <v>1219</v>
      </c>
      <c r="G371" s="3">
        <v>418</v>
      </c>
      <c r="H371" s="4">
        <f t="shared" si="25"/>
        <v>0.34290401968826906</v>
      </c>
      <c r="I371" s="3">
        <v>95</v>
      </c>
      <c r="J371" s="4">
        <f t="shared" si="26"/>
        <v>7.793273174733388E-2</v>
      </c>
      <c r="K371" s="3">
        <f t="shared" si="27"/>
        <v>513</v>
      </c>
      <c r="L371" s="4">
        <f t="shared" si="28"/>
        <v>0.42083675143560295</v>
      </c>
      <c r="M371" s="3">
        <f t="shared" si="29"/>
        <v>654</v>
      </c>
      <c r="N371" s="3">
        <v>270</v>
      </c>
      <c r="O371" s="3">
        <v>58</v>
      </c>
      <c r="P371" s="3">
        <v>326</v>
      </c>
    </row>
    <row r="372" spans="1:16" x14ac:dyDescent="0.35">
      <c r="A372" s="3">
        <v>490126</v>
      </c>
      <c r="B372" s="3" t="s">
        <v>472</v>
      </c>
      <c r="C372" s="3" t="s">
        <v>843</v>
      </c>
      <c r="D372" s="3" t="s">
        <v>50</v>
      </c>
      <c r="E372" s="3" t="s">
        <v>17</v>
      </c>
      <c r="F372" s="3">
        <v>1168</v>
      </c>
      <c r="G372" s="3">
        <v>286</v>
      </c>
      <c r="H372" s="4">
        <f t="shared" si="25"/>
        <v>0.24486301369863014</v>
      </c>
      <c r="I372" s="3">
        <v>66</v>
      </c>
      <c r="J372" s="4">
        <f t="shared" si="26"/>
        <v>5.650684931506849E-2</v>
      </c>
      <c r="K372" s="3">
        <f t="shared" si="27"/>
        <v>352</v>
      </c>
      <c r="L372" s="4">
        <f t="shared" si="28"/>
        <v>0.30136986301369861</v>
      </c>
      <c r="M372" s="3">
        <f t="shared" si="29"/>
        <v>616</v>
      </c>
      <c r="N372" s="3">
        <v>173</v>
      </c>
      <c r="O372" s="3">
        <v>40</v>
      </c>
      <c r="P372" s="3">
        <v>403</v>
      </c>
    </row>
    <row r="373" spans="1:16" x14ac:dyDescent="0.35">
      <c r="A373" s="3">
        <v>408026</v>
      </c>
      <c r="B373" s="3" t="s">
        <v>473</v>
      </c>
      <c r="C373" s="3" t="s">
        <v>35</v>
      </c>
      <c r="D373" s="3" t="s">
        <v>35</v>
      </c>
      <c r="E373" s="3" t="s">
        <v>583</v>
      </c>
      <c r="F373" s="3">
        <v>122</v>
      </c>
      <c r="G373" s="3">
        <v>122</v>
      </c>
      <c r="H373" s="4">
        <f t="shared" si="25"/>
        <v>1</v>
      </c>
      <c r="I373" s="3">
        <v>0</v>
      </c>
      <c r="J373" s="4">
        <f t="shared" si="26"/>
        <v>0</v>
      </c>
      <c r="K373" s="3">
        <f t="shared" si="27"/>
        <v>122</v>
      </c>
      <c r="L373" s="4">
        <f t="shared" si="28"/>
        <v>1</v>
      </c>
      <c r="M373" s="3">
        <f t="shared" si="29"/>
        <v>28</v>
      </c>
      <c r="N373" s="3">
        <v>28</v>
      </c>
      <c r="O373" s="3">
        <v>0</v>
      </c>
      <c r="P373" s="3">
        <v>0</v>
      </c>
    </row>
    <row r="374" spans="1:16" x14ac:dyDescent="0.35">
      <c r="A374" s="3">
        <v>305780</v>
      </c>
      <c r="B374" s="3" t="s">
        <v>474</v>
      </c>
      <c r="C374" s="3" t="s">
        <v>844</v>
      </c>
      <c r="D374" s="3" t="s">
        <v>44</v>
      </c>
      <c r="E374" s="3" t="s">
        <v>17</v>
      </c>
      <c r="F374" s="3">
        <v>473</v>
      </c>
      <c r="G374" s="3">
        <v>120</v>
      </c>
      <c r="H374" s="4">
        <f t="shared" si="25"/>
        <v>0.2536997885835095</v>
      </c>
      <c r="I374" s="3">
        <v>20</v>
      </c>
      <c r="J374" s="4">
        <f t="shared" si="26"/>
        <v>4.2283298097251586E-2</v>
      </c>
      <c r="K374" s="3">
        <f t="shared" si="27"/>
        <v>140</v>
      </c>
      <c r="L374" s="4">
        <f t="shared" si="28"/>
        <v>0.29598308668076112</v>
      </c>
      <c r="M374" s="3">
        <f t="shared" si="29"/>
        <v>232</v>
      </c>
      <c r="N374" s="3">
        <v>69</v>
      </c>
      <c r="O374" s="3">
        <v>12</v>
      </c>
      <c r="P374" s="3">
        <v>151</v>
      </c>
    </row>
    <row r="375" spans="1:16" x14ac:dyDescent="0.35">
      <c r="A375" s="3">
        <v>694375</v>
      </c>
      <c r="B375" s="3" t="s">
        <v>475</v>
      </c>
      <c r="C375" s="3" t="s">
        <v>845</v>
      </c>
      <c r="D375" s="3" t="s">
        <v>476</v>
      </c>
      <c r="E375" s="3" t="s">
        <v>17</v>
      </c>
      <c r="F375" s="3">
        <v>607</v>
      </c>
      <c r="G375" s="3">
        <v>308</v>
      </c>
      <c r="H375" s="4">
        <f t="shared" si="25"/>
        <v>0.5074135090609555</v>
      </c>
      <c r="I375" s="3">
        <v>74</v>
      </c>
      <c r="J375" s="4">
        <f t="shared" si="26"/>
        <v>0.12191103789126853</v>
      </c>
      <c r="K375" s="3">
        <f t="shared" si="27"/>
        <v>382</v>
      </c>
      <c r="L375" s="4">
        <f t="shared" si="28"/>
        <v>0.62932454695222406</v>
      </c>
      <c r="M375" s="3">
        <f t="shared" si="29"/>
        <v>394</v>
      </c>
      <c r="N375" s="3">
        <v>211</v>
      </c>
      <c r="O375" s="3">
        <v>50</v>
      </c>
      <c r="P375" s="3">
        <v>133</v>
      </c>
    </row>
    <row r="376" spans="1:16" x14ac:dyDescent="0.35">
      <c r="A376" s="3">
        <v>35810</v>
      </c>
      <c r="B376" s="3" t="s">
        <v>477</v>
      </c>
      <c r="C376" s="3" t="s">
        <v>846</v>
      </c>
      <c r="D376" s="3" t="s">
        <v>113</v>
      </c>
      <c r="E376" s="3" t="s">
        <v>17</v>
      </c>
      <c r="F376" s="3">
        <v>452</v>
      </c>
      <c r="G376" s="3">
        <v>211</v>
      </c>
      <c r="H376" s="4">
        <f t="shared" si="25"/>
        <v>0.4668141592920354</v>
      </c>
      <c r="I376" s="3">
        <v>54</v>
      </c>
      <c r="J376" s="4">
        <f t="shared" si="26"/>
        <v>0.11946902654867257</v>
      </c>
      <c r="K376" s="3">
        <f t="shared" si="27"/>
        <v>265</v>
      </c>
      <c r="L376" s="4">
        <f t="shared" si="28"/>
        <v>0.58628318584070793</v>
      </c>
      <c r="M376" s="3">
        <f t="shared" si="29"/>
        <v>320</v>
      </c>
      <c r="N376" s="3">
        <v>151</v>
      </c>
      <c r="O376" s="3">
        <v>31</v>
      </c>
      <c r="P376" s="3">
        <v>138</v>
      </c>
    </row>
    <row r="377" spans="1:16" x14ac:dyDescent="0.35">
      <c r="A377" s="3">
        <v>305817</v>
      </c>
      <c r="B377" s="3" t="s">
        <v>478</v>
      </c>
      <c r="C377" s="3" t="s">
        <v>847</v>
      </c>
      <c r="D377" s="3" t="s">
        <v>44</v>
      </c>
      <c r="E377" s="3" t="s">
        <v>17</v>
      </c>
      <c r="F377" s="3">
        <v>272</v>
      </c>
      <c r="G377" s="3">
        <v>177</v>
      </c>
      <c r="H377" s="4">
        <f t="shared" si="25"/>
        <v>0.65073529411764708</v>
      </c>
      <c r="I377" s="3">
        <v>0</v>
      </c>
      <c r="J377" s="4">
        <f t="shared" si="26"/>
        <v>0</v>
      </c>
      <c r="K377" s="3">
        <f t="shared" si="27"/>
        <v>177</v>
      </c>
      <c r="L377" s="4">
        <f t="shared" si="28"/>
        <v>0.65073529411764708</v>
      </c>
      <c r="M377" s="3">
        <f t="shared" si="29"/>
        <v>149</v>
      </c>
      <c r="N377" s="3">
        <v>97</v>
      </c>
      <c r="O377" s="3">
        <v>0</v>
      </c>
      <c r="P377" s="3">
        <v>52</v>
      </c>
    </row>
    <row r="378" spans="1:16" x14ac:dyDescent="0.35">
      <c r="A378" s="3">
        <v>365824</v>
      </c>
      <c r="B378" s="3" t="s">
        <v>479</v>
      </c>
      <c r="C378" s="3" t="s">
        <v>848</v>
      </c>
      <c r="D378" s="3" t="s">
        <v>59</v>
      </c>
      <c r="E378" s="3" t="s">
        <v>17</v>
      </c>
      <c r="F378" s="3">
        <v>1587</v>
      </c>
      <c r="G378" s="3">
        <v>1022</v>
      </c>
      <c r="H378" s="4">
        <f t="shared" si="25"/>
        <v>0.64398235664776304</v>
      </c>
      <c r="I378" s="3">
        <v>0</v>
      </c>
      <c r="J378" s="4">
        <f t="shared" si="26"/>
        <v>0</v>
      </c>
      <c r="K378" s="3">
        <f t="shared" si="27"/>
        <v>1022</v>
      </c>
      <c r="L378" s="4">
        <f t="shared" si="28"/>
        <v>0.64398235664776304</v>
      </c>
      <c r="M378" s="3">
        <f t="shared" si="29"/>
        <v>873</v>
      </c>
      <c r="N378" s="3">
        <v>562</v>
      </c>
      <c r="O378" s="3">
        <v>0</v>
      </c>
      <c r="P378" s="3">
        <v>311</v>
      </c>
    </row>
    <row r="379" spans="1:16" x14ac:dyDescent="0.35">
      <c r="A379" s="3">
        <v>515859</v>
      </c>
      <c r="B379" s="3" t="s">
        <v>480</v>
      </c>
      <c r="C379" s="3" t="s">
        <v>849</v>
      </c>
      <c r="D379" s="3" t="s">
        <v>37</v>
      </c>
      <c r="E379" s="3" t="s">
        <v>17</v>
      </c>
      <c r="F379" s="3">
        <v>838</v>
      </c>
      <c r="G379" s="3">
        <v>231</v>
      </c>
      <c r="H379" s="4">
        <f t="shared" si="25"/>
        <v>0.27565632458233891</v>
      </c>
      <c r="I379" s="3">
        <v>50</v>
      </c>
      <c r="J379" s="4">
        <f t="shared" si="26"/>
        <v>5.9665871121718374E-2</v>
      </c>
      <c r="K379" s="3">
        <f t="shared" si="27"/>
        <v>281</v>
      </c>
      <c r="L379" s="4">
        <f t="shared" si="28"/>
        <v>0.3353221957040573</v>
      </c>
      <c r="M379" s="3">
        <f t="shared" si="29"/>
        <v>452</v>
      </c>
      <c r="N379" s="3">
        <v>133</v>
      </c>
      <c r="O379" s="3">
        <v>30</v>
      </c>
      <c r="P379" s="3">
        <v>289</v>
      </c>
    </row>
    <row r="380" spans="1:16" x14ac:dyDescent="0.35">
      <c r="A380" s="3">
        <v>408003</v>
      </c>
      <c r="B380" s="3" t="s">
        <v>481</v>
      </c>
      <c r="C380" s="3" t="s">
        <v>35</v>
      </c>
      <c r="D380" s="3" t="s">
        <v>35</v>
      </c>
      <c r="E380" s="3" t="s">
        <v>583</v>
      </c>
      <c r="F380" s="3">
        <v>1543</v>
      </c>
      <c r="G380" s="3">
        <v>1413</v>
      </c>
      <c r="H380" s="4">
        <f t="shared" si="25"/>
        <v>0.91574854180168508</v>
      </c>
      <c r="I380" s="3">
        <v>0</v>
      </c>
      <c r="J380" s="4">
        <f t="shared" si="26"/>
        <v>0</v>
      </c>
      <c r="K380" s="3">
        <f t="shared" si="27"/>
        <v>1413</v>
      </c>
      <c r="L380" s="4">
        <f t="shared" si="28"/>
        <v>0.91574854180168508</v>
      </c>
      <c r="M380" s="3">
        <f t="shared" si="29"/>
        <v>1178</v>
      </c>
      <c r="N380" s="3">
        <v>1078</v>
      </c>
      <c r="O380" s="3">
        <v>0</v>
      </c>
      <c r="P380" s="3">
        <v>100</v>
      </c>
    </row>
    <row r="381" spans="1:16" x14ac:dyDescent="0.35">
      <c r="A381" s="3">
        <v>480238</v>
      </c>
      <c r="B381" s="3" t="s">
        <v>482</v>
      </c>
      <c r="C381" s="3" t="s">
        <v>850</v>
      </c>
      <c r="D381" s="3" t="s">
        <v>94</v>
      </c>
      <c r="E381" s="3" t="s">
        <v>17</v>
      </c>
      <c r="F381" s="3">
        <v>1004</v>
      </c>
      <c r="G381" s="3">
        <v>449</v>
      </c>
      <c r="H381" s="4">
        <f t="shared" si="25"/>
        <v>0.44721115537848605</v>
      </c>
      <c r="I381" s="3">
        <v>102</v>
      </c>
      <c r="J381" s="4">
        <f t="shared" si="26"/>
        <v>0.10159362549800798</v>
      </c>
      <c r="K381" s="3">
        <f t="shared" si="27"/>
        <v>551</v>
      </c>
      <c r="L381" s="4">
        <f t="shared" si="28"/>
        <v>0.54880478087649398</v>
      </c>
      <c r="M381" s="3">
        <f t="shared" si="29"/>
        <v>674</v>
      </c>
      <c r="N381" s="3">
        <v>332</v>
      </c>
      <c r="O381" s="3">
        <v>66</v>
      </c>
      <c r="P381" s="3">
        <v>276</v>
      </c>
    </row>
    <row r="382" spans="1:16" x14ac:dyDescent="0.35">
      <c r="A382" s="3">
        <v>365866</v>
      </c>
      <c r="B382" s="3" t="s">
        <v>483</v>
      </c>
      <c r="C382" s="3" t="s">
        <v>851</v>
      </c>
      <c r="D382" s="3" t="s">
        <v>59</v>
      </c>
      <c r="E382" s="3" t="s">
        <v>17</v>
      </c>
      <c r="F382" s="3">
        <v>986</v>
      </c>
      <c r="G382" s="3">
        <v>218</v>
      </c>
      <c r="H382" s="4">
        <f t="shared" si="25"/>
        <v>0.22109533468559839</v>
      </c>
      <c r="I382" s="3">
        <v>64</v>
      </c>
      <c r="J382" s="4">
        <f t="shared" si="26"/>
        <v>6.4908722109533468E-2</v>
      </c>
      <c r="K382" s="3">
        <f t="shared" si="27"/>
        <v>282</v>
      </c>
      <c r="L382" s="4">
        <f t="shared" si="28"/>
        <v>0.28600405679513186</v>
      </c>
      <c r="M382" s="3">
        <f t="shared" si="29"/>
        <v>448</v>
      </c>
      <c r="N382" s="3">
        <v>127</v>
      </c>
      <c r="O382" s="3">
        <v>30</v>
      </c>
      <c r="P382" s="3">
        <v>291</v>
      </c>
    </row>
    <row r="383" spans="1:16" x14ac:dyDescent="0.35">
      <c r="A383" s="3">
        <v>135901</v>
      </c>
      <c r="B383" s="3" t="s">
        <v>484</v>
      </c>
      <c r="C383" s="3" t="s">
        <v>852</v>
      </c>
      <c r="D383" s="3" t="s">
        <v>61</v>
      </c>
      <c r="E383" s="3" t="s">
        <v>17</v>
      </c>
      <c r="F383" s="3">
        <v>5580</v>
      </c>
      <c r="G383" s="3">
        <v>1472</v>
      </c>
      <c r="H383" s="4">
        <f t="shared" si="25"/>
        <v>0.26379928315412188</v>
      </c>
      <c r="I383" s="3">
        <v>297</v>
      </c>
      <c r="J383" s="4">
        <f t="shared" si="26"/>
        <v>5.32258064516129E-2</v>
      </c>
      <c r="K383" s="3">
        <f t="shared" si="27"/>
        <v>1769</v>
      </c>
      <c r="L383" s="4">
        <f t="shared" si="28"/>
        <v>0.31702508960573478</v>
      </c>
      <c r="M383" s="3">
        <f t="shared" si="29"/>
        <v>2790</v>
      </c>
      <c r="N383" s="3">
        <v>757</v>
      </c>
      <c r="O383" s="3">
        <v>140</v>
      </c>
      <c r="P383" s="3">
        <v>1893</v>
      </c>
    </row>
    <row r="384" spans="1:16" x14ac:dyDescent="0.35">
      <c r="A384" s="3">
        <v>625985</v>
      </c>
      <c r="B384" s="3" t="s">
        <v>485</v>
      </c>
      <c r="C384" s="3" t="s">
        <v>853</v>
      </c>
      <c r="D384" s="3" t="s">
        <v>70</v>
      </c>
      <c r="E384" s="3" t="s">
        <v>17</v>
      </c>
      <c r="F384" s="3">
        <v>1028</v>
      </c>
      <c r="G384" s="3">
        <v>368</v>
      </c>
      <c r="H384" s="4">
        <f t="shared" si="25"/>
        <v>0.35797665369649806</v>
      </c>
      <c r="I384" s="3">
        <v>96</v>
      </c>
      <c r="J384" s="4">
        <f t="shared" si="26"/>
        <v>9.3385214007782102E-2</v>
      </c>
      <c r="K384" s="3">
        <f t="shared" si="27"/>
        <v>464</v>
      </c>
      <c r="L384" s="4">
        <f t="shared" si="28"/>
        <v>0.45136186770428016</v>
      </c>
      <c r="M384" s="3">
        <f t="shared" si="29"/>
        <v>574</v>
      </c>
      <c r="N384" s="3">
        <v>234</v>
      </c>
      <c r="O384" s="3">
        <v>55</v>
      </c>
      <c r="P384" s="3">
        <v>285</v>
      </c>
    </row>
    <row r="385" spans="1:16" x14ac:dyDescent="0.35">
      <c r="A385" s="3">
        <v>578020</v>
      </c>
      <c r="B385" s="3" t="s">
        <v>486</v>
      </c>
      <c r="C385" s="3" t="s">
        <v>658</v>
      </c>
      <c r="D385" s="3" t="s">
        <v>60</v>
      </c>
      <c r="E385" s="3" t="s">
        <v>17</v>
      </c>
      <c r="F385" s="3">
        <v>14</v>
      </c>
      <c r="G385" s="3">
        <v>14</v>
      </c>
      <c r="H385" s="4">
        <f t="shared" si="25"/>
        <v>1</v>
      </c>
      <c r="I385" s="3">
        <v>0</v>
      </c>
      <c r="J385" s="4">
        <f t="shared" si="26"/>
        <v>0</v>
      </c>
      <c r="K385" s="3">
        <f t="shared" si="27"/>
        <v>14</v>
      </c>
      <c r="L385" s="4">
        <f t="shared" si="28"/>
        <v>1</v>
      </c>
      <c r="M385" s="3">
        <f t="shared" si="29"/>
        <v>10</v>
      </c>
      <c r="N385" s="3">
        <v>10</v>
      </c>
      <c r="O385" s="3">
        <v>0</v>
      </c>
      <c r="P385" s="3">
        <v>0</v>
      </c>
    </row>
    <row r="386" spans="1:16" x14ac:dyDescent="0.35">
      <c r="A386" s="3">
        <v>215992</v>
      </c>
      <c r="B386" s="3" t="s">
        <v>487</v>
      </c>
      <c r="C386" s="3" t="s">
        <v>854</v>
      </c>
      <c r="D386" s="3" t="s">
        <v>172</v>
      </c>
      <c r="E386" s="3" t="s">
        <v>17</v>
      </c>
      <c r="F386" s="3">
        <v>397</v>
      </c>
      <c r="G386" s="3">
        <v>298</v>
      </c>
      <c r="H386" s="4">
        <f t="shared" ref="H386:H449" si="30">G386/F386</f>
        <v>0.75062972292191432</v>
      </c>
      <c r="I386" s="3">
        <v>0</v>
      </c>
      <c r="J386" s="4">
        <f t="shared" ref="J386:J449" si="31">I386/F386</f>
        <v>0</v>
      </c>
      <c r="K386" s="3">
        <f t="shared" ref="K386:K430" si="32">G386+I386</f>
        <v>298</v>
      </c>
      <c r="L386" s="4">
        <f t="shared" ref="L386:L449" si="33">K386/F386</f>
        <v>0.75062972292191432</v>
      </c>
      <c r="M386" s="3">
        <f t="shared" ref="M386:M449" si="34">SUM(N386:P386)</f>
        <v>281</v>
      </c>
      <c r="N386" s="3">
        <v>210</v>
      </c>
      <c r="O386" s="3">
        <v>0</v>
      </c>
      <c r="P386" s="3">
        <v>71</v>
      </c>
    </row>
    <row r="387" spans="1:16" x14ac:dyDescent="0.35">
      <c r="A387" s="3">
        <v>646964</v>
      </c>
      <c r="B387" s="3" t="s">
        <v>488</v>
      </c>
      <c r="C387" s="3" t="s">
        <v>625</v>
      </c>
      <c r="D387" s="3" t="s">
        <v>65</v>
      </c>
      <c r="E387" s="3" t="s">
        <v>17</v>
      </c>
      <c r="F387" s="3">
        <v>153</v>
      </c>
      <c r="G387" s="3">
        <v>61</v>
      </c>
      <c r="H387" s="4">
        <f t="shared" si="30"/>
        <v>0.39869281045751637</v>
      </c>
      <c r="I387" s="3">
        <v>11</v>
      </c>
      <c r="J387" s="4">
        <f t="shared" si="31"/>
        <v>7.1895424836601302E-2</v>
      </c>
      <c r="K387" s="3">
        <f t="shared" si="32"/>
        <v>72</v>
      </c>
      <c r="L387" s="4">
        <f t="shared" si="33"/>
        <v>0.47058823529411764</v>
      </c>
      <c r="M387" s="3">
        <f t="shared" si="34"/>
        <v>70</v>
      </c>
      <c r="N387" s="3">
        <v>28</v>
      </c>
      <c r="O387" s="3">
        <v>7</v>
      </c>
      <c r="P387" s="3">
        <v>35</v>
      </c>
    </row>
    <row r="388" spans="1:16" x14ac:dyDescent="0.35">
      <c r="A388" s="3">
        <v>646022</v>
      </c>
      <c r="B388" s="3" t="s">
        <v>489</v>
      </c>
      <c r="C388" s="3" t="s">
        <v>65</v>
      </c>
      <c r="D388" s="3" t="s">
        <v>65</v>
      </c>
      <c r="E388" s="3" t="s">
        <v>17</v>
      </c>
      <c r="F388" s="3">
        <v>432</v>
      </c>
      <c r="G388" s="3">
        <v>175</v>
      </c>
      <c r="H388" s="4">
        <f t="shared" si="30"/>
        <v>0.40509259259259262</v>
      </c>
      <c r="I388" s="3">
        <v>42</v>
      </c>
      <c r="J388" s="4">
        <f t="shared" si="31"/>
        <v>9.7222222222222224E-2</v>
      </c>
      <c r="K388" s="3">
        <f t="shared" si="32"/>
        <v>217</v>
      </c>
      <c r="L388" s="4">
        <f t="shared" si="33"/>
        <v>0.50231481481481477</v>
      </c>
      <c r="M388" s="3">
        <f t="shared" si="34"/>
        <v>233</v>
      </c>
      <c r="N388" s="3">
        <v>119</v>
      </c>
      <c r="O388" s="3">
        <v>27</v>
      </c>
      <c r="P388" s="3">
        <v>87</v>
      </c>
    </row>
    <row r="389" spans="1:16" x14ac:dyDescent="0.35">
      <c r="A389" s="3">
        <v>46027</v>
      </c>
      <c r="B389" s="3" t="s">
        <v>490</v>
      </c>
      <c r="C389" s="3" t="s">
        <v>127</v>
      </c>
      <c r="D389" s="3" t="s">
        <v>115</v>
      </c>
      <c r="E389" s="3" t="s">
        <v>17</v>
      </c>
      <c r="F389" s="3">
        <v>600</v>
      </c>
      <c r="G389" s="3">
        <v>235</v>
      </c>
      <c r="H389" s="4">
        <f t="shared" si="30"/>
        <v>0.39166666666666666</v>
      </c>
      <c r="I389" s="3">
        <v>45</v>
      </c>
      <c r="J389" s="4">
        <f t="shared" si="31"/>
        <v>7.4999999999999997E-2</v>
      </c>
      <c r="K389" s="3">
        <f t="shared" si="32"/>
        <v>280</v>
      </c>
      <c r="L389" s="4">
        <f t="shared" si="33"/>
        <v>0.46666666666666667</v>
      </c>
      <c r="M389" s="3">
        <f t="shared" si="34"/>
        <v>255</v>
      </c>
      <c r="N389" s="3">
        <v>122</v>
      </c>
      <c r="O389" s="3">
        <v>16</v>
      </c>
      <c r="P389" s="3">
        <v>117</v>
      </c>
    </row>
    <row r="390" spans="1:16" x14ac:dyDescent="0.35">
      <c r="A390" s="3">
        <v>516104</v>
      </c>
      <c r="B390" s="3" t="s">
        <v>491</v>
      </c>
      <c r="C390" s="3" t="s">
        <v>855</v>
      </c>
      <c r="D390" s="3" t="s">
        <v>37</v>
      </c>
      <c r="E390" s="3" t="s">
        <v>17</v>
      </c>
      <c r="F390" s="3">
        <v>192</v>
      </c>
      <c r="G390" s="3">
        <v>25</v>
      </c>
      <c r="H390" s="4">
        <f t="shared" si="30"/>
        <v>0.13020833333333334</v>
      </c>
      <c r="I390" s="3">
        <v>11</v>
      </c>
      <c r="J390" s="4">
        <f t="shared" si="31"/>
        <v>5.7291666666666664E-2</v>
      </c>
      <c r="K390" s="3">
        <f t="shared" si="32"/>
        <v>36</v>
      </c>
      <c r="L390" s="4">
        <f t="shared" si="33"/>
        <v>0.1875</v>
      </c>
      <c r="M390" s="3">
        <f t="shared" si="34"/>
        <v>96</v>
      </c>
      <c r="N390" s="3">
        <v>13</v>
      </c>
      <c r="O390" s="3">
        <v>6</v>
      </c>
      <c r="P390" s="3">
        <v>77</v>
      </c>
    </row>
    <row r="391" spans="1:16" x14ac:dyDescent="0.35">
      <c r="A391" s="3">
        <v>516113</v>
      </c>
      <c r="B391" s="3" t="s">
        <v>492</v>
      </c>
      <c r="C391" s="3" t="s">
        <v>856</v>
      </c>
      <c r="D391" s="3" t="s">
        <v>37</v>
      </c>
      <c r="E391" s="3" t="s">
        <v>17</v>
      </c>
      <c r="F391" s="3">
        <v>1461</v>
      </c>
      <c r="G391" s="3">
        <v>297</v>
      </c>
      <c r="H391" s="4">
        <f t="shared" si="30"/>
        <v>0.20328542094455851</v>
      </c>
      <c r="I391" s="3">
        <v>66</v>
      </c>
      <c r="J391" s="4">
        <f t="shared" si="31"/>
        <v>4.5174537987679675E-2</v>
      </c>
      <c r="K391" s="3">
        <f t="shared" si="32"/>
        <v>363</v>
      </c>
      <c r="L391" s="4">
        <f t="shared" si="33"/>
        <v>0.24845995893223818</v>
      </c>
      <c r="M391" s="3">
        <f t="shared" si="34"/>
        <v>616</v>
      </c>
      <c r="N391" s="3">
        <v>150</v>
      </c>
      <c r="O391" s="3">
        <v>28</v>
      </c>
      <c r="P391" s="3">
        <v>438</v>
      </c>
    </row>
    <row r="392" spans="1:16" x14ac:dyDescent="0.35">
      <c r="A392" s="3">
        <v>286118</v>
      </c>
      <c r="B392" s="3" t="s">
        <v>493</v>
      </c>
      <c r="C392" s="3" t="s">
        <v>857</v>
      </c>
      <c r="D392" s="3" t="s">
        <v>52</v>
      </c>
      <c r="E392" s="3" t="s">
        <v>17</v>
      </c>
      <c r="F392" s="3">
        <v>785</v>
      </c>
      <c r="G392" s="3">
        <v>175</v>
      </c>
      <c r="H392" s="4">
        <f t="shared" si="30"/>
        <v>0.22292993630573249</v>
      </c>
      <c r="I392" s="3">
        <v>42</v>
      </c>
      <c r="J392" s="4">
        <f t="shared" si="31"/>
        <v>5.3503184713375798E-2</v>
      </c>
      <c r="K392" s="3">
        <f t="shared" si="32"/>
        <v>217</v>
      </c>
      <c r="L392" s="4">
        <f t="shared" si="33"/>
        <v>0.27643312101910827</v>
      </c>
      <c r="M392" s="3">
        <f t="shared" si="34"/>
        <v>440</v>
      </c>
      <c r="N392" s="3">
        <v>172</v>
      </c>
      <c r="O392" s="3">
        <v>41</v>
      </c>
      <c r="P392" s="3">
        <v>227</v>
      </c>
    </row>
    <row r="393" spans="1:16" x14ac:dyDescent="0.35">
      <c r="A393" s="3">
        <v>286125</v>
      </c>
      <c r="B393" s="3" t="s">
        <v>494</v>
      </c>
      <c r="C393" s="3" t="s">
        <v>858</v>
      </c>
      <c r="D393" s="3" t="s">
        <v>52</v>
      </c>
      <c r="E393" s="3" t="s">
        <v>17</v>
      </c>
      <c r="F393" s="3">
        <v>2983</v>
      </c>
      <c r="G393" s="3">
        <v>1247</v>
      </c>
      <c r="H393" s="4">
        <f t="shared" si="30"/>
        <v>0.41803553469661414</v>
      </c>
      <c r="I393" s="3">
        <v>288</v>
      </c>
      <c r="J393" s="4">
        <f t="shared" si="31"/>
        <v>9.6547100234663091E-2</v>
      </c>
      <c r="K393" s="3">
        <f t="shared" si="32"/>
        <v>1535</v>
      </c>
      <c r="L393" s="4">
        <f t="shared" si="33"/>
        <v>0.51458263493127721</v>
      </c>
      <c r="M393" s="3">
        <f t="shared" si="34"/>
        <v>1673</v>
      </c>
      <c r="N393" s="3">
        <v>784</v>
      </c>
      <c r="O393" s="3">
        <v>154</v>
      </c>
      <c r="P393" s="3">
        <v>735</v>
      </c>
    </row>
    <row r="394" spans="1:16" x14ac:dyDescent="0.35">
      <c r="A394" s="3">
        <v>676174</v>
      </c>
      <c r="B394" s="3" t="s">
        <v>495</v>
      </c>
      <c r="C394" s="3" t="s">
        <v>18</v>
      </c>
      <c r="D394" s="3" t="s">
        <v>18</v>
      </c>
      <c r="E394" s="3" t="s">
        <v>17</v>
      </c>
      <c r="F394" s="3">
        <v>10693</v>
      </c>
      <c r="G394" s="3">
        <v>3465</v>
      </c>
      <c r="H394" s="4">
        <f t="shared" si="30"/>
        <v>0.32404376695034137</v>
      </c>
      <c r="I394" s="3">
        <v>617</v>
      </c>
      <c r="J394" s="4">
        <f t="shared" si="31"/>
        <v>5.7701299915832789E-2</v>
      </c>
      <c r="K394" s="3">
        <f t="shared" si="32"/>
        <v>4082</v>
      </c>
      <c r="L394" s="4">
        <f t="shared" si="33"/>
        <v>0.38174506686617415</v>
      </c>
      <c r="M394" s="3">
        <f t="shared" si="34"/>
        <v>4137</v>
      </c>
      <c r="N394" s="3">
        <v>1853</v>
      </c>
      <c r="O394" s="3">
        <v>308</v>
      </c>
      <c r="P394" s="3">
        <v>1976</v>
      </c>
    </row>
    <row r="395" spans="1:16" x14ac:dyDescent="0.35">
      <c r="A395" s="3">
        <v>686195</v>
      </c>
      <c r="B395" s="3" t="s">
        <v>496</v>
      </c>
      <c r="C395" s="3" t="s">
        <v>79</v>
      </c>
      <c r="D395" s="3" t="s">
        <v>79</v>
      </c>
      <c r="E395" s="3" t="s">
        <v>17</v>
      </c>
      <c r="F395" s="3">
        <v>2057</v>
      </c>
      <c r="G395" s="3">
        <v>792</v>
      </c>
      <c r="H395" s="4">
        <f t="shared" si="30"/>
        <v>0.38502673796791442</v>
      </c>
      <c r="I395" s="3">
        <v>164</v>
      </c>
      <c r="J395" s="4">
        <f t="shared" si="31"/>
        <v>7.9727758872143895E-2</v>
      </c>
      <c r="K395" s="3">
        <f t="shared" si="32"/>
        <v>956</v>
      </c>
      <c r="L395" s="4">
        <f t="shared" si="33"/>
        <v>0.46475449684005832</v>
      </c>
      <c r="M395" s="3">
        <f t="shared" si="34"/>
        <v>1054</v>
      </c>
      <c r="N395" s="3">
        <v>451</v>
      </c>
      <c r="O395" s="3">
        <v>90</v>
      </c>
      <c r="P395" s="3">
        <v>513</v>
      </c>
    </row>
    <row r="396" spans="1:16" x14ac:dyDescent="0.35">
      <c r="A396" s="3">
        <v>206216</v>
      </c>
      <c r="B396" s="3" t="s">
        <v>497</v>
      </c>
      <c r="C396" s="3" t="s">
        <v>859</v>
      </c>
      <c r="D396" s="3" t="s">
        <v>29</v>
      </c>
      <c r="E396" s="3" t="s">
        <v>17</v>
      </c>
      <c r="F396" s="3">
        <v>1944</v>
      </c>
      <c r="G396" s="3">
        <v>641</v>
      </c>
      <c r="H396" s="4">
        <f t="shared" si="30"/>
        <v>0.32973251028806583</v>
      </c>
      <c r="I396" s="3">
        <v>152</v>
      </c>
      <c r="J396" s="4">
        <f t="shared" si="31"/>
        <v>7.8189300411522639E-2</v>
      </c>
      <c r="K396" s="3">
        <f t="shared" si="32"/>
        <v>793</v>
      </c>
      <c r="L396" s="4">
        <f t="shared" si="33"/>
        <v>0.40792181069958849</v>
      </c>
      <c r="M396" s="3">
        <f t="shared" si="34"/>
        <v>835</v>
      </c>
      <c r="N396" s="3">
        <v>351</v>
      </c>
      <c r="O396" s="3">
        <v>82</v>
      </c>
      <c r="P396" s="3">
        <v>402</v>
      </c>
    </row>
    <row r="397" spans="1:16" x14ac:dyDescent="0.35">
      <c r="A397" s="3">
        <v>376223</v>
      </c>
      <c r="B397" s="3" t="s">
        <v>498</v>
      </c>
      <c r="C397" s="3" t="s">
        <v>31</v>
      </c>
      <c r="D397" s="3" t="s">
        <v>32</v>
      </c>
      <c r="E397" s="3" t="s">
        <v>17</v>
      </c>
      <c r="F397" s="3">
        <v>7510</v>
      </c>
      <c r="G397" s="3">
        <v>3556</v>
      </c>
      <c r="H397" s="4">
        <f t="shared" si="30"/>
        <v>0.47350199733688414</v>
      </c>
      <c r="I397" s="3">
        <v>416</v>
      </c>
      <c r="J397" s="4">
        <f t="shared" si="31"/>
        <v>5.5392809587217047E-2</v>
      </c>
      <c r="K397" s="3">
        <f t="shared" si="32"/>
        <v>3972</v>
      </c>
      <c r="L397" s="4">
        <f t="shared" si="33"/>
        <v>0.52889480692410118</v>
      </c>
      <c r="M397" s="3">
        <f t="shared" si="34"/>
        <v>4584</v>
      </c>
      <c r="N397" s="3">
        <v>2431</v>
      </c>
      <c r="O397" s="3">
        <v>254</v>
      </c>
      <c r="P397" s="3">
        <v>1899</v>
      </c>
    </row>
    <row r="398" spans="1:16" x14ac:dyDescent="0.35">
      <c r="A398" s="3">
        <v>386230</v>
      </c>
      <c r="B398" s="3" t="s">
        <v>499</v>
      </c>
      <c r="C398" s="3" t="s">
        <v>860</v>
      </c>
      <c r="D398" s="3" t="s">
        <v>118</v>
      </c>
      <c r="E398" s="3" t="s">
        <v>17</v>
      </c>
      <c r="F398" s="3">
        <v>411</v>
      </c>
      <c r="G398" s="3">
        <v>204</v>
      </c>
      <c r="H398" s="4">
        <f t="shared" si="30"/>
        <v>0.49635036496350365</v>
      </c>
      <c r="I398" s="3">
        <v>24</v>
      </c>
      <c r="J398" s="4">
        <f t="shared" si="31"/>
        <v>5.8394160583941604E-2</v>
      </c>
      <c r="K398" s="3">
        <f t="shared" si="32"/>
        <v>228</v>
      </c>
      <c r="L398" s="4">
        <f t="shared" si="33"/>
        <v>0.55474452554744524</v>
      </c>
      <c r="M398" s="3">
        <f t="shared" si="34"/>
        <v>266</v>
      </c>
      <c r="N398" s="3">
        <v>140</v>
      </c>
      <c r="O398" s="3">
        <v>12</v>
      </c>
      <c r="P398" s="3">
        <v>114</v>
      </c>
    </row>
    <row r="399" spans="1:16" x14ac:dyDescent="0.35">
      <c r="A399" s="3">
        <v>696237</v>
      </c>
      <c r="B399" s="3" t="s">
        <v>500</v>
      </c>
      <c r="C399" s="3" t="s">
        <v>861</v>
      </c>
      <c r="D399" s="3" t="s">
        <v>476</v>
      </c>
      <c r="E399" s="3" t="s">
        <v>17</v>
      </c>
      <c r="F399" s="3">
        <v>1346</v>
      </c>
      <c r="G399" s="3">
        <v>684</v>
      </c>
      <c r="H399" s="4">
        <f t="shared" si="30"/>
        <v>0.50817236255572062</v>
      </c>
      <c r="I399" s="3">
        <v>98</v>
      </c>
      <c r="J399" s="4">
        <f t="shared" si="31"/>
        <v>7.280832095096583E-2</v>
      </c>
      <c r="K399" s="3">
        <f t="shared" si="32"/>
        <v>782</v>
      </c>
      <c r="L399" s="4">
        <f t="shared" si="33"/>
        <v>0.58098068350668652</v>
      </c>
      <c r="M399" s="3">
        <f t="shared" si="34"/>
        <v>736</v>
      </c>
      <c r="N399" s="3">
        <v>438</v>
      </c>
      <c r="O399" s="3">
        <v>50</v>
      </c>
      <c r="P399" s="3">
        <v>248</v>
      </c>
    </row>
    <row r="400" spans="1:16" x14ac:dyDescent="0.35">
      <c r="A400" s="3">
        <v>406244</v>
      </c>
      <c r="B400" s="3" t="s">
        <v>501</v>
      </c>
      <c r="C400" s="3" t="s">
        <v>34</v>
      </c>
      <c r="D400" s="3" t="s">
        <v>35</v>
      </c>
      <c r="E400" s="3" t="s">
        <v>17</v>
      </c>
      <c r="F400" s="3">
        <v>6681</v>
      </c>
      <c r="G400" s="3">
        <v>1362</v>
      </c>
      <c r="H400" s="4">
        <f t="shared" si="30"/>
        <v>0.20386169735069601</v>
      </c>
      <c r="I400" s="3">
        <v>191</v>
      </c>
      <c r="J400" s="4">
        <f t="shared" si="31"/>
        <v>2.8588534650501422E-2</v>
      </c>
      <c r="K400" s="3">
        <f t="shared" si="32"/>
        <v>1553</v>
      </c>
      <c r="L400" s="4">
        <f t="shared" si="33"/>
        <v>0.23245023200119744</v>
      </c>
      <c r="M400" s="3">
        <f t="shared" si="34"/>
        <v>2050</v>
      </c>
      <c r="N400" s="3">
        <v>600</v>
      </c>
      <c r="O400" s="3">
        <v>94</v>
      </c>
      <c r="P400" s="3">
        <v>1356</v>
      </c>
    </row>
    <row r="401" spans="1:16" x14ac:dyDescent="0.35">
      <c r="A401" s="3">
        <v>126251</v>
      </c>
      <c r="B401" s="3" t="s">
        <v>502</v>
      </c>
      <c r="C401" s="3" t="s">
        <v>862</v>
      </c>
      <c r="D401" s="3" t="s">
        <v>66</v>
      </c>
      <c r="E401" s="3" t="s">
        <v>17</v>
      </c>
      <c r="F401" s="3">
        <v>260</v>
      </c>
      <c r="G401" s="3">
        <v>124</v>
      </c>
      <c r="H401" s="4">
        <f t="shared" si="30"/>
        <v>0.47692307692307695</v>
      </c>
      <c r="I401" s="3">
        <v>38</v>
      </c>
      <c r="J401" s="4">
        <f t="shared" si="31"/>
        <v>0.14615384615384616</v>
      </c>
      <c r="K401" s="3">
        <f t="shared" si="32"/>
        <v>162</v>
      </c>
      <c r="L401" s="4">
        <f t="shared" si="33"/>
        <v>0.62307692307692308</v>
      </c>
      <c r="M401" s="3">
        <f t="shared" si="34"/>
        <v>178</v>
      </c>
      <c r="N401" s="3">
        <v>84</v>
      </c>
      <c r="O401" s="3">
        <v>21</v>
      </c>
      <c r="P401" s="3">
        <v>73</v>
      </c>
    </row>
    <row r="402" spans="1:16" x14ac:dyDescent="0.35">
      <c r="A402" s="3">
        <v>76293</v>
      </c>
      <c r="B402" s="3" t="s">
        <v>503</v>
      </c>
      <c r="C402" s="3" t="s">
        <v>863</v>
      </c>
      <c r="D402" s="3" t="s">
        <v>20</v>
      </c>
      <c r="E402" s="3" t="s">
        <v>17</v>
      </c>
      <c r="F402" s="3">
        <v>654</v>
      </c>
      <c r="G402" s="3">
        <v>342</v>
      </c>
      <c r="H402" s="4">
        <f t="shared" si="30"/>
        <v>0.52293577981651373</v>
      </c>
      <c r="I402" s="3">
        <v>69</v>
      </c>
      <c r="J402" s="4">
        <f t="shared" si="31"/>
        <v>0.10550458715596331</v>
      </c>
      <c r="K402" s="3">
        <f t="shared" si="32"/>
        <v>411</v>
      </c>
      <c r="L402" s="4">
        <f t="shared" si="33"/>
        <v>0.62844036697247707</v>
      </c>
      <c r="M402" s="3">
        <f t="shared" si="34"/>
        <v>443</v>
      </c>
      <c r="N402" s="3">
        <v>232</v>
      </c>
      <c r="O402" s="3">
        <v>48</v>
      </c>
      <c r="P402" s="3">
        <v>163</v>
      </c>
    </row>
    <row r="403" spans="1:16" x14ac:dyDescent="0.35">
      <c r="A403" s="3">
        <v>406300</v>
      </c>
      <c r="B403" s="3" t="s">
        <v>504</v>
      </c>
      <c r="C403" s="3" t="s">
        <v>864</v>
      </c>
      <c r="D403" s="3" t="s">
        <v>35</v>
      </c>
      <c r="E403" s="3" t="s">
        <v>17</v>
      </c>
      <c r="F403" s="3">
        <v>7262</v>
      </c>
      <c r="G403" s="3">
        <v>5870</v>
      </c>
      <c r="H403" s="4">
        <f t="shared" si="30"/>
        <v>0.80831726797025616</v>
      </c>
      <c r="I403" s="3">
        <v>0</v>
      </c>
      <c r="J403" s="4">
        <f t="shared" si="31"/>
        <v>0</v>
      </c>
      <c r="K403" s="3">
        <f t="shared" si="32"/>
        <v>5870</v>
      </c>
      <c r="L403" s="4">
        <f t="shared" si="33"/>
        <v>0.80831726797025616</v>
      </c>
      <c r="M403" s="3">
        <f t="shared" si="34"/>
        <v>4626</v>
      </c>
      <c r="N403" s="3">
        <v>3739</v>
      </c>
      <c r="O403" s="3">
        <v>0</v>
      </c>
      <c r="P403" s="3">
        <v>887</v>
      </c>
    </row>
    <row r="404" spans="1:16" x14ac:dyDescent="0.35">
      <c r="A404" s="3">
        <v>666307</v>
      </c>
      <c r="B404" s="3" t="s">
        <v>505</v>
      </c>
      <c r="C404" s="3" t="s">
        <v>865</v>
      </c>
      <c r="D404" s="3" t="s">
        <v>51</v>
      </c>
      <c r="E404" s="3" t="s">
        <v>17</v>
      </c>
      <c r="F404" s="3">
        <v>5421</v>
      </c>
      <c r="G404" s="3">
        <v>1499</v>
      </c>
      <c r="H404" s="4">
        <f t="shared" si="30"/>
        <v>0.27651724774026931</v>
      </c>
      <c r="I404" s="3">
        <v>341</v>
      </c>
      <c r="J404" s="4">
        <f t="shared" si="31"/>
        <v>6.2903523335178013E-2</v>
      </c>
      <c r="K404" s="3">
        <f t="shared" si="32"/>
        <v>1840</v>
      </c>
      <c r="L404" s="4">
        <f t="shared" si="33"/>
        <v>0.33942077107544733</v>
      </c>
      <c r="M404" s="3">
        <f t="shared" si="34"/>
        <v>2630</v>
      </c>
      <c r="N404" s="3">
        <v>898</v>
      </c>
      <c r="O404" s="3">
        <v>168</v>
      </c>
      <c r="P404" s="3">
        <v>1564</v>
      </c>
    </row>
    <row r="405" spans="1:16" x14ac:dyDescent="0.35">
      <c r="A405" s="3">
        <v>56328</v>
      </c>
      <c r="B405" s="3" t="s">
        <v>506</v>
      </c>
      <c r="C405" s="3" t="s">
        <v>573</v>
      </c>
      <c r="D405" s="3" t="s">
        <v>24</v>
      </c>
      <c r="E405" s="3" t="s">
        <v>17</v>
      </c>
      <c r="F405" s="3">
        <v>3376</v>
      </c>
      <c r="G405" s="3">
        <v>644</v>
      </c>
      <c r="H405" s="4">
        <f t="shared" si="30"/>
        <v>0.19075829383886256</v>
      </c>
      <c r="I405" s="3">
        <v>114</v>
      </c>
      <c r="J405" s="4">
        <f t="shared" si="31"/>
        <v>3.3767772511848343E-2</v>
      </c>
      <c r="K405" s="3">
        <f t="shared" si="32"/>
        <v>758</v>
      </c>
      <c r="L405" s="4">
        <f t="shared" si="33"/>
        <v>0.2245260663507109</v>
      </c>
      <c r="M405" s="3">
        <f t="shared" si="34"/>
        <v>1629</v>
      </c>
      <c r="N405" s="3">
        <v>389</v>
      </c>
      <c r="O405" s="3">
        <v>70</v>
      </c>
      <c r="P405" s="3">
        <v>1170</v>
      </c>
    </row>
    <row r="406" spans="1:16" x14ac:dyDescent="0.35">
      <c r="A406" s="3">
        <v>326370</v>
      </c>
      <c r="B406" s="3" t="s">
        <v>507</v>
      </c>
      <c r="C406" s="3" t="s">
        <v>866</v>
      </c>
      <c r="D406" s="3" t="s">
        <v>16</v>
      </c>
      <c r="E406" s="3" t="s">
        <v>17</v>
      </c>
      <c r="F406" s="3">
        <v>1788</v>
      </c>
      <c r="G406" s="3">
        <v>424</v>
      </c>
      <c r="H406" s="4">
        <f t="shared" si="30"/>
        <v>0.23713646532438479</v>
      </c>
      <c r="I406" s="3">
        <v>128</v>
      </c>
      <c r="J406" s="4">
        <f t="shared" si="31"/>
        <v>7.1588366890380312E-2</v>
      </c>
      <c r="K406" s="3">
        <f t="shared" si="32"/>
        <v>552</v>
      </c>
      <c r="L406" s="4">
        <f t="shared" si="33"/>
        <v>0.3087248322147651</v>
      </c>
      <c r="M406" s="3">
        <f t="shared" si="34"/>
        <v>1160</v>
      </c>
      <c r="N406" s="3">
        <v>262</v>
      </c>
      <c r="O406" s="3">
        <v>60</v>
      </c>
      <c r="P406" s="3">
        <v>838</v>
      </c>
    </row>
    <row r="407" spans="1:16" x14ac:dyDescent="0.35">
      <c r="A407" s="3">
        <v>626321</v>
      </c>
      <c r="B407" s="3" t="s">
        <v>508</v>
      </c>
      <c r="C407" s="3" t="s">
        <v>867</v>
      </c>
      <c r="D407" s="3" t="s">
        <v>70</v>
      </c>
      <c r="E407" s="3" t="s">
        <v>17</v>
      </c>
      <c r="F407" s="3">
        <v>1020</v>
      </c>
      <c r="G407" s="3">
        <v>347</v>
      </c>
      <c r="H407" s="4">
        <f t="shared" si="30"/>
        <v>0.34019607843137256</v>
      </c>
      <c r="I407" s="3">
        <v>81</v>
      </c>
      <c r="J407" s="4">
        <f t="shared" si="31"/>
        <v>7.9411764705882348E-2</v>
      </c>
      <c r="K407" s="3">
        <f t="shared" si="32"/>
        <v>428</v>
      </c>
      <c r="L407" s="4">
        <f t="shared" si="33"/>
        <v>0.41960784313725491</v>
      </c>
      <c r="M407" s="3">
        <f t="shared" si="34"/>
        <v>544</v>
      </c>
      <c r="N407" s="3">
        <v>181</v>
      </c>
      <c r="O407" s="3">
        <v>51</v>
      </c>
      <c r="P407" s="3">
        <v>312</v>
      </c>
    </row>
    <row r="408" spans="1:16" x14ac:dyDescent="0.35">
      <c r="A408" s="3">
        <v>396335</v>
      </c>
      <c r="B408" s="3" t="s">
        <v>509</v>
      </c>
      <c r="C408" s="3" t="s">
        <v>868</v>
      </c>
      <c r="D408" s="3" t="s">
        <v>338</v>
      </c>
      <c r="E408" s="3" t="s">
        <v>17</v>
      </c>
      <c r="F408" s="3">
        <v>1069</v>
      </c>
      <c r="G408" s="3">
        <v>480</v>
      </c>
      <c r="H408" s="4">
        <f t="shared" si="30"/>
        <v>0.44901777362020578</v>
      </c>
      <c r="I408" s="3">
        <v>101</v>
      </c>
      <c r="J408" s="4">
        <f t="shared" si="31"/>
        <v>9.4480823199251635E-2</v>
      </c>
      <c r="K408" s="3">
        <f t="shared" si="32"/>
        <v>581</v>
      </c>
      <c r="L408" s="4">
        <f t="shared" si="33"/>
        <v>0.54349859681945745</v>
      </c>
      <c r="M408" s="3">
        <f t="shared" si="34"/>
        <v>705</v>
      </c>
      <c r="N408" s="3">
        <v>333</v>
      </c>
      <c r="O408" s="3">
        <v>66</v>
      </c>
      <c r="P408" s="3">
        <v>306</v>
      </c>
    </row>
    <row r="409" spans="1:16" x14ac:dyDescent="0.35">
      <c r="A409" s="3">
        <v>566354</v>
      </c>
      <c r="B409" s="3" t="s">
        <v>510</v>
      </c>
      <c r="C409" s="3" t="s">
        <v>869</v>
      </c>
      <c r="D409" s="3" t="s">
        <v>68</v>
      </c>
      <c r="E409" s="3" t="s">
        <v>17</v>
      </c>
      <c r="F409" s="3">
        <v>255</v>
      </c>
      <c r="G409" s="3">
        <v>107</v>
      </c>
      <c r="H409" s="4">
        <f t="shared" si="30"/>
        <v>0.41960784313725491</v>
      </c>
      <c r="I409" s="3">
        <v>20</v>
      </c>
      <c r="J409" s="4">
        <f t="shared" si="31"/>
        <v>7.8431372549019607E-2</v>
      </c>
      <c r="K409" s="3">
        <f t="shared" si="32"/>
        <v>127</v>
      </c>
      <c r="L409" s="4">
        <f t="shared" si="33"/>
        <v>0.49803921568627452</v>
      </c>
      <c r="M409" s="3">
        <f t="shared" si="34"/>
        <v>147</v>
      </c>
      <c r="N409" s="3">
        <v>70</v>
      </c>
      <c r="O409" s="3">
        <v>10</v>
      </c>
      <c r="P409" s="3">
        <v>67</v>
      </c>
    </row>
    <row r="410" spans="1:16" x14ac:dyDescent="0.35">
      <c r="A410" s="3">
        <v>686384</v>
      </c>
      <c r="B410" s="3" t="s">
        <v>511</v>
      </c>
      <c r="C410" s="3" t="s">
        <v>870</v>
      </c>
      <c r="D410" s="3" t="s">
        <v>79</v>
      </c>
      <c r="E410" s="3" t="s">
        <v>17</v>
      </c>
      <c r="F410" s="3">
        <v>830</v>
      </c>
      <c r="G410" s="3">
        <v>250</v>
      </c>
      <c r="H410" s="4">
        <f t="shared" si="30"/>
        <v>0.30120481927710846</v>
      </c>
      <c r="I410" s="3">
        <v>99</v>
      </c>
      <c r="J410" s="4">
        <f t="shared" si="31"/>
        <v>0.11927710843373494</v>
      </c>
      <c r="K410" s="3">
        <f t="shared" si="32"/>
        <v>349</v>
      </c>
      <c r="L410" s="4">
        <f t="shared" si="33"/>
        <v>0.42048192771084336</v>
      </c>
      <c r="M410" s="3">
        <f t="shared" si="34"/>
        <v>535</v>
      </c>
      <c r="N410" s="3">
        <v>180</v>
      </c>
      <c r="O410" s="3">
        <v>65</v>
      </c>
      <c r="P410" s="3">
        <v>290</v>
      </c>
    </row>
    <row r="411" spans="1:16" x14ac:dyDescent="0.35">
      <c r="A411" s="3">
        <v>306412</v>
      </c>
      <c r="B411" s="3" t="s">
        <v>512</v>
      </c>
      <c r="C411" s="3" t="s">
        <v>576</v>
      </c>
      <c r="D411" s="3" t="s">
        <v>44</v>
      </c>
      <c r="E411" s="3" t="s">
        <v>17</v>
      </c>
      <c r="F411" s="3">
        <v>612</v>
      </c>
      <c r="G411" s="3">
        <v>199</v>
      </c>
      <c r="H411" s="4">
        <f t="shared" si="30"/>
        <v>0.32516339869281047</v>
      </c>
      <c r="I411" s="3">
        <v>22</v>
      </c>
      <c r="J411" s="4">
        <f t="shared" si="31"/>
        <v>3.5947712418300651E-2</v>
      </c>
      <c r="K411" s="3">
        <f t="shared" si="32"/>
        <v>221</v>
      </c>
      <c r="L411" s="4">
        <f t="shared" si="33"/>
        <v>0.3611111111111111</v>
      </c>
      <c r="M411" s="3">
        <f t="shared" si="34"/>
        <v>360</v>
      </c>
      <c r="N411" s="3">
        <v>138</v>
      </c>
      <c r="O411" s="3">
        <v>16</v>
      </c>
      <c r="P411" s="3">
        <v>206</v>
      </c>
    </row>
    <row r="412" spans="1:16" x14ac:dyDescent="0.35">
      <c r="A412" s="3">
        <v>346440</v>
      </c>
      <c r="B412" s="3" t="s">
        <v>513</v>
      </c>
      <c r="C412" s="3" t="s">
        <v>871</v>
      </c>
      <c r="D412" s="3" t="s">
        <v>45</v>
      </c>
      <c r="E412" s="3" t="s">
        <v>17</v>
      </c>
      <c r="F412" s="3">
        <v>168</v>
      </c>
      <c r="G412" s="3">
        <v>156</v>
      </c>
      <c r="H412" s="4">
        <f t="shared" si="30"/>
        <v>0.9285714285714286</v>
      </c>
      <c r="I412" s="3">
        <v>0</v>
      </c>
      <c r="J412" s="4">
        <f t="shared" si="31"/>
        <v>0</v>
      </c>
      <c r="K412" s="3">
        <f t="shared" si="32"/>
        <v>156</v>
      </c>
      <c r="L412" s="4">
        <f t="shared" si="33"/>
        <v>0.9285714285714286</v>
      </c>
      <c r="M412" s="3">
        <f t="shared" si="34"/>
        <v>112</v>
      </c>
      <c r="N412" s="3">
        <v>105</v>
      </c>
      <c r="O412" s="3">
        <v>0</v>
      </c>
      <c r="P412" s="3">
        <v>7</v>
      </c>
    </row>
    <row r="413" spans="1:16" x14ac:dyDescent="0.35">
      <c r="A413" s="3">
        <v>616426</v>
      </c>
      <c r="B413" s="3" t="s">
        <v>514</v>
      </c>
      <c r="C413" s="3" t="s">
        <v>872</v>
      </c>
      <c r="D413" s="3" t="s">
        <v>98</v>
      </c>
      <c r="E413" s="3" t="s">
        <v>17</v>
      </c>
      <c r="F413" s="3">
        <v>767</v>
      </c>
      <c r="G413" s="3">
        <v>339</v>
      </c>
      <c r="H413" s="4">
        <f t="shared" si="30"/>
        <v>0.44198174706649285</v>
      </c>
      <c r="I413" s="3">
        <v>68</v>
      </c>
      <c r="J413" s="4">
        <f t="shared" si="31"/>
        <v>8.8657105606258155E-2</v>
      </c>
      <c r="K413" s="3">
        <f t="shared" si="32"/>
        <v>407</v>
      </c>
      <c r="L413" s="4">
        <f t="shared" si="33"/>
        <v>0.53063885267275102</v>
      </c>
      <c r="M413" s="3">
        <f t="shared" si="34"/>
        <v>500</v>
      </c>
      <c r="N413" s="3">
        <v>223</v>
      </c>
      <c r="O413" s="3">
        <v>46</v>
      </c>
      <c r="P413" s="3">
        <v>231</v>
      </c>
    </row>
    <row r="414" spans="1:16" x14ac:dyDescent="0.35">
      <c r="A414" s="3">
        <v>646461</v>
      </c>
      <c r="B414" s="3" t="s">
        <v>515</v>
      </c>
      <c r="C414" s="3" t="s">
        <v>873</v>
      </c>
      <c r="D414" s="3" t="s">
        <v>65</v>
      </c>
      <c r="E414" s="3" t="s">
        <v>17</v>
      </c>
      <c r="F414" s="3">
        <v>2012</v>
      </c>
      <c r="G414" s="3">
        <v>814</v>
      </c>
      <c r="H414" s="4">
        <f t="shared" si="30"/>
        <v>0.40457256461232605</v>
      </c>
      <c r="I414" s="3">
        <v>137</v>
      </c>
      <c r="J414" s="4">
        <f t="shared" si="31"/>
        <v>6.8091451292246516E-2</v>
      </c>
      <c r="K414" s="3">
        <f t="shared" si="32"/>
        <v>951</v>
      </c>
      <c r="L414" s="4">
        <f t="shared" si="33"/>
        <v>0.47266401590457258</v>
      </c>
      <c r="M414" s="3">
        <f t="shared" si="34"/>
        <v>1106</v>
      </c>
      <c r="N414" s="3">
        <v>550</v>
      </c>
      <c r="O414" s="3">
        <v>81</v>
      </c>
      <c r="P414" s="3">
        <v>475</v>
      </c>
    </row>
    <row r="415" spans="1:16" x14ac:dyDescent="0.35">
      <c r="A415" s="3">
        <v>406470</v>
      </c>
      <c r="B415" s="3" t="s">
        <v>516</v>
      </c>
      <c r="C415" s="3" t="s">
        <v>654</v>
      </c>
      <c r="D415" s="3" t="s">
        <v>35</v>
      </c>
      <c r="E415" s="3" t="s">
        <v>17</v>
      </c>
      <c r="F415" s="3">
        <v>2352</v>
      </c>
      <c r="G415" s="3">
        <v>627</v>
      </c>
      <c r="H415" s="4">
        <f t="shared" si="30"/>
        <v>0.26658163265306123</v>
      </c>
      <c r="I415" s="3">
        <v>119</v>
      </c>
      <c r="J415" s="4">
        <f t="shared" si="31"/>
        <v>5.0595238095238096E-2</v>
      </c>
      <c r="K415" s="3">
        <f t="shared" si="32"/>
        <v>746</v>
      </c>
      <c r="L415" s="4">
        <f t="shared" si="33"/>
        <v>0.31717687074829931</v>
      </c>
      <c r="M415" s="3">
        <f t="shared" si="34"/>
        <v>1028</v>
      </c>
      <c r="N415" s="3">
        <v>331</v>
      </c>
      <c r="O415" s="3">
        <v>65</v>
      </c>
      <c r="P415" s="3">
        <v>632</v>
      </c>
    </row>
    <row r="416" spans="1:16" x14ac:dyDescent="0.35">
      <c r="A416" s="3">
        <v>756775</v>
      </c>
      <c r="B416" s="3" t="s">
        <v>517</v>
      </c>
      <c r="C416" s="3" t="s">
        <v>39</v>
      </c>
      <c r="D416" s="3" t="s">
        <v>40</v>
      </c>
      <c r="E416" s="3" t="s">
        <v>17</v>
      </c>
      <c r="F416" s="3">
        <v>24</v>
      </c>
      <c r="G416" s="3">
        <v>4</v>
      </c>
      <c r="H416" s="4">
        <f t="shared" si="30"/>
        <v>0.16666666666666666</v>
      </c>
      <c r="I416" s="3">
        <v>3</v>
      </c>
      <c r="J416" s="4">
        <f t="shared" si="31"/>
        <v>0.125</v>
      </c>
      <c r="K416" s="3">
        <f t="shared" si="32"/>
        <v>7</v>
      </c>
      <c r="L416" s="4">
        <f t="shared" si="33"/>
        <v>0.29166666666666669</v>
      </c>
      <c r="M416" s="3">
        <f t="shared" si="34"/>
        <v>15</v>
      </c>
      <c r="N416" s="3">
        <v>3</v>
      </c>
      <c r="O416" s="3">
        <v>1</v>
      </c>
      <c r="P416" s="3">
        <v>11</v>
      </c>
    </row>
    <row r="417" spans="1:16" x14ac:dyDescent="0.35">
      <c r="A417" s="3">
        <v>696475</v>
      </c>
      <c r="B417" s="3" t="s">
        <v>518</v>
      </c>
      <c r="C417" s="3" t="s">
        <v>874</v>
      </c>
      <c r="D417" s="3" t="s">
        <v>476</v>
      </c>
      <c r="E417" s="3" t="s">
        <v>17</v>
      </c>
      <c r="F417" s="3">
        <v>576</v>
      </c>
      <c r="G417" s="3">
        <v>236</v>
      </c>
      <c r="H417" s="4">
        <f t="shared" si="30"/>
        <v>0.40972222222222221</v>
      </c>
      <c r="I417" s="3">
        <v>49</v>
      </c>
      <c r="J417" s="4">
        <f t="shared" si="31"/>
        <v>8.5069444444444448E-2</v>
      </c>
      <c r="K417" s="3">
        <f t="shared" si="32"/>
        <v>285</v>
      </c>
      <c r="L417" s="4">
        <f t="shared" si="33"/>
        <v>0.49479166666666669</v>
      </c>
      <c r="M417" s="3">
        <f t="shared" si="34"/>
        <v>322</v>
      </c>
      <c r="N417" s="3">
        <v>160</v>
      </c>
      <c r="O417" s="3">
        <v>20</v>
      </c>
      <c r="P417" s="3">
        <v>142</v>
      </c>
    </row>
    <row r="418" spans="1:16" x14ac:dyDescent="0.35">
      <c r="A418" s="3">
        <v>646482</v>
      </c>
      <c r="B418" s="3" t="s">
        <v>519</v>
      </c>
      <c r="C418" s="3" t="s">
        <v>875</v>
      </c>
      <c r="D418" s="3" t="s">
        <v>65</v>
      </c>
      <c r="E418" s="3" t="s">
        <v>17</v>
      </c>
      <c r="F418" s="3">
        <v>643</v>
      </c>
      <c r="G418" s="3">
        <v>143</v>
      </c>
      <c r="H418" s="4">
        <f t="shared" si="30"/>
        <v>0.22239502332814931</v>
      </c>
      <c r="I418" s="3">
        <v>33</v>
      </c>
      <c r="J418" s="4">
        <f t="shared" si="31"/>
        <v>5.1321928460342149E-2</v>
      </c>
      <c r="K418" s="3">
        <f t="shared" si="32"/>
        <v>176</v>
      </c>
      <c r="L418" s="4">
        <f t="shared" si="33"/>
        <v>0.27371695178849142</v>
      </c>
      <c r="M418" s="3">
        <f t="shared" si="34"/>
        <v>236</v>
      </c>
      <c r="N418" s="3">
        <v>75</v>
      </c>
      <c r="O418" s="3">
        <v>13</v>
      </c>
      <c r="P418" s="3">
        <v>148</v>
      </c>
    </row>
    <row r="419" spans="1:16" x14ac:dyDescent="0.35">
      <c r="A419" s="3">
        <v>706608</v>
      </c>
      <c r="B419" s="3" t="s">
        <v>520</v>
      </c>
      <c r="C419" s="3" t="s">
        <v>876</v>
      </c>
      <c r="D419" s="3" t="s">
        <v>54</v>
      </c>
      <c r="E419" s="3" t="s">
        <v>17</v>
      </c>
      <c r="F419" s="3">
        <v>1737</v>
      </c>
      <c r="G419" s="3">
        <v>274</v>
      </c>
      <c r="H419" s="4">
        <f t="shared" si="30"/>
        <v>0.15774323546344271</v>
      </c>
      <c r="I419" s="3">
        <v>89</v>
      </c>
      <c r="J419" s="4">
        <f t="shared" si="31"/>
        <v>5.1237766263672997E-2</v>
      </c>
      <c r="K419" s="3">
        <f t="shared" si="32"/>
        <v>363</v>
      </c>
      <c r="L419" s="4">
        <f t="shared" si="33"/>
        <v>0.20898100172711573</v>
      </c>
      <c r="M419" s="3">
        <f t="shared" si="34"/>
        <v>888</v>
      </c>
      <c r="N419" s="3">
        <v>172</v>
      </c>
      <c r="O419" s="3">
        <v>52</v>
      </c>
      <c r="P419" s="3">
        <v>664</v>
      </c>
    </row>
    <row r="420" spans="1:16" x14ac:dyDescent="0.35">
      <c r="A420" s="3">
        <v>576615</v>
      </c>
      <c r="B420" s="3" t="s">
        <v>521</v>
      </c>
      <c r="C420" s="3" t="s">
        <v>877</v>
      </c>
      <c r="D420" s="3" t="s">
        <v>60</v>
      </c>
      <c r="E420" s="3" t="s">
        <v>17</v>
      </c>
      <c r="F420" s="3">
        <v>254</v>
      </c>
      <c r="G420" s="3">
        <v>159</v>
      </c>
      <c r="H420" s="4">
        <f t="shared" si="30"/>
        <v>0.62598425196850394</v>
      </c>
      <c r="I420" s="3">
        <v>26</v>
      </c>
      <c r="J420" s="4">
        <f t="shared" si="31"/>
        <v>0.10236220472440945</v>
      </c>
      <c r="K420" s="3">
        <f t="shared" si="32"/>
        <v>185</v>
      </c>
      <c r="L420" s="4">
        <f t="shared" si="33"/>
        <v>0.72834645669291342</v>
      </c>
      <c r="M420" s="3">
        <f t="shared" si="34"/>
        <v>155</v>
      </c>
      <c r="N420" s="3">
        <v>101</v>
      </c>
      <c r="O420" s="3">
        <v>16</v>
      </c>
      <c r="P420" s="3">
        <v>38</v>
      </c>
    </row>
    <row r="421" spans="1:16" x14ac:dyDescent="0.35">
      <c r="A421" s="3">
        <v>756770</v>
      </c>
      <c r="B421" s="3" t="s">
        <v>522</v>
      </c>
      <c r="C421" s="3" t="s">
        <v>611</v>
      </c>
      <c r="D421" s="3" t="s">
        <v>65</v>
      </c>
      <c r="E421" s="3" t="s">
        <v>17</v>
      </c>
      <c r="F421" s="3">
        <v>64</v>
      </c>
      <c r="G421" s="3">
        <v>25</v>
      </c>
      <c r="H421" s="4">
        <f t="shared" si="30"/>
        <v>0.390625</v>
      </c>
      <c r="I421" s="3">
        <v>2</v>
      </c>
      <c r="J421" s="4">
        <f t="shared" si="31"/>
        <v>3.125E-2</v>
      </c>
      <c r="K421" s="3">
        <f t="shared" si="32"/>
        <v>27</v>
      </c>
      <c r="L421" s="4">
        <f t="shared" si="33"/>
        <v>0.421875</v>
      </c>
      <c r="M421" s="3">
        <f t="shared" si="34"/>
        <v>48</v>
      </c>
      <c r="N421" s="3">
        <v>20</v>
      </c>
      <c r="O421" s="3">
        <v>2</v>
      </c>
      <c r="P421" s="3">
        <v>26</v>
      </c>
    </row>
    <row r="422" spans="1:16" x14ac:dyDescent="0.35">
      <c r="A422" s="3">
        <v>566678</v>
      </c>
      <c r="B422" s="3" t="s">
        <v>523</v>
      </c>
      <c r="C422" s="3" t="s">
        <v>878</v>
      </c>
      <c r="D422" s="3" t="s">
        <v>68</v>
      </c>
      <c r="E422" s="3" t="s">
        <v>17</v>
      </c>
      <c r="F422" s="3">
        <v>1821</v>
      </c>
      <c r="G422" s="3">
        <v>840</v>
      </c>
      <c r="H422" s="4">
        <f t="shared" si="30"/>
        <v>0.46128500823723229</v>
      </c>
      <c r="I422" s="3">
        <v>141</v>
      </c>
      <c r="J422" s="4">
        <f t="shared" si="31"/>
        <v>7.7429983525535415E-2</v>
      </c>
      <c r="K422" s="3">
        <f t="shared" si="32"/>
        <v>981</v>
      </c>
      <c r="L422" s="4">
        <f t="shared" si="33"/>
        <v>0.53871499176276771</v>
      </c>
      <c r="M422" s="3">
        <f t="shared" si="34"/>
        <v>953</v>
      </c>
      <c r="N422" s="3">
        <v>521</v>
      </c>
      <c r="O422" s="3">
        <v>77</v>
      </c>
      <c r="P422" s="3">
        <v>355</v>
      </c>
    </row>
    <row r="423" spans="1:16" x14ac:dyDescent="0.35">
      <c r="A423" s="3">
        <v>130469</v>
      </c>
      <c r="B423" s="3" t="s">
        <v>524</v>
      </c>
      <c r="C423" s="3" t="s">
        <v>879</v>
      </c>
      <c r="D423" s="3" t="s">
        <v>61</v>
      </c>
      <c r="E423" s="3" t="s">
        <v>17</v>
      </c>
      <c r="F423" s="3">
        <v>762</v>
      </c>
      <c r="G423" s="3">
        <v>145</v>
      </c>
      <c r="H423" s="4">
        <f t="shared" si="30"/>
        <v>0.19028871391076116</v>
      </c>
      <c r="I423" s="3">
        <v>32</v>
      </c>
      <c r="J423" s="4">
        <f t="shared" si="31"/>
        <v>4.1994750656167978E-2</v>
      </c>
      <c r="K423" s="3">
        <f t="shared" si="32"/>
        <v>177</v>
      </c>
      <c r="L423" s="4">
        <f t="shared" si="33"/>
        <v>0.23228346456692914</v>
      </c>
      <c r="M423" s="3">
        <f t="shared" si="34"/>
        <v>373</v>
      </c>
      <c r="N423" s="3">
        <v>79</v>
      </c>
      <c r="O423" s="3">
        <v>18</v>
      </c>
      <c r="P423" s="3">
        <v>276</v>
      </c>
    </row>
    <row r="424" spans="1:16" x14ac:dyDescent="0.35">
      <c r="A424" s="3">
        <v>716685</v>
      </c>
      <c r="B424" s="3" t="s">
        <v>525</v>
      </c>
      <c r="C424" s="3" t="s">
        <v>880</v>
      </c>
      <c r="D424" s="3" t="s">
        <v>47</v>
      </c>
      <c r="E424" s="3" t="s">
        <v>17</v>
      </c>
      <c r="F424" s="3">
        <v>4547</v>
      </c>
      <c r="G424" s="3">
        <v>2626</v>
      </c>
      <c r="H424" s="4">
        <f t="shared" si="30"/>
        <v>0.577523641961733</v>
      </c>
      <c r="I424" s="3">
        <v>241</v>
      </c>
      <c r="J424" s="4">
        <f t="shared" si="31"/>
        <v>5.3001979327028811E-2</v>
      </c>
      <c r="K424" s="3">
        <f t="shared" si="32"/>
        <v>2867</v>
      </c>
      <c r="L424" s="4">
        <f t="shared" si="33"/>
        <v>0.63052562128876177</v>
      </c>
      <c r="M424" s="3">
        <f t="shared" si="34"/>
        <v>2998</v>
      </c>
      <c r="N424" s="3">
        <v>1739</v>
      </c>
      <c r="O424" s="3">
        <v>134</v>
      </c>
      <c r="P424" s="3">
        <v>1125</v>
      </c>
    </row>
    <row r="425" spans="1:16" x14ac:dyDescent="0.35">
      <c r="A425" s="3">
        <v>586692</v>
      </c>
      <c r="B425" s="3" t="s">
        <v>526</v>
      </c>
      <c r="C425" s="3" t="s">
        <v>881</v>
      </c>
      <c r="D425" s="3" t="s">
        <v>19</v>
      </c>
      <c r="E425" s="3" t="s">
        <v>17</v>
      </c>
      <c r="F425" s="3">
        <v>1126</v>
      </c>
      <c r="G425" s="3">
        <v>405</v>
      </c>
      <c r="H425" s="4">
        <f t="shared" si="30"/>
        <v>0.35968028419182946</v>
      </c>
      <c r="I425" s="3">
        <v>110</v>
      </c>
      <c r="J425" s="4">
        <f t="shared" si="31"/>
        <v>9.7690941385435173E-2</v>
      </c>
      <c r="K425" s="3">
        <f t="shared" si="32"/>
        <v>515</v>
      </c>
      <c r="L425" s="4">
        <f t="shared" si="33"/>
        <v>0.45737122557726467</v>
      </c>
      <c r="M425" s="3">
        <f t="shared" si="34"/>
        <v>702</v>
      </c>
      <c r="N425" s="3">
        <v>274</v>
      </c>
      <c r="O425" s="3">
        <v>64</v>
      </c>
      <c r="P425" s="3">
        <v>364</v>
      </c>
    </row>
    <row r="426" spans="1:16" x14ac:dyDescent="0.35">
      <c r="A426" s="3">
        <v>296713</v>
      </c>
      <c r="B426" s="3" t="s">
        <v>527</v>
      </c>
      <c r="C426" s="3" t="s">
        <v>882</v>
      </c>
      <c r="D426" s="3" t="s">
        <v>80</v>
      </c>
      <c r="E426" s="3" t="s">
        <v>17</v>
      </c>
      <c r="F426" s="3">
        <v>421</v>
      </c>
      <c r="G426" s="3">
        <v>182</v>
      </c>
      <c r="H426" s="4">
        <f t="shared" si="30"/>
        <v>0.43230403800475059</v>
      </c>
      <c r="I426" s="3">
        <v>47</v>
      </c>
      <c r="J426" s="4">
        <f t="shared" si="31"/>
        <v>0.11163895486935867</v>
      </c>
      <c r="K426" s="3">
        <f t="shared" si="32"/>
        <v>229</v>
      </c>
      <c r="L426" s="4">
        <f t="shared" si="33"/>
        <v>0.5439429928741093</v>
      </c>
      <c r="M426" s="3">
        <f t="shared" si="34"/>
        <v>324</v>
      </c>
      <c r="N426" s="3">
        <v>133</v>
      </c>
      <c r="O426" s="3">
        <v>37</v>
      </c>
      <c r="P426" s="3">
        <v>154</v>
      </c>
    </row>
    <row r="427" spans="1:16" x14ac:dyDescent="0.35">
      <c r="A427" s="3">
        <v>408004</v>
      </c>
      <c r="B427" s="3" t="s">
        <v>528</v>
      </c>
      <c r="C427" s="3" t="s">
        <v>35</v>
      </c>
      <c r="D427" s="3" t="s">
        <v>35</v>
      </c>
      <c r="E427" s="3" t="s">
        <v>583</v>
      </c>
      <c r="F427" s="3">
        <v>618</v>
      </c>
      <c r="G427" s="3">
        <v>283</v>
      </c>
      <c r="H427" s="4">
        <f t="shared" si="30"/>
        <v>0.45792880258899676</v>
      </c>
      <c r="I427" s="3">
        <v>50</v>
      </c>
      <c r="J427" s="4">
        <f t="shared" si="31"/>
        <v>8.0906148867313912E-2</v>
      </c>
      <c r="K427" s="3">
        <f t="shared" si="32"/>
        <v>333</v>
      </c>
      <c r="L427" s="4">
        <f t="shared" si="33"/>
        <v>0.53883495145631066</v>
      </c>
      <c r="M427" s="3">
        <f t="shared" si="34"/>
        <v>280</v>
      </c>
      <c r="N427" s="3">
        <v>168</v>
      </c>
      <c r="O427" s="3">
        <v>23</v>
      </c>
      <c r="P427" s="3">
        <v>89</v>
      </c>
    </row>
    <row r="428" spans="1:16" x14ac:dyDescent="0.35">
      <c r="A428" s="3">
        <v>636720</v>
      </c>
      <c r="B428" s="3" t="s">
        <v>529</v>
      </c>
      <c r="C428" s="3" t="s">
        <v>883</v>
      </c>
      <c r="D428" s="3" t="s">
        <v>277</v>
      </c>
      <c r="E428" s="3" t="s">
        <v>17</v>
      </c>
      <c r="F428" s="3">
        <v>523</v>
      </c>
      <c r="G428" s="3">
        <v>193</v>
      </c>
      <c r="H428" s="4">
        <f t="shared" si="30"/>
        <v>0.36902485659655831</v>
      </c>
      <c r="I428" s="3">
        <v>59</v>
      </c>
      <c r="J428" s="4">
        <f t="shared" si="31"/>
        <v>0.11281070745697896</v>
      </c>
      <c r="K428" s="3">
        <f t="shared" si="32"/>
        <v>252</v>
      </c>
      <c r="L428" s="4">
        <f t="shared" si="33"/>
        <v>0.48183556405353728</v>
      </c>
      <c r="M428" s="3">
        <f t="shared" si="34"/>
        <v>265</v>
      </c>
      <c r="N428" s="3">
        <v>119</v>
      </c>
      <c r="O428" s="3">
        <v>32</v>
      </c>
      <c r="P428" s="3">
        <v>114</v>
      </c>
    </row>
    <row r="429" spans="1:16" x14ac:dyDescent="0.35">
      <c r="A429" s="3">
        <v>56734</v>
      </c>
      <c r="B429" s="3" t="s">
        <v>530</v>
      </c>
      <c r="C429" s="3" t="s">
        <v>884</v>
      </c>
      <c r="D429" s="3" t="s">
        <v>24</v>
      </c>
      <c r="E429" s="3" t="s">
        <v>17</v>
      </c>
      <c r="F429" s="3">
        <v>1287</v>
      </c>
      <c r="G429" s="3">
        <v>245</v>
      </c>
      <c r="H429" s="4">
        <f t="shared" si="30"/>
        <v>0.19036519036519037</v>
      </c>
      <c r="I429" s="3">
        <v>70</v>
      </c>
      <c r="J429" s="4">
        <f t="shared" si="31"/>
        <v>5.4390054390054392E-2</v>
      </c>
      <c r="K429" s="3">
        <f t="shared" si="32"/>
        <v>315</v>
      </c>
      <c r="L429" s="4">
        <f t="shared" si="33"/>
        <v>0.24475524475524477</v>
      </c>
      <c r="M429" s="3">
        <f t="shared" si="34"/>
        <v>700</v>
      </c>
      <c r="N429" s="3">
        <v>160</v>
      </c>
      <c r="O429" s="3">
        <v>37</v>
      </c>
      <c r="P429" s="3">
        <v>503</v>
      </c>
    </row>
    <row r="430" spans="1:16" x14ac:dyDescent="0.35">
      <c r="A430" s="3">
        <v>516748</v>
      </c>
      <c r="B430" s="3" t="s">
        <v>531</v>
      </c>
      <c r="C430" s="3" t="s">
        <v>849</v>
      </c>
      <c r="D430" s="3" t="s">
        <v>37</v>
      </c>
      <c r="E430" s="3" t="s">
        <v>17</v>
      </c>
      <c r="F430" s="3">
        <v>1225</v>
      </c>
      <c r="G430" s="3">
        <v>194</v>
      </c>
      <c r="H430" s="4">
        <f t="shared" si="30"/>
        <v>0.15836734693877552</v>
      </c>
      <c r="I430" s="3">
        <v>42</v>
      </c>
      <c r="J430" s="4">
        <f t="shared" si="31"/>
        <v>3.4285714285714287E-2</v>
      </c>
      <c r="K430" s="3">
        <f t="shared" si="32"/>
        <v>236</v>
      </c>
      <c r="L430" s="4">
        <f t="shared" si="33"/>
        <v>0.1926530612244898</v>
      </c>
      <c r="M430" s="3">
        <f t="shared" si="34"/>
        <v>544</v>
      </c>
      <c r="N430" s="3">
        <v>118</v>
      </c>
      <c r="O430" s="3">
        <v>21</v>
      </c>
      <c r="P430" s="3">
        <v>405</v>
      </c>
    </row>
  </sheetData>
  <sortState xmlns:xlrd2="http://schemas.microsoft.com/office/spreadsheetml/2017/richdata2" ref="A2:R430">
    <sortCondition ref="B2:B430"/>
  </sortState>
  <conditionalFormatting sqref="B2:B430">
    <cfRule type="containsText" dxfId="1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4BFF-0A20-47ED-BF67-9359A15C1B03}">
  <dimension ref="A1:P9"/>
  <sheetViews>
    <sheetView workbookViewId="0">
      <pane ySplit="1" topLeftCell="A2" activePane="bottomLeft" state="frozen"/>
      <selection pane="bottomLeft" activeCell="D18" sqref="D18"/>
    </sheetView>
  </sheetViews>
  <sheetFormatPr defaultRowHeight="14.5" x14ac:dyDescent="0.35"/>
  <cols>
    <col min="1" max="1" width="9" bestFit="1" customWidth="1"/>
    <col min="2" max="2" width="41.26953125" bestFit="1" customWidth="1"/>
    <col min="3" max="3" width="12.54296875" bestFit="1" customWidth="1"/>
    <col min="4" max="4" width="11.7265625" bestFit="1" customWidth="1"/>
    <col min="5" max="5" width="13.81640625" customWidth="1"/>
    <col min="6" max="6" width="14" customWidth="1"/>
    <col min="7" max="8" width="12.453125" customWidth="1"/>
    <col min="9" max="9" width="19" customWidth="1"/>
    <col min="10" max="10" width="10.453125" customWidth="1"/>
    <col min="11" max="11" width="14.7265625" customWidth="1"/>
    <col min="12" max="12" width="9.81640625" bestFit="1" customWidth="1"/>
    <col min="13" max="13" width="14.81640625" customWidth="1"/>
    <col min="14" max="14" width="13" customWidth="1"/>
    <col min="15" max="15" width="16.26953125" customWidth="1"/>
    <col min="16" max="16" width="13.7265625" customWidth="1"/>
  </cols>
  <sheetData>
    <row r="1" spans="1:16" ht="70" x14ac:dyDescent="0.35">
      <c r="A1" s="2" t="s">
        <v>0</v>
      </c>
      <c r="B1" s="2" t="s">
        <v>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5">
      <c r="A2" s="3">
        <v>53967</v>
      </c>
      <c r="B2" s="3" t="s">
        <v>22</v>
      </c>
      <c r="C2" s="3" t="s">
        <v>23</v>
      </c>
      <c r="D2" s="3" t="s">
        <v>24</v>
      </c>
      <c r="E2" s="3" t="s">
        <v>17</v>
      </c>
      <c r="F2" s="3">
        <v>13</v>
      </c>
      <c r="G2" s="3">
        <v>13</v>
      </c>
      <c r="H2" s="4">
        <f t="shared" ref="H2:H8" si="0">G2/F2</f>
        <v>1</v>
      </c>
      <c r="I2" s="3">
        <v>0</v>
      </c>
      <c r="J2" s="4">
        <f t="shared" ref="J2:J8" si="1">I2/F2</f>
        <v>0</v>
      </c>
      <c r="K2" s="3">
        <f t="shared" ref="K2:K8" si="2">G2+I2</f>
        <v>13</v>
      </c>
      <c r="L2" s="4">
        <f t="shared" ref="L2:L8" si="3">K2/F2</f>
        <v>1</v>
      </c>
      <c r="M2" s="3">
        <f t="shared" ref="M2:M8" si="4">SUM(N2:P2)</f>
        <v>8</v>
      </c>
      <c r="N2" s="3">
        <v>8</v>
      </c>
      <c r="O2" s="3">
        <v>0</v>
      </c>
      <c r="P2" s="3">
        <v>0</v>
      </c>
    </row>
    <row r="3" spans="1:16" x14ac:dyDescent="0.35">
      <c r="A3" s="3">
        <v>759120</v>
      </c>
      <c r="B3" s="3" t="s">
        <v>25</v>
      </c>
      <c r="C3" s="3" t="s">
        <v>885</v>
      </c>
      <c r="D3" s="3" t="s">
        <v>26</v>
      </c>
      <c r="E3" s="3" t="s">
        <v>17</v>
      </c>
      <c r="F3" s="3">
        <v>72</v>
      </c>
      <c r="G3" s="3">
        <v>72</v>
      </c>
      <c r="H3" s="4">
        <f t="shared" si="0"/>
        <v>1</v>
      </c>
      <c r="I3" s="3">
        <v>0</v>
      </c>
      <c r="J3" s="4">
        <f t="shared" si="1"/>
        <v>0</v>
      </c>
      <c r="K3" s="3">
        <f t="shared" si="2"/>
        <v>72</v>
      </c>
      <c r="L3" s="4">
        <f t="shared" si="3"/>
        <v>1</v>
      </c>
      <c r="M3" s="3">
        <f t="shared" si="4"/>
        <v>72</v>
      </c>
      <c r="N3" s="3">
        <v>72</v>
      </c>
      <c r="O3" s="3">
        <v>0</v>
      </c>
      <c r="P3" s="3">
        <v>0</v>
      </c>
    </row>
    <row r="4" spans="1:16" x14ac:dyDescent="0.35">
      <c r="A4" s="3">
        <v>209131</v>
      </c>
      <c r="B4" s="3" t="s">
        <v>27</v>
      </c>
      <c r="C4" s="3" t="s">
        <v>28</v>
      </c>
      <c r="D4" s="3" t="s">
        <v>29</v>
      </c>
      <c r="E4" s="3" t="s">
        <v>17</v>
      </c>
      <c r="F4" s="3">
        <v>12</v>
      </c>
      <c r="G4" s="3">
        <v>12</v>
      </c>
      <c r="H4" s="4">
        <f t="shared" si="0"/>
        <v>1</v>
      </c>
      <c r="I4" s="3">
        <v>0</v>
      </c>
      <c r="J4" s="4">
        <f t="shared" si="1"/>
        <v>0</v>
      </c>
      <c r="K4" s="3">
        <f t="shared" si="2"/>
        <v>12</v>
      </c>
      <c r="L4" s="4">
        <f t="shared" si="3"/>
        <v>1</v>
      </c>
      <c r="M4" s="3">
        <f t="shared" si="4"/>
        <v>11</v>
      </c>
      <c r="N4" s="3">
        <v>11</v>
      </c>
      <c r="O4" s="3">
        <v>0</v>
      </c>
      <c r="P4" s="3">
        <v>0</v>
      </c>
    </row>
    <row r="5" spans="1:16" x14ac:dyDescent="0.35">
      <c r="A5" s="3">
        <v>374029</v>
      </c>
      <c r="B5" s="3" t="s">
        <v>30</v>
      </c>
      <c r="C5" s="3" t="s">
        <v>31</v>
      </c>
      <c r="D5" s="3" t="s">
        <v>32</v>
      </c>
      <c r="E5" s="3" t="s">
        <v>17</v>
      </c>
      <c r="F5" s="3">
        <v>8</v>
      </c>
      <c r="G5" s="3">
        <v>8</v>
      </c>
      <c r="H5" s="4">
        <f t="shared" si="0"/>
        <v>1</v>
      </c>
      <c r="I5" s="3">
        <v>0</v>
      </c>
      <c r="J5" s="4">
        <f t="shared" si="1"/>
        <v>0</v>
      </c>
      <c r="K5" s="3">
        <f t="shared" si="2"/>
        <v>8</v>
      </c>
      <c r="L5" s="4">
        <f t="shared" si="3"/>
        <v>1</v>
      </c>
      <c r="M5" s="3">
        <f t="shared" si="4"/>
        <v>4</v>
      </c>
      <c r="N5" s="3">
        <v>4</v>
      </c>
      <c r="O5" s="3">
        <v>0</v>
      </c>
      <c r="P5" s="3">
        <v>0</v>
      </c>
    </row>
    <row r="6" spans="1:16" x14ac:dyDescent="0.35">
      <c r="A6" s="3">
        <v>409149</v>
      </c>
      <c r="B6" s="3" t="s">
        <v>33</v>
      </c>
      <c r="C6" s="3" t="s">
        <v>34</v>
      </c>
      <c r="D6" s="3" t="s">
        <v>35</v>
      </c>
      <c r="E6" s="3" t="s">
        <v>17</v>
      </c>
      <c r="F6" s="3">
        <v>133</v>
      </c>
      <c r="G6" s="3">
        <v>133</v>
      </c>
      <c r="H6" s="4">
        <f t="shared" si="0"/>
        <v>1</v>
      </c>
      <c r="I6" s="3">
        <v>0</v>
      </c>
      <c r="J6" s="4">
        <f t="shared" si="1"/>
        <v>0</v>
      </c>
      <c r="K6" s="3">
        <f t="shared" si="2"/>
        <v>133</v>
      </c>
      <c r="L6" s="4">
        <f t="shared" si="3"/>
        <v>1</v>
      </c>
      <c r="M6" s="3">
        <f t="shared" si="4"/>
        <v>123</v>
      </c>
      <c r="N6" s="3">
        <v>123</v>
      </c>
      <c r="O6" s="3">
        <v>0</v>
      </c>
      <c r="P6" s="3">
        <v>0</v>
      </c>
    </row>
    <row r="7" spans="1:16" x14ac:dyDescent="0.35">
      <c r="A7" s="3">
        <v>515370</v>
      </c>
      <c r="B7" s="3" t="s">
        <v>36</v>
      </c>
      <c r="C7" s="3" t="s">
        <v>37</v>
      </c>
      <c r="D7" s="3" t="s">
        <v>37</v>
      </c>
      <c r="E7" s="3" t="s">
        <v>17</v>
      </c>
      <c r="F7" s="3">
        <v>41</v>
      </c>
      <c r="G7" s="3">
        <v>41</v>
      </c>
      <c r="H7" s="4">
        <f t="shared" si="0"/>
        <v>1</v>
      </c>
      <c r="I7" s="3">
        <v>0</v>
      </c>
      <c r="J7" s="4">
        <f t="shared" si="1"/>
        <v>0</v>
      </c>
      <c r="K7" s="3">
        <f t="shared" si="2"/>
        <v>41</v>
      </c>
      <c r="L7" s="4">
        <f t="shared" si="3"/>
        <v>1</v>
      </c>
      <c r="M7" s="3">
        <f t="shared" si="4"/>
        <v>36</v>
      </c>
      <c r="N7" s="3">
        <v>36</v>
      </c>
      <c r="O7" s="3">
        <v>0</v>
      </c>
      <c r="P7" s="3">
        <v>0</v>
      </c>
    </row>
    <row r="8" spans="1:16" x14ac:dyDescent="0.35">
      <c r="A8" s="3">
        <v>539170</v>
      </c>
      <c r="B8" s="3" t="s">
        <v>38</v>
      </c>
      <c r="C8" s="3" t="s">
        <v>39</v>
      </c>
      <c r="D8" s="3" t="s">
        <v>40</v>
      </c>
      <c r="E8" s="3" t="s">
        <v>17</v>
      </c>
      <c r="F8" s="3">
        <v>10</v>
      </c>
      <c r="G8" s="3">
        <v>10</v>
      </c>
      <c r="H8" s="4">
        <f t="shared" si="0"/>
        <v>1</v>
      </c>
      <c r="I8" s="3">
        <v>0</v>
      </c>
      <c r="J8" s="4">
        <f t="shared" si="1"/>
        <v>0</v>
      </c>
      <c r="K8" s="3">
        <f t="shared" si="2"/>
        <v>10</v>
      </c>
      <c r="L8" s="4">
        <f t="shared" si="3"/>
        <v>1</v>
      </c>
      <c r="M8" s="3">
        <f t="shared" si="4"/>
        <v>8</v>
      </c>
      <c r="N8" s="3">
        <v>8</v>
      </c>
      <c r="O8" s="3">
        <v>0</v>
      </c>
      <c r="P8" s="3">
        <v>0</v>
      </c>
    </row>
    <row r="9" spans="1:16" x14ac:dyDescent="0.35">
      <c r="A9" s="3">
        <v>189117</v>
      </c>
      <c r="B9" s="3" t="s">
        <v>41</v>
      </c>
      <c r="C9" s="3" t="s">
        <v>42</v>
      </c>
      <c r="D9" s="3" t="s">
        <v>42</v>
      </c>
      <c r="E9" s="3" t="s">
        <v>17</v>
      </c>
      <c r="F9" s="1" t="s">
        <v>43</v>
      </c>
      <c r="G9" s="1"/>
      <c r="H9" s="1"/>
      <c r="I9" s="1"/>
      <c r="J9" s="1"/>
      <c r="K9" s="1"/>
      <c r="L9" s="1"/>
      <c r="M9" s="1"/>
      <c r="N9" s="1"/>
      <c r="O9" s="1"/>
      <c r="P9" s="1"/>
    </row>
  </sheetData>
  <conditionalFormatting sqref="B2:B9">
    <cfRule type="containsText" dxfId="0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Districts - NSL</vt:lpstr>
      <vt:lpstr>Public RCCI - NSL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2023-08-17T19:12:44Z</dcterms:created>
  <dcterms:modified xsi:type="dcterms:W3CDTF">2023-09-20T14:18:34Z</dcterms:modified>
</cp:coreProperties>
</file>