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90" windowHeight="2805" activeTab="0"/>
  </bookViews>
  <sheets>
    <sheet name="Public Schools" sheetId="1" r:id="rId1"/>
    <sheet name="Private Schools" sheetId="2" r:id="rId2"/>
  </sheets>
  <definedNames/>
  <calcPr fullCalcOnLoad="1"/>
</workbook>
</file>

<file path=xl/sharedStrings.xml><?xml version="1.0" encoding="utf-8"?>
<sst xmlns="http://schemas.openxmlformats.org/spreadsheetml/2006/main" count="998" uniqueCount="569">
  <si>
    <t>21st Century Preparatory School</t>
  </si>
  <si>
    <t>Abbotsford School District</t>
  </si>
  <si>
    <t>Academy of Learning and Leadership</t>
  </si>
  <si>
    <t>Adams-Friendship School District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</si>
  <si>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</si>
  <si>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</si>
  <si>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</si>
  <si>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</si>
  <si>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</si>
  <si>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</si>
  <si>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</si>
  <si>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</si>
  <si>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</si>
  <si>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</si>
  <si>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Ashland School District</t>
  </si>
  <si>
    <t>Ashwaubenon School District</t>
  </si>
  <si>
    <t>Athens School District</t>
  </si>
  <si>
    <t>Augusta School District</t>
  </si>
  <si>
    <t>Baldwin-Woodville School District</t>
  </si>
  <si>
    <t>Bangor School District</t>
  </si>
  <si>
    <t>Baraboo School District</t>
  </si>
  <si>
    <t>Barron Area School District</t>
  </si>
  <si>
    <t>Bayfield School District</t>
  </si>
  <si>
    <t>Beaver Dam Unified Schools</t>
  </si>
  <si>
    <t>Beecher-Dunbar-Pembine School District</t>
  </si>
  <si>
    <t>Belmont Community School District</t>
  </si>
  <si>
    <t>Beloit School District</t>
  </si>
  <si>
    <t>Beloit Turner School District</t>
  </si>
  <si>
    <t>Benton School District</t>
  </si>
  <si>
    <t>Big Foot High School</t>
  </si>
  <si>
    <t>Birchwood School District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</si>
  <si>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</si>
  <si>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</si>
  <si>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</si>
  <si>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</si>
  <si>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</si>
  <si>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</si>
  <si>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</si>
  <si>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</si>
  <si>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Brillion School District</t>
  </si>
  <si>
    <t>Bristol School District # 1</t>
  </si>
  <si>
    <t>Brown County CDEB-Syble Hopp</t>
  </si>
  <si>
    <t>Brown County Juvenile Detention Center</t>
  </si>
  <si>
    <t>Bruce Guadalupe Community School</t>
  </si>
  <si>
    <t>Bruce School District</t>
  </si>
  <si>
    <t>Burlington School District</t>
  </si>
  <si>
    <t>Business and Economics Acad of Milw, Inc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</si>
  <si>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</si>
  <si>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</si>
  <si>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</si>
  <si>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</si>
  <si>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</si>
  <si>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</si>
  <si>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Capitol West Academy</t>
  </si>
  <si>
    <t>Cashton School District</t>
  </si>
  <si>
    <t>Cassville School District</t>
  </si>
  <si>
    <t>Central City Cyberschool Milwaukee, Inc.</t>
  </si>
  <si>
    <t>Chequamegon School District</t>
  </si>
  <si>
    <t>Chetek School District</t>
  </si>
  <si>
    <t>Chilton School District</t>
  </si>
  <si>
    <t>Chippewa Falls School District</t>
  </si>
  <si>
    <t>Clayton School District</t>
  </si>
  <si>
    <t>Clear Lake School District</t>
  </si>
  <si>
    <t>Clintonville School District</t>
  </si>
  <si>
    <t>Cochrane-Fountain City School District</t>
  </si>
  <si>
    <t>Colby School District</t>
  </si>
  <si>
    <t>Coleman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</si>
  <si>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</si>
  <si>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</si>
  <si>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</si>
  <si>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</si>
  <si>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</si>
  <si>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</si>
  <si>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</si>
  <si>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</si>
  <si>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Dane County Juvenile Detention</t>
  </si>
  <si>
    <t>DeForest Area School District</t>
  </si>
  <si>
    <t>Delavan-Darien School District</t>
  </si>
  <si>
    <t>Denmark School Distrct</t>
  </si>
  <si>
    <t>Department of Health Services</t>
  </si>
  <si>
    <t>Dept. of Corrections-Div. of Mgmt. Serv.</t>
  </si>
  <si>
    <t>DeSoto Area School District</t>
  </si>
  <si>
    <t>DL Hines Preparatory Acad. of Excellence</t>
  </si>
  <si>
    <t>Dodgeland School District</t>
  </si>
  <si>
    <t>Dodgeville Sch District</t>
  </si>
  <si>
    <t>Drummond Area School District</t>
  </si>
  <si>
    <t>Durand School District</t>
  </si>
  <si>
    <t>East Troy Community School</t>
  </si>
  <si>
    <t>Eau Claire Area School District</t>
  </si>
  <si>
    <t>Edgar School District</t>
  </si>
  <si>
    <t>Elcho School District</t>
  </si>
  <si>
    <t>Eleva Strum School District</t>
  </si>
  <si>
    <t>Elkhorn Area School District</t>
  </si>
  <si>
    <t>Ellsworth Community School District</t>
  </si>
  <si>
    <t>Elmbrook School District</t>
  </si>
  <si>
    <t>Elmwood School District</t>
  </si>
  <si>
    <t>Evansville Community School District</t>
  </si>
  <si>
    <t>Fall Creek School District</t>
  </si>
  <si>
    <t>Fennimore School District</t>
  </si>
  <si>
    <t>Flambeau School District</t>
  </si>
  <si>
    <t>Florence School District</t>
  </si>
  <si>
    <t>Fond du Lac Juvenile Detention Center</t>
  </si>
  <si>
    <t>Fond du Lac School District</t>
  </si>
  <si>
    <t>Fort Atkinson Sch District</t>
  </si>
  <si>
    <t>Frederic School District</t>
  </si>
  <si>
    <t>Galesville-Ettrick Tremp School District</t>
  </si>
  <si>
    <t>Germantown School District</t>
  </si>
  <si>
    <t>Gillett School District</t>
  </si>
  <si>
    <t>Gilman School District</t>
  </si>
  <si>
    <t>Gilmanton School District</t>
  </si>
  <si>
    <t>Glenwood City School District</t>
  </si>
  <si>
    <t>Goodman-Armstrong Creek School</t>
  </si>
  <si>
    <t>Granton Area School District</t>
  </si>
  <si>
    <t>Grantsburg School District</t>
  </si>
  <si>
    <t>Green Bay School District</t>
  </si>
  <si>
    <t>Greendale School District</t>
  </si>
  <si>
    <t>Greenfield School District</t>
  </si>
  <si>
    <t>Greenwood School District</t>
  </si>
  <si>
    <t>Gresham School District</t>
  </si>
  <si>
    <t>Hartford Joint #1 School District</t>
  </si>
  <si>
    <t>Hartford Union High School District</t>
  </si>
  <si>
    <t>Hayward Community School District</t>
  </si>
  <si>
    <t>Herman #22 School District</t>
  </si>
  <si>
    <t>Highland School District</t>
  </si>
  <si>
    <t>Hillsboro School District</t>
  </si>
  <si>
    <t>Holmen Area School District</t>
  </si>
  <si>
    <t>Hortonville School District</t>
  </si>
  <si>
    <t>Howard-Suamico School District</t>
  </si>
  <si>
    <t>Hudson School District</t>
  </si>
  <si>
    <t>Hurley School District</t>
  </si>
  <si>
    <t>Hustisford School District</t>
  </si>
  <si>
    <t>Independence School District</t>
  </si>
  <si>
    <t>Inland Seas School of Exp. Learning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</si>
  <si>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</si>
  <si>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</si>
  <si>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</si>
  <si>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</si>
  <si>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</si>
  <si>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Juda School District</t>
  </si>
  <si>
    <t>Kaukauna Area School District</t>
  </si>
  <si>
    <t>Kenosha Common School District</t>
  </si>
  <si>
    <t>Kewaskum School District</t>
  </si>
  <si>
    <t>Kewaunee School District</t>
  </si>
  <si>
    <t>Kickapoo Area School District</t>
  </si>
  <si>
    <t>Kiel Area School District</t>
  </si>
  <si>
    <t>Lac du Flambeau School District</t>
  </si>
  <si>
    <t>LaCrosse County Juvenile Detention</t>
  </si>
  <si>
    <t>LaCrosse School District</t>
  </si>
  <si>
    <t>Ladysmith-Hawkins School District</t>
  </si>
  <si>
    <t>LaFarge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</si>
  <si>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</si>
  <si>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</si>
  <si>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</si>
  <si>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</si>
  <si>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</si>
  <si>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>Laona School District</t>
  </si>
  <si>
    <t>Lena Public School District</t>
  </si>
  <si>
    <t>Linn Joint #6 School District</t>
  </si>
  <si>
    <t>Little Chute School District</t>
  </si>
  <si>
    <t>Lodi School District</t>
  </si>
  <si>
    <t>Loyal School District</t>
  </si>
  <si>
    <t>Luck Joint School District</t>
  </si>
  <si>
    <t>Madison Metro School District</t>
  </si>
  <si>
    <t>Manawa School District</t>
  </si>
  <si>
    <t>Manitowoc Cty Regional Juvenile Det Cntr</t>
  </si>
  <si>
    <t>Manitowoc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</si>
  <si>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</si>
  <si>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</si>
  <si>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</si>
  <si>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</si>
  <si>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</si>
  <si>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</si>
  <si>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</si>
  <si>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</si>
  <si>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</si>
  <si>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</si>
  <si>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</si>
  <si>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</si>
  <si>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</si>
  <si>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</si>
  <si>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</si>
  <si>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</si>
  <si>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</si>
  <si>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</si>
  <si>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Merrill Area Public School District</t>
  </si>
  <si>
    <t>Middleton-Cross Plains School District</t>
  </si>
  <si>
    <t>Milwaukee Academy of Science</t>
  </si>
  <si>
    <t>Milwaukee College Prep School</t>
  </si>
  <si>
    <t>Milwaukee County Mental Health Center</t>
  </si>
  <si>
    <t>Milwaukee Public School District</t>
  </si>
  <si>
    <t>Milwaukee Renaissance Academy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</si>
  <si>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</si>
  <si>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</si>
  <si>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</si>
  <si>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</si>
  <si>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</si>
  <si>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</si>
  <si>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</si>
  <si>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</si>
  <si>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</si>
  <si>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</si>
  <si>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</si>
  <si>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</si>
  <si>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</si>
  <si>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</si>
  <si>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</si>
  <si>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</si>
  <si>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</si>
  <si>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</si>
  <si>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</si>
  <si>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</si>
  <si>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</si>
  <si>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</si>
  <si>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</si>
  <si>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</si>
  <si>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Crawford School District</t>
  </si>
  <si>
    <t>North Fond du Lac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</si>
  <si>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</si>
  <si>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</si>
  <si>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</si>
  <si>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</si>
  <si>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</si>
  <si>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</si>
  <si>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Omro School District</t>
  </si>
  <si>
    <t>Onalaska School District</t>
  </si>
  <si>
    <t>Oregon School District</t>
  </si>
  <si>
    <t>Osceola School District</t>
  </si>
  <si>
    <t>Oshkosh Area School District</t>
  </si>
  <si>
    <t>Osseo-Fairchild School District</t>
  </si>
  <si>
    <t>Outagamie Cty Sheriff Dept-Juvenile Det</t>
  </si>
  <si>
    <t>Owen-Withee School District</t>
  </si>
  <si>
    <t>Parkview School District</t>
  </si>
  <si>
    <t>Pecatonica Area Schools</t>
  </si>
  <si>
    <t>Pepin Area School District</t>
  </si>
  <si>
    <t>Peshtigo School District</t>
  </si>
  <si>
    <t>Phelps School District</t>
  </si>
  <si>
    <t>Phillips School District</t>
  </si>
  <si>
    <t>Platteville School District</t>
  </si>
  <si>
    <t>Plum City School District</t>
  </si>
  <si>
    <t>Port Edwards School District</t>
  </si>
  <si>
    <t>Portage Community School District</t>
  </si>
  <si>
    <t>Potosi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</si>
  <si>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</si>
  <si>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</si>
  <si>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</si>
  <si>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</si>
  <si>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</si>
  <si>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</si>
  <si>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</si>
  <si>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</si>
  <si>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Randolph School District</t>
  </si>
  <si>
    <t>Random Lake School District</t>
  </si>
  <si>
    <t>Reedsburg School District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</si>
  <si>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</si>
  <si>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</si>
  <si>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</si>
  <si>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</si>
  <si>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</si>
  <si>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</si>
  <si>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</si>
  <si>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</si>
  <si>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</si>
  <si>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</si>
  <si>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</si>
  <si>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Juvenile Detention Center</t>
  </si>
  <si>
    <t>Rosholt School District</t>
  </si>
  <si>
    <t>Royall School District</t>
  </si>
  <si>
    <t>Sauk Prairie School District</t>
  </si>
  <si>
    <t>School Early Development &amp; Achievement</t>
  </si>
  <si>
    <t>Seeds of Health Elementary</t>
  </si>
  <si>
    <t>Seneca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</si>
  <si>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</si>
  <si>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</si>
  <si>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</si>
  <si>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</si>
  <si>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</si>
  <si>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</si>
  <si>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</si>
  <si>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</si>
  <si>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</si>
  <si>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</si>
  <si>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</si>
  <si>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</si>
  <si>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</si>
  <si>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</si>
  <si>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</si>
  <si>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</si>
  <si>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</si>
  <si>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</si>
  <si>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</si>
  <si>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</si>
  <si>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</si>
  <si>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</si>
  <si>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</si>
  <si>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Stanley-Boyd School District</t>
  </si>
  <si>
    <t>Stevens Point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</si>
  <si>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</si>
  <si>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</si>
  <si>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</si>
  <si>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</si>
  <si>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</si>
  <si>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</si>
  <si>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</si>
  <si>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</si>
  <si>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</si>
  <si>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</si>
  <si>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</si>
  <si>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</si>
  <si>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>Tri-County Area School District</t>
  </si>
  <si>
    <t>Turtle Lake School District</t>
  </si>
  <si>
    <t>Two Rivers School District</t>
  </si>
  <si>
    <t>Union Grove Joint #1 School District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</si>
  <si>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</si>
  <si>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</si>
  <si>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</si>
  <si>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</si>
  <si>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</si>
  <si>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</si>
  <si>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</si>
  <si>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Waterloo School District</t>
  </si>
  <si>
    <t>Watertown Unified School District</t>
  </si>
  <si>
    <t>Waukesha County Juvenile Center</t>
  </si>
  <si>
    <t>Waukesha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</si>
  <si>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</si>
  <si>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</si>
  <si>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</si>
  <si>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</si>
  <si>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</si>
  <si>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</si>
  <si>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</si>
  <si>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</si>
  <si>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</si>
  <si>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</si>
  <si>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</si>
  <si>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</si>
  <si>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</si>
  <si>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</si>
  <si>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</si>
  <si>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</si>
  <si>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Weyerhaeuser School District</t>
  </si>
  <si>
    <t>White Lake School District</t>
  </si>
  <si>
    <t>Whitehall School District</t>
  </si>
  <si>
    <t>Whitewater Unified School District</t>
  </si>
  <si>
    <t>Wild Rose School District</t>
  </si>
  <si>
    <t>Wilmot Union High School District</t>
  </si>
  <si>
    <t>Winneconne Community School District</t>
  </si>
  <si>
    <t>Winter School District</t>
  </si>
  <si>
    <t>Wis School for the Deaf</t>
  </si>
  <si>
    <t>Wis School for Visually Handicapped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</si>
  <si>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</si>
  <si>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</si>
  <si>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</si>
  <si>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</si>
  <si>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</si>
  <si>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</si>
  <si>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</si>
  <si>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Young Leaders Academy</t>
  </si>
  <si>
    <t xml:space="preserve">Adams </t>
  </si>
  <si>
    <t xml:space="preserve">Ashland </t>
  </si>
  <si>
    <t xml:space="preserve">Barron </t>
  </si>
  <si>
    <t xml:space="preserve">Bayfield </t>
  </si>
  <si>
    <t xml:space="preserve">Buffalo </t>
  </si>
  <si>
    <t xml:space="preserve">Brown </t>
  </si>
  <si>
    <t xml:space="preserve">Burnett </t>
  </si>
  <si>
    <t xml:space="preserve">Calumet </t>
  </si>
  <si>
    <t xml:space="preserve">Chippewa </t>
  </si>
  <si>
    <t xml:space="preserve">Clark </t>
  </si>
  <si>
    <t xml:space="preserve">Columbia </t>
  </si>
  <si>
    <t xml:space="preserve">Crawford </t>
  </si>
  <si>
    <t xml:space="preserve">Dane </t>
  </si>
  <si>
    <t xml:space="preserve">Dodge </t>
  </si>
  <si>
    <t xml:space="preserve">Door </t>
  </si>
  <si>
    <t xml:space="preserve">Douglas </t>
  </si>
  <si>
    <t xml:space="preserve">Dunn </t>
  </si>
  <si>
    <t xml:space="preserve">Eau Claire </t>
  </si>
  <si>
    <t xml:space="preserve">Florence </t>
  </si>
  <si>
    <t xml:space="preserve">Fond du Lac </t>
  </si>
  <si>
    <t xml:space="preserve">Forest </t>
  </si>
  <si>
    <t xml:space="preserve">Grant </t>
  </si>
  <si>
    <t xml:space="preserve">Green </t>
  </si>
  <si>
    <t xml:space="preserve">Green Lake </t>
  </si>
  <si>
    <t xml:space="preserve">Iowa </t>
  </si>
  <si>
    <t xml:space="preserve">Iron </t>
  </si>
  <si>
    <t xml:space="preserve">Jackson </t>
  </si>
  <si>
    <t xml:space="preserve">Jefferson </t>
  </si>
  <si>
    <t xml:space="preserve">Juneau </t>
  </si>
  <si>
    <t xml:space="preserve">Kenosha </t>
  </si>
  <si>
    <t xml:space="preserve">Kewaunee </t>
  </si>
  <si>
    <t xml:space="preserve">LaCrosse </t>
  </si>
  <si>
    <t xml:space="preserve">Lafayette </t>
  </si>
  <si>
    <t xml:space="preserve">Langlade </t>
  </si>
  <si>
    <t xml:space="preserve">Lincoln </t>
  </si>
  <si>
    <t xml:space="preserve">Manitowoc </t>
  </si>
  <si>
    <t xml:space="preserve">Marathon </t>
  </si>
  <si>
    <t xml:space="preserve">Marinette </t>
  </si>
  <si>
    <t xml:space="preserve">Marquette </t>
  </si>
  <si>
    <t xml:space="preserve">Milwaukee </t>
  </si>
  <si>
    <t xml:space="preserve">Monroe </t>
  </si>
  <si>
    <t xml:space="preserve">Oconto </t>
  </si>
  <si>
    <t xml:space="preserve">Oneida </t>
  </si>
  <si>
    <t xml:space="preserve">Outagamie </t>
  </si>
  <si>
    <t xml:space="preserve">Ozaukee </t>
  </si>
  <si>
    <t xml:space="preserve">Pepin </t>
  </si>
  <si>
    <t xml:space="preserve">Pierce </t>
  </si>
  <si>
    <t xml:space="preserve">Polk </t>
  </si>
  <si>
    <t xml:space="preserve">Portage </t>
  </si>
  <si>
    <t xml:space="preserve">Price </t>
  </si>
  <si>
    <t xml:space="preserve">Racine </t>
  </si>
  <si>
    <t xml:space="preserve">Richland </t>
  </si>
  <si>
    <t xml:space="preserve">Rock </t>
  </si>
  <si>
    <t xml:space="preserve">Rusk 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</si>
  <si>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</si>
  <si>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</si>
  <si>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</si>
  <si>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</si>
  <si>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</si>
  <si>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 xml:space="preserve">Taylor </t>
  </si>
  <si>
    <t xml:space="preserve">Trempealeau </t>
  </si>
  <si>
    <t xml:space="preserve">Vernon </t>
  </si>
  <si>
    <t xml:space="preserve">Vilas </t>
  </si>
  <si>
    <t xml:space="preserve">Walworth </t>
  </si>
  <si>
    <t xml:space="preserve">Washburn </t>
  </si>
  <si>
    <t xml:space="preserve">Washington </t>
  </si>
  <si>
    <t xml:space="preserve">Waukesha </t>
  </si>
  <si>
    <t xml:space="preserve">Waupaca </t>
  </si>
  <si>
    <t xml:space="preserve">Waushara </t>
  </si>
  <si>
    <t xml:space="preserve">Winnebago </t>
  </si>
  <si>
    <t xml:space="preserve">Wood </t>
  </si>
  <si>
    <t xml:space="preserve">Menomonie </t>
  </si>
  <si>
    <t>County</t>
  </si>
  <si>
    <t>Agency Code</t>
  </si>
  <si>
    <t>Agency Name</t>
  </si>
  <si>
    <t>Enrollment</t>
  </si>
  <si>
    <t>Approved Free</t>
  </si>
  <si>
    <t>% Free</t>
  </si>
  <si>
    <t>Approved Reduced</t>
  </si>
  <si>
    <t>% Reduced</t>
  </si>
  <si>
    <t>Total F/R</t>
  </si>
  <si>
    <t>% F/R</t>
  </si>
  <si>
    <t>Average Daily Participation</t>
  </si>
  <si>
    <t>Meals Free ADP</t>
  </si>
  <si>
    <t>Meals Reduced ADP</t>
  </si>
  <si>
    <t>Meals Full ADP</t>
  </si>
  <si>
    <t>TOTALS:</t>
  </si>
  <si>
    <t>Menominee Tribal School</t>
  </si>
  <si>
    <t>St. Paul's Ev. Lutheran School</t>
  </si>
  <si>
    <t>Immanuel Lutheran School</t>
  </si>
  <si>
    <t>Unified Catholic Schools</t>
  </si>
  <si>
    <t>Twin City Catholic Education</t>
  </si>
  <si>
    <t>Silvercrest Group Home</t>
  </si>
  <si>
    <t>St. Rose School</t>
  </si>
  <si>
    <t>St. Paul Lutheran School</t>
  </si>
  <si>
    <t>Norris Adolescent Center</t>
  </si>
  <si>
    <t>Lad Lake, Inc.</t>
  </si>
  <si>
    <t>St. Charles School</t>
  </si>
  <si>
    <t>St. John Lutheran School</t>
  </si>
  <si>
    <t>Sacred Heart School</t>
  </si>
  <si>
    <t>LSS Homme Youth &amp; Family Programs</t>
  </si>
  <si>
    <t>St. Francis Solanus School</t>
  </si>
  <si>
    <t>Lac Courte Oreilles School</t>
  </si>
  <si>
    <t>St. Joseph School</t>
  </si>
  <si>
    <t>St. Anne's School</t>
  </si>
  <si>
    <t>Brother Dutton School</t>
  </si>
  <si>
    <t>Eagle School</t>
  </si>
  <si>
    <t>Stevens Point Area Catholic Schools</t>
  </si>
  <si>
    <t>St. Joseph Catholic School</t>
  </si>
  <si>
    <t>St. Francis School</t>
  </si>
  <si>
    <t>Oneida Nation School System</t>
  </si>
  <si>
    <t>Fox Valley Lutheran High School</t>
  </si>
  <si>
    <t>St. Mary Catholic School</t>
  </si>
  <si>
    <t>Monroe Co. Shelter Care, Inc.</t>
  </si>
  <si>
    <t>Young Minds Preparatory, Inc</t>
  </si>
  <si>
    <t>Washington DuBois Christian Leadership</t>
  </si>
  <si>
    <t>Walker's Point Youth &amp; Family Center Inc</t>
  </si>
  <si>
    <t>Urban Day School</t>
  </si>
  <si>
    <t>St. Rose Youth &amp; Family Center, Inc</t>
  </si>
  <si>
    <t>St. Rose Catholic Urban Academy</t>
  </si>
  <si>
    <t>St. Rafael the Archangel</t>
  </si>
  <si>
    <t>St. Philip's Lutheran School</t>
  </si>
  <si>
    <t>St. Peter Immanuel Lutheran School</t>
  </si>
  <si>
    <t>St. Martini Lutheran School</t>
  </si>
  <si>
    <t>St. Margaret Mary School</t>
  </si>
  <si>
    <t>St. Marcus Lutheran School</t>
  </si>
  <si>
    <t>St. Leo Catholic Urban Academy</t>
  </si>
  <si>
    <t>St. Josaphat Basilica School</t>
  </si>
  <si>
    <t>St. John Kanty School</t>
  </si>
  <si>
    <t>St. Joan Antida High School</t>
  </si>
  <si>
    <t>St. Francis Children's Center</t>
  </si>
  <si>
    <t>St. Charles Youth &amp; Family Services</t>
  </si>
  <si>
    <t>St. Catherines School</t>
  </si>
  <si>
    <t>St. Anthony School</t>
  </si>
  <si>
    <t>St. Aemilian-Lakeside Inc</t>
  </si>
  <si>
    <t>St. Adalbert School</t>
  </si>
  <si>
    <t>Southeastern Youth &amp; Family Services Inc</t>
  </si>
  <si>
    <t>Siloah Lutheran School</t>
  </si>
  <si>
    <t>Sherman Park Lutheran School /Preschool</t>
  </si>
  <si>
    <t>Sharon Junior Academy</t>
  </si>
  <si>
    <t>Risen Savior Lutheran School</t>
  </si>
  <si>
    <t>Right Step Inc.</t>
  </si>
  <si>
    <t>Parklawn Christian Leadership Academy</t>
  </si>
  <si>
    <t>Our Lady Queen of Peace School</t>
  </si>
  <si>
    <t>Notre Dame Middle School</t>
  </si>
  <si>
    <t>Northwest Lutheran School</t>
  </si>
  <si>
    <t>Northwest Catholic</t>
  </si>
  <si>
    <t>New Testament Christian Academy</t>
  </si>
  <si>
    <t>Mount Lebanon Lutheran School</t>
  </si>
  <si>
    <t>Milwaukee Seventh-day Adventist School</t>
  </si>
  <si>
    <t>Messmer Preparatory Catholic School</t>
  </si>
  <si>
    <t>Messmer High School</t>
  </si>
  <si>
    <t>Jared C. Bruce Academy, Inc.</t>
  </si>
  <si>
    <t>Institute of Technology and Academics</t>
  </si>
  <si>
    <t>Indian Community School</t>
  </si>
  <si>
    <t>HOPE Christian School - Fortis</t>
  </si>
  <si>
    <t>Hope Christian School</t>
  </si>
  <si>
    <t>Holy Wisdom Academy</t>
  </si>
  <si>
    <t>Holy Redeemer Christian Academy</t>
  </si>
  <si>
    <t>Hickman's Academy Preparatory School</t>
  </si>
  <si>
    <t>Harambee Community School</t>
  </si>
  <si>
    <t>Greater Holy Temple Christian Academy</t>
  </si>
  <si>
    <t>Garden Homes Lutheran School</t>
  </si>
  <si>
    <t>Excel Academy</t>
  </si>
  <si>
    <t>Emmaus Lutheran School</t>
  </si>
  <si>
    <t>Early View Academy of Excellence</t>
  </si>
  <si>
    <t>CrossTrainers Academy</t>
  </si>
  <si>
    <t>Concordia University School</t>
  </si>
  <si>
    <t>Clara Mohammed School, Inc.</t>
  </si>
  <si>
    <t>Christ-St. Peter Lutheran School</t>
  </si>
  <si>
    <t>Christian Faith Academyof HigherLearning</t>
  </si>
  <si>
    <t>Child Development Center of St Joseph</t>
  </si>
  <si>
    <t>CEO Leadership Academy</t>
  </si>
  <si>
    <t>Catholic East Elementary School</t>
  </si>
  <si>
    <t>Carter's Christian Academy, Inc</t>
  </si>
  <si>
    <t>Calvary's Christian Academy School</t>
  </si>
  <si>
    <t>Blessed Savior Catholic School</t>
  </si>
  <si>
    <t>Alston's Preparatory Academy</t>
  </si>
  <si>
    <t>Agape Center of Academic Excellence</t>
  </si>
  <si>
    <t>St. Francis Xavier School</t>
  </si>
  <si>
    <t>St. Francis DeSales School</t>
  </si>
  <si>
    <t>St. Frances Cabrini School</t>
  </si>
  <si>
    <t>NTC Christian Academy</t>
  </si>
  <si>
    <t>All Saints Catholic School</t>
  </si>
  <si>
    <t>Franciscan Skemp Healthcare-Residential</t>
  </si>
  <si>
    <t>Family &amp; Childen's Center</t>
  </si>
  <si>
    <t>Chileda Institute, Inc.</t>
  </si>
  <si>
    <t>Cathedral School</t>
  </si>
  <si>
    <t>Blessed Sacrament School</t>
  </si>
  <si>
    <t>Kenosha Human Development Services</t>
  </si>
  <si>
    <t>Christian Life School</t>
  </si>
  <si>
    <t>Benet Lake Child/Adolescent Treatment</t>
  </si>
  <si>
    <t>St. Marks Lutheran School</t>
  </si>
  <si>
    <t>St. John's Lutheran School</t>
  </si>
  <si>
    <t>St. Joseph's School</t>
  </si>
  <si>
    <t>Orion Group Home</t>
  </si>
  <si>
    <t>St. Mary's School</t>
  </si>
  <si>
    <t>St. Andrew &amp; Thomas School</t>
  </si>
  <si>
    <t>St. Lawrence Seminary</t>
  </si>
  <si>
    <t>Immanuel Lutheran High School</t>
  </si>
  <si>
    <t>St. Stephen's Ev. Lutheran School</t>
  </si>
  <si>
    <t>Operation Fresh Start, Inc.</t>
  </si>
  <si>
    <t>Lighthouse Christian School</t>
  </si>
  <si>
    <t>Thorp Catholic School</t>
  </si>
  <si>
    <t>LSS Homme Youth &amp; Family Prg Neillsville</t>
  </si>
  <si>
    <t>Northwest Passage LTD</t>
  </si>
  <si>
    <t>St. Joseph School Inc</t>
  </si>
  <si>
    <t>Holy Cross School Board</t>
  </si>
  <si>
    <t>Family Services Residential Program</t>
  </si>
  <si>
    <t>Assumption BVM School</t>
  </si>
  <si>
    <t>Prentice House</t>
  </si>
  <si>
    <t>Our Lady Lake Catholic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</si>
</sst>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 wrapText="1"/>
    </xf>
    <xf numFmtId="9" fontId="32" fillId="0" borderId="0" xfId="0" applyNumberFormat="1" applyFont="1" applyAlignment="1">
      <alignment wrapText="1"/>
    </xf>
    <xf numFmtId="9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9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421875" style="0" customWidth="1"/>
    <col min="2" max="2" width="7.57421875" style="0" customWidth="1"/>
    <col min="3" max="3" width="20.7109375" style="0" customWidth="1"/>
    <col min="4" max="4" width="10.8515625" style="7" customWidth="1"/>
    <col min="5" max="5" width="9.8515625" style="7" customWidth="1"/>
    <col min="6" max="6" width="5.421875" style="5" customWidth="1"/>
    <col min="7" max="7" width="9.7109375" style="7" customWidth="1"/>
    <col min="8" max="8" width="8.421875" style="5" customWidth="1"/>
    <col min="9" max="9" width="8.140625" style="7" customWidth="1"/>
    <col min="10" max="10" width="6.00390625" style="5" customWidth="1"/>
    <col min="11" max="11" width="12.140625" style="7" customWidth="1"/>
    <col min="12" max="14" width="9.140625" style="7" customWidth="1"/>
  </cols>
  <sheetData>
    <row r="1" spans="1:14" s="2" customFormat="1" ht="44.25" customHeight="1">
      <c r="A1" s="2" t="s">
        <v>429</v>
      </c>
      <c r="B1" s="2" t="s">
        <v>430</v>
      </c>
      <c r="C1" s="2" t="s">
        <v>431</v>
      </c>
      <c r="D1" s="3" t="s">
        <v>432</v>
      </c>
      <c r="E1" s="3" t="s">
        <v>433</v>
      </c>
      <c r="F1" s="4" t="s">
        <v>434</v>
      </c>
      <c r="G1" s="3" t="s">
        <v>435</v>
      </c>
      <c r="H1" s="4" t="s">
        <v>436</v>
      </c>
      <c r="I1" s="3" t="s">
        <v>437</v>
      </c>
      <c r="J1" s="4" t="s">
        <v>438</v>
      </c>
      <c r="K1" s="3" t="s">
        <v>439</v>
      </c>
      <c r="L1" s="3" t="s">
        <v>440</v>
      </c>
      <c r="M1" s="3" t="s">
        <v>441</v>
      </c>
      <c r="N1" s="3" t="s">
        <v>442</v>
      </c>
    </row>
    <row r="2" spans="1:14" ht="15">
      <c r="A2" s="1" t="s">
        <v>357</v>
      </c>
      <c r="B2" s="1">
        <v>10014</v>
      </c>
      <c r="C2" s="1" t="s">
        <v>3</v>
      </c>
      <c r="D2" s="6">
        <v>1798</v>
      </c>
      <c r="E2" s="6">
        <v>997</v>
      </c>
      <c r="F2" s="8">
        <f>E2/D2</f>
        <v>0.5545050055617352</v>
      </c>
      <c r="G2" s="6">
        <v>231</v>
      </c>
      <c r="H2" s="8">
        <f>G2/D2</f>
        <v>0.12847608453837597</v>
      </c>
      <c r="I2" s="9">
        <f>SUM(E2,G2)</f>
        <v>1228</v>
      </c>
      <c r="J2" s="8">
        <f>I2/D2</f>
        <v>0.6829810901001112</v>
      </c>
      <c r="K2" s="9">
        <f>SUM(L2:N2)</f>
        <v>584</v>
      </c>
      <c r="L2" s="6">
        <v>410</v>
      </c>
      <c r="M2" s="6">
        <v>81</v>
      </c>
      <c r="N2" s="6">
        <v>93</v>
      </c>
    </row>
    <row r="3" spans="1:14" ht="15">
      <c r="A3" s="1" t="s">
        <v>358</v>
      </c>
      <c r="B3" s="1">
        <v>20170</v>
      </c>
      <c r="C3" s="1" t="s">
        <v>14</v>
      </c>
      <c r="D3" s="6">
        <v>2189</v>
      </c>
      <c r="E3" s="6">
        <v>926</v>
      </c>
      <c r="F3" s="8">
        <f aca="true" t="shared" si="0" ref="F3:F66">E3/D3</f>
        <v>0.4230242119689356</v>
      </c>
      <c r="G3" s="6">
        <v>223</v>
      </c>
      <c r="H3" s="8">
        <f aca="true" t="shared" si="1" ref="H3:H66">G3/D3</f>
        <v>0.10187300137048881</v>
      </c>
      <c r="I3" s="9">
        <f aca="true" t="shared" si="2" ref="I3:I66">SUM(E3,G3)</f>
        <v>1149</v>
      </c>
      <c r="J3" s="8">
        <f aca="true" t="shared" si="3" ref="J3:J66">I3/D3</f>
        <v>0.5248972133394244</v>
      </c>
      <c r="K3" s="9">
        <f aca="true" t="shared" si="4" ref="K3:K66">SUM(L3:N3)</f>
        <v>303</v>
      </c>
      <c r="L3" s="6">
        <v>242</v>
      </c>
      <c r="M3" s="6">
        <v>28</v>
      </c>
      <c r="N3" s="6">
        <v>33</v>
      </c>
    </row>
    <row r="4" spans="1:14" ht="15">
      <c r="A4" s="1" t="s">
        <v>358</v>
      </c>
      <c r="B4" s="1">
        <v>20840</v>
      </c>
      <c r="C4" s="1" t="s">
        <v>47</v>
      </c>
      <c r="D4" s="6">
        <v>214</v>
      </c>
      <c r="E4" s="6">
        <v>91</v>
      </c>
      <c r="F4" s="8">
        <f t="shared" si="0"/>
        <v>0.4252336448598131</v>
      </c>
      <c r="G4" s="6">
        <v>34</v>
      </c>
      <c r="H4" s="8">
        <f t="shared" si="1"/>
        <v>0.1588785046728972</v>
      </c>
      <c r="I4" s="9">
        <f t="shared" si="2"/>
        <v>125</v>
      </c>
      <c r="J4" s="8">
        <f t="shared" si="3"/>
        <v>0.5841121495327103</v>
      </c>
      <c r="K4" s="9">
        <f t="shared" si="4"/>
        <v>77</v>
      </c>
      <c r="L4" s="6">
        <v>45</v>
      </c>
      <c r="M4" s="6">
        <v>14</v>
      </c>
      <c r="N4" s="6">
        <v>18</v>
      </c>
    </row>
    <row r="5" spans="1:14" ht="15">
      <c r="A5" s="1" t="s">
        <v>358</v>
      </c>
      <c r="B5" s="1">
        <v>23427</v>
      </c>
      <c r="C5" s="1" t="s">
        <v>177</v>
      </c>
      <c r="D5" s="6">
        <v>299</v>
      </c>
      <c r="E5" s="6">
        <v>129</v>
      </c>
      <c r="F5" s="8">
        <f t="shared" si="0"/>
        <v>0.431438127090301</v>
      </c>
      <c r="G5" s="6">
        <v>43</v>
      </c>
      <c r="H5" s="8">
        <f t="shared" si="1"/>
        <v>0.14381270903010032</v>
      </c>
      <c r="I5" s="9">
        <f t="shared" si="2"/>
        <v>172</v>
      </c>
      <c r="J5" s="8">
        <f t="shared" si="3"/>
        <v>0.5752508361204013</v>
      </c>
      <c r="K5" s="9">
        <f t="shared" si="4"/>
        <v>108</v>
      </c>
      <c r="L5" s="6">
        <v>61</v>
      </c>
      <c r="M5" s="6">
        <v>15</v>
      </c>
      <c r="N5" s="6">
        <v>32</v>
      </c>
    </row>
    <row r="6" spans="1:14" ht="15">
      <c r="A6" s="1" t="s">
        <v>359</v>
      </c>
      <c r="B6" s="1">
        <v>30308</v>
      </c>
      <c r="C6" s="1" t="s">
        <v>21</v>
      </c>
      <c r="D6" s="6">
        <v>911</v>
      </c>
      <c r="E6" s="6">
        <v>390</v>
      </c>
      <c r="F6" s="8">
        <f t="shared" si="0"/>
        <v>0.4281009879253567</v>
      </c>
      <c r="G6" s="6">
        <v>116</v>
      </c>
      <c r="H6" s="8">
        <f t="shared" si="1"/>
        <v>0.12733260153677278</v>
      </c>
      <c r="I6" s="9">
        <f t="shared" si="2"/>
        <v>506</v>
      </c>
      <c r="J6" s="8">
        <f t="shared" si="3"/>
        <v>0.5554335894621295</v>
      </c>
      <c r="K6" s="9">
        <f t="shared" si="4"/>
        <v>154</v>
      </c>
      <c r="L6" s="6">
        <v>117</v>
      </c>
      <c r="M6" s="6">
        <v>17</v>
      </c>
      <c r="N6" s="6">
        <v>20</v>
      </c>
    </row>
    <row r="7" spans="1:14" ht="15">
      <c r="A7" s="1" t="s">
        <v>359</v>
      </c>
      <c r="B7" s="1">
        <v>30903</v>
      </c>
      <c r="C7" s="1" t="s">
        <v>51</v>
      </c>
      <c r="D7" s="6">
        <v>974</v>
      </c>
      <c r="E7" s="6">
        <v>332</v>
      </c>
      <c r="F7" s="8">
        <f t="shared" si="0"/>
        <v>0.3408624229979466</v>
      </c>
      <c r="G7" s="6">
        <v>97</v>
      </c>
      <c r="H7" s="8">
        <f t="shared" si="1"/>
        <v>0.09958932238193019</v>
      </c>
      <c r="I7" s="9">
        <f t="shared" si="2"/>
        <v>429</v>
      </c>
      <c r="J7" s="8">
        <f t="shared" si="3"/>
        <v>0.4404517453798768</v>
      </c>
      <c r="K7" s="9">
        <f t="shared" si="4"/>
        <v>195</v>
      </c>
      <c r="L7" s="6">
        <v>92</v>
      </c>
      <c r="M7" s="6">
        <v>23</v>
      </c>
      <c r="N7" s="6">
        <v>80</v>
      </c>
    </row>
    <row r="8" spans="1:14" ht="15">
      <c r="A8" s="1" t="s">
        <v>359</v>
      </c>
      <c r="B8" s="1">
        <v>31078</v>
      </c>
      <c r="C8" s="1" t="s">
        <v>58</v>
      </c>
      <c r="D8" s="6">
        <v>914</v>
      </c>
      <c r="E8" s="6">
        <v>341</v>
      </c>
      <c r="F8" s="8">
        <f t="shared" si="0"/>
        <v>0.3730853391684901</v>
      </c>
      <c r="G8" s="6">
        <v>114</v>
      </c>
      <c r="H8" s="8">
        <f t="shared" si="1"/>
        <v>0.12472647702407003</v>
      </c>
      <c r="I8" s="9">
        <f t="shared" si="2"/>
        <v>455</v>
      </c>
      <c r="J8" s="8">
        <f t="shared" si="3"/>
        <v>0.49781181619256015</v>
      </c>
      <c r="K8" s="9">
        <f t="shared" si="4"/>
        <v>245</v>
      </c>
      <c r="L8" s="6">
        <v>157</v>
      </c>
      <c r="M8" s="6">
        <v>31</v>
      </c>
      <c r="N8" s="6">
        <v>57</v>
      </c>
    </row>
    <row r="9" spans="1:14" ht="15">
      <c r="A9" s="1" t="s">
        <v>359</v>
      </c>
      <c r="B9" s="1">
        <v>31260</v>
      </c>
      <c r="C9" s="1" t="s">
        <v>73</v>
      </c>
      <c r="D9" s="6">
        <v>987</v>
      </c>
      <c r="E9" s="6">
        <v>378</v>
      </c>
      <c r="F9" s="8">
        <f t="shared" si="0"/>
        <v>0.3829787234042553</v>
      </c>
      <c r="G9" s="6">
        <v>120</v>
      </c>
      <c r="H9" s="8">
        <f t="shared" si="1"/>
        <v>0.12158054711246201</v>
      </c>
      <c r="I9" s="9">
        <f t="shared" si="2"/>
        <v>498</v>
      </c>
      <c r="J9" s="8">
        <f t="shared" si="3"/>
        <v>0.5045592705167173</v>
      </c>
      <c r="K9" s="9">
        <f t="shared" si="4"/>
        <v>202</v>
      </c>
      <c r="L9" s="6">
        <v>124</v>
      </c>
      <c r="M9" s="6">
        <v>24</v>
      </c>
      <c r="N9" s="6">
        <v>54</v>
      </c>
    </row>
    <row r="10" spans="1:14" ht="15">
      <c r="A10" s="1" t="s">
        <v>359</v>
      </c>
      <c r="B10" s="1">
        <v>34557</v>
      </c>
      <c r="C10" s="1" t="s">
        <v>243</v>
      </c>
      <c r="D10" s="6">
        <v>324</v>
      </c>
      <c r="E10" s="6">
        <v>103</v>
      </c>
      <c r="F10" s="8">
        <f t="shared" si="0"/>
        <v>0.31790123456790126</v>
      </c>
      <c r="G10" s="6">
        <v>37</v>
      </c>
      <c r="H10" s="8">
        <f t="shared" si="1"/>
        <v>0.11419753086419752</v>
      </c>
      <c r="I10" s="9">
        <f t="shared" si="2"/>
        <v>140</v>
      </c>
      <c r="J10" s="8">
        <f t="shared" si="3"/>
        <v>0.43209876543209874</v>
      </c>
      <c r="K10" s="9">
        <f t="shared" si="4"/>
        <v>107</v>
      </c>
      <c r="L10" s="6">
        <v>53</v>
      </c>
      <c r="M10" s="6">
        <v>12</v>
      </c>
      <c r="N10" s="6">
        <v>42</v>
      </c>
    </row>
    <row r="11" spans="1:14" ht="15">
      <c r="A11" s="1" t="s">
        <v>359</v>
      </c>
      <c r="B11" s="1">
        <v>34802</v>
      </c>
      <c r="C11" s="1" t="s">
        <v>255</v>
      </c>
      <c r="D11" s="6">
        <v>2294</v>
      </c>
      <c r="E11" s="6">
        <v>667</v>
      </c>
      <c r="F11" s="8">
        <f t="shared" si="0"/>
        <v>0.2907585004359198</v>
      </c>
      <c r="G11" s="6">
        <v>246</v>
      </c>
      <c r="H11" s="8">
        <f t="shared" si="1"/>
        <v>0.10723626852659111</v>
      </c>
      <c r="I11" s="9">
        <f t="shared" si="2"/>
        <v>913</v>
      </c>
      <c r="J11" s="8">
        <f t="shared" si="3"/>
        <v>0.3979947689625109</v>
      </c>
      <c r="K11" s="9">
        <f t="shared" si="4"/>
        <v>384</v>
      </c>
      <c r="L11" s="6">
        <v>218</v>
      </c>
      <c r="M11" s="6">
        <v>57</v>
      </c>
      <c r="N11" s="6">
        <v>109</v>
      </c>
    </row>
    <row r="12" spans="1:14" ht="15">
      <c r="A12" s="1" t="s">
        <v>359</v>
      </c>
      <c r="B12" s="1">
        <v>35810</v>
      </c>
      <c r="C12" s="1" t="s">
        <v>309</v>
      </c>
      <c r="D12" s="6">
        <v>474</v>
      </c>
      <c r="E12" s="6">
        <v>193</v>
      </c>
      <c r="F12" s="8">
        <f t="shared" si="0"/>
        <v>0.40717299578059074</v>
      </c>
      <c r="G12" s="6">
        <v>50</v>
      </c>
      <c r="H12" s="8">
        <f t="shared" si="1"/>
        <v>0.10548523206751055</v>
      </c>
      <c r="I12" s="9">
        <f t="shared" si="2"/>
        <v>243</v>
      </c>
      <c r="J12" s="8">
        <f t="shared" si="3"/>
        <v>0.5126582278481012</v>
      </c>
      <c r="K12" s="9">
        <f t="shared" si="4"/>
        <v>77</v>
      </c>
      <c r="L12" s="6">
        <v>53</v>
      </c>
      <c r="M12" s="6">
        <v>5</v>
      </c>
      <c r="N12" s="6">
        <v>19</v>
      </c>
    </row>
    <row r="13" spans="1:14" ht="15">
      <c r="A13" s="1" t="s">
        <v>360</v>
      </c>
      <c r="B13" s="1">
        <v>40315</v>
      </c>
      <c r="C13" s="1" t="s">
        <v>22</v>
      </c>
      <c r="D13" s="6">
        <v>398</v>
      </c>
      <c r="E13" s="6">
        <v>267</v>
      </c>
      <c r="F13" s="8">
        <f t="shared" si="0"/>
        <v>0.6708542713567839</v>
      </c>
      <c r="G13" s="6">
        <v>23</v>
      </c>
      <c r="H13" s="8">
        <f t="shared" si="1"/>
        <v>0.05778894472361809</v>
      </c>
      <c r="I13" s="9">
        <f t="shared" si="2"/>
        <v>290</v>
      </c>
      <c r="J13" s="8">
        <f t="shared" si="3"/>
        <v>0.7286432160804021</v>
      </c>
      <c r="K13" s="9">
        <f t="shared" si="4"/>
        <v>222</v>
      </c>
      <c r="L13" s="6">
        <v>157</v>
      </c>
      <c r="M13" s="6">
        <v>12</v>
      </c>
      <c r="N13" s="6">
        <v>53</v>
      </c>
    </row>
    <row r="14" spans="1:14" ht="15">
      <c r="A14" s="1" t="s">
        <v>360</v>
      </c>
      <c r="B14" s="1">
        <v>41491</v>
      </c>
      <c r="C14" s="1" t="s">
        <v>85</v>
      </c>
      <c r="D14" s="6">
        <v>440</v>
      </c>
      <c r="E14" s="6">
        <v>150</v>
      </c>
      <c r="F14" s="8">
        <f t="shared" si="0"/>
        <v>0.3409090909090909</v>
      </c>
      <c r="G14" s="6">
        <v>80</v>
      </c>
      <c r="H14" s="8">
        <f t="shared" si="1"/>
        <v>0.18181818181818182</v>
      </c>
      <c r="I14" s="9">
        <f t="shared" si="2"/>
        <v>230</v>
      </c>
      <c r="J14" s="8">
        <f t="shared" si="3"/>
        <v>0.5227272727272727</v>
      </c>
      <c r="K14" s="9">
        <f t="shared" si="4"/>
        <v>123</v>
      </c>
      <c r="L14" s="6">
        <v>60</v>
      </c>
      <c r="M14" s="6">
        <v>25</v>
      </c>
      <c r="N14" s="6">
        <v>38</v>
      </c>
    </row>
    <row r="15" spans="1:14" ht="15">
      <c r="A15" s="1" t="s">
        <v>360</v>
      </c>
      <c r="B15" s="1">
        <v>44522</v>
      </c>
      <c r="C15" s="1" t="s">
        <v>285</v>
      </c>
      <c r="D15" s="6">
        <v>167</v>
      </c>
      <c r="E15" s="6">
        <v>83</v>
      </c>
      <c r="F15" s="8">
        <f t="shared" si="0"/>
        <v>0.49700598802395207</v>
      </c>
      <c r="G15" s="6">
        <v>29</v>
      </c>
      <c r="H15" s="8">
        <f t="shared" si="1"/>
        <v>0.17365269461077845</v>
      </c>
      <c r="I15" s="9">
        <f t="shared" si="2"/>
        <v>112</v>
      </c>
      <c r="J15" s="8">
        <f t="shared" si="3"/>
        <v>0.6706586826347305</v>
      </c>
      <c r="K15" s="9">
        <f t="shared" si="4"/>
        <v>72</v>
      </c>
      <c r="L15" s="6">
        <v>42</v>
      </c>
      <c r="M15" s="6">
        <v>19</v>
      </c>
      <c r="N15" s="6">
        <v>11</v>
      </c>
    </row>
    <row r="16" spans="1:14" ht="15">
      <c r="A16" s="1" t="s">
        <v>360</v>
      </c>
      <c r="B16" s="1">
        <v>46027</v>
      </c>
      <c r="C16" s="1" t="s">
        <v>318</v>
      </c>
      <c r="D16" s="6">
        <v>541</v>
      </c>
      <c r="E16" s="6">
        <v>142</v>
      </c>
      <c r="F16" s="8">
        <f t="shared" si="0"/>
        <v>0.26247689463955637</v>
      </c>
      <c r="G16" s="6">
        <v>56</v>
      </c>
      <c r="H16" s="8">
        <f t="shared" si="1"/>
        <v>0.10351201478743069</v>
      </c>
      <c r="I16" s="9">
        <f t="shared" si="2"/>
        <v>198</v>
      </c>
      <c r="J16" s="8">
        <f t="shared" si="3"/>
        <v>0.3659889094269871</v>
      </c>
      <c r="K16" s="9">
        <f t="shared" si="4"/>
        <v>52</v>
      </c>
      <c r="L16" s="6">
        <v>31</v>
      </c>
      <c r="M16" s="6">
        <v>9</v>
      </c>
      <c r="N16" s="6">
        <v>12</v>
      </c>
    </row>
    <row r="17" spans="1:14" ht="15">
      <c r="A17" s="1" t="s">
        <v>362</v>
      </c>
      <c r="B17" s="1">
        <v>50182</v>
      </c>
      <c r="C17" s="1" t="s">
        <v>15</v>
      </c>
      <c r="D17" s="6">
        <v>2990</v>
      </c>
      <c r="E17" s="6">
        <v>558</v>
      </c>
      <c r="F17" s="8">
        <f t="shared" si="0"/>
        <v>0.1866220735785953</v>
      </c>
      <c r="G17" s="6">
        <v>142</v>
      </c>
      <c r="H17" s="8">
        <f t="shared" si="1"/>
        <v>0.04749163879598662</v>
      </c>
      <c r="I17" s="9">
        <f t="shared" si="2"/>
        <v>700</v>
      </c>
      <c r="J17" s="8">
        <f t="shared" si="3"/>
        <v>0.23411371237458195</v>
      </c>
      <c r="K17" s="9">
        <f t="shared" si="4"/>
        <v>194</v>
      </c>
      <c r="L17" s="6">
        <v>138</v>
      </c>
      <c r="M17" s="6">
        <v>17</v>
      </c>
      <c r="N17" s="6">
        <v>39</v>
      </c>
    </row>
    <row r="18" spans="1:14" ht="15">
      <c r="A18" s="1" t="s">
        <v>362</v>
      </c>
      <c r="B18" s="1">
        <v>51058</v>
      </c>
      <c r="C18" s="1" t="s">
        <v>41</v>
      </c>
      <c r="D18" s="6">
        <v>114</v>
      </c>
      <c r="E18" s="6">
        <v>18</v>
      </c>
      <c r="F18" s="8">
        <f t="shared" si="0"/>
        <v>0.15789473684210525</v>
      </c>
      <c r="G18" s="6">
        <v>14</v>
      </c>
      <c r="H18" s="8">
        <f t="shared" si="1"/>
        <v>0.12280701754385964</v>
      </c>
      <c r="I18" s="9">
        <f t="shared" si="2"/>
        <v>32</v>
      </c>
      <c r="J18" s="8">
        <f t="shared" si="3"/>
        <v>0.2807017543859649</v>
      </c>
      <c r="K18" s="9">
        <f t="shared" si="4"/>
        <v>20</v>
      </c>
      <c r="L18" s="6">
        <v>3</v>
      </c>
      <c r="M18" s="6">
        <v>4</v>
      </c>
      <c r="N18" s="6">
        <v>13</v>
      </c>
    </row>
    <row r="19" spans="1:14" ht="15">
      <c r="A19" s="1" t="s">
        <v>362</v>
      </c>
      <c r="B19" s="1">
        <v>51407</v>
      </c>
      <c r="C19" s="1" t="s">
        <v>78</v>
      </c>
      <c r="D19" s="6">
        <v>1445</v>
      </c>
      <c r="E19" s="6">
        <v>166</v>
      </c>
      <c r="F19" s="8">
        <f t="shared" si="0"/>
        <v>0.11487889273356401</v>
      </c>
      <c r="G19" s="6">
        <v>67</v>
      </c>
      <c r="H19" s="8">
        <f t="shared" si="1"/>
        <v>0.04636678200692042</v>
      </c>
      <c r="I19" s="9">
        <f t="shared" si="2"/>
        <v>233</v>
      </c>
      <c r="J19" s="8">
        <f t="shared" si="3"/>
        <v>0.16124567474048443</v>
      </c>
      <c r="K19" s="9">
        <f t="shared" si="4"/>
        <v>51</v>
      </c>
      <c r="L19" s="6">
        <v>25</v>
      </c>
      <c r="M19" s="6">
        <v>6</v>
      </c>
      <c r="N19" s="6">
        <v>20</v>
      </c>
    </row>
    <row r="20" spans="1:14" ht="15">
      <c r="A20" s="1" t="s">
        <v>362</v>
      </c>
      <c r="B20" s="1">
        <v>52289</v>
      </c>
      <c r="C20" s="1" t="s">
        <v>114</v>
      </c>
      <c r="D20" s="6">
        <v>19952</v>
      </c>
      <c r="E20" s="6">
        <v>9242</v>
      </c>
      <c r="F20" s="8">
        <f t="shared" si="0"/>
        <v>0.4632117080994387</v>
      </c>
      <c r="G20" s="6">
        <v>1525</v>
      </c>
      <c r="H20" s="8">
        <f t="shared" si="1"/>
        <v>0.07643344025661587</v>
      </c>
      <c r="I20" s="9">
        <f t="shared" si="2"/>
        <v>10767</v>
      </c>
      <c r="J20" s="8">
        <f t="shared" si="3"/>
        <v>0.5396451483560545</v>
      </c>
      <c r="K20" s="9">
        <f t="shared" si="4"/>
        <v>3478</v>
      </c>
      <c r="L20" s="6">
        <v>2909</v>
      </c>
      <c r="M20" s="6">
        <v>243</v>
      </c>
      <c r="N20" s="6">
        <v>326</v>
      </c>
    </row>
    <row r="21" spans="1:14" ht="15">
      <c r="A21" s="1" t="s">
        <v>362</v>
      </c>
      <c r="B21" s="1">
        <v>52604</v>
      </c>
      <c r="C21" s="1" t="s">
        <v>127</v>
      </c>
      <c r="D21" s="6">
        <v>5274</v>
      </c>
      <c r="E21" s="6">
        <v>705</v>
      </c>
      <c r="F21" s="8">
        <f t="shared" si="0"/>
        <v>0.133674630261661</v>
      </c>
      <c r="G21" s="6">
        <v>183</v>
      </c>
      <c r="H21" s="8">
        <f t="shared" si="1"/>
        <v>0.034698521046643914</v>
      </c>
      <c r="I21" s="9">
        <f t="shared" si="2"/>
        <v>888</v>
      </c>
      <c r="J21" s="8">
        <f t="shared" si="3"/>
        <v>0.16837315130830488</v>
      </c>
      <c r="K21" s="9">
        <f t="shared" si="4"/>
        <v>440</v>
      </c>
      <c r="L21" s="6">
        <v>228</v>
      </c>
      <c r="M21" s="6">
        <v>34</v>
      </c>
      <c r="N21" s="6">
        <v>178</v>
      </c>
    </row>
    <row r="22" spans="1:14" ht="15">
      <c r="A22" s="1" t="s">
        <v>362</v>
      </c>
      <c r="B22" s="1">
        <v>53967</v>
      </c>
      <c r="C22" s="1" t="s">
        <v>42</v>
      </c>
      <c r="D22" s="6">
        <v>21</v>
      </c>
      <c r="E22" s="6">
        <v>21</v>
      </c>
      <c r="F22" s="8">
        <f t="shared" si="0"/>
        <v>1</v>
      </c>
      <c r="G22" s="6">
        <v>0</v>
      </c>
      <c r="H22" s="8">
        <f t="shared" si="1"/>
        <v>0</v>
      </c>
      <c r="I22" s="9">
        <f t="shared" si="2"/>
        <v>21</v>
      </c>
      <c r="J22" s="8">
        <f t="shared" si="3"/>
        <v>1</v>
      </c>
      <c r="K22" s="9">
        <f t="shared" si="4"/>
        <v>18</v>
      </c>
      <c r="L22" s="6">
        <v>18</v>
      </c>
      <c r="M22" s="6">
        <v>0</v>
      </c>
      <c r="N22" s="6">
        <v>0</v>
      </c>
    </row>
    <row r="23" spans="1:14" ht="15">
      <c r="A23" s="1" t="s">
        <v>362</v>
      </c>
      <c r="B23" s="1">
        <v>54613</v>
      </c>
      <c r="C23" s="1" t="s">
        <v>247</v>
      </c>
      <c r="D23" s="6">
        <v>2689</v>
      </c>
      <c r="E23" s="6">
        <v>443</v>
      </c>
      <c r="F23" s="8">
        <f t="shared" si="0"/>
        <v>0.1647452584603942</v>
      </c>
      <c r="G23" s="6">
        <v>182</v>
      </c>
      <c r="H23" s="8">
        <f t="shared" si="1"/>
        <v>0.06768315358869469</v>
      </c>
      <c r="I23" s="9">
        <f t="shared" si="2"/>
        <v>625</v>
      </c>
      <c r="J23" s="8">
        <f t="shared" si="3"/>
        <v>0.23242841204908887</v>
      </c>
      <c r="K23" s="9">
        <f t="shared" si="4"/>
        <v>157</v>
      </c>
      <c r="L23" s="6">
        <v>91</v>
      </c>
      <c r="M23" s="6">
        <v>23</v>
      </c>
      <c r="N23" s="6">
        <v>43</v>
      </c>
    </row>
    <row r="24" spans="1:14" ht="15">
      <c r="A24" s="1" t="s">
        <v>362</v>
      </c>
      <c r="B24" s="1">
        <v>56734</v>
      </c>
      <c r="C24" s="1" t="s">
        <v>355</v>
      </c>
      <c r="D24" s="6">
        <v>1280</v>
      </c>
      <c r="E24" s="6">
        <v>167</v>
      </c>
      <c r="F24" s="8">
        <f t="shared" si="0"/>
        <v>0.13046875</v>
      </c>
      <c r="G24" s="6">
        <v>59</v>
      </c>
      <c r="H24" s="8">
        <f t="shared" si="1"/>
        <v>0.04609375</v>
      </c>
      <c r="I24" s="9">
        <f t="shared" si="2"/>
        <v>226</v>
      </c>
      <c r="J24" s="8">
        <f t="shared" si="3"/>
        <v>0.1765625</v>
      </c>
      <c r="K24" s="9">
        <f t="shared" si="4"/>
        <v>74</v>
      </c>
      <c r="L24" s="6">
        <v>42</v>
      </c>
      <c r="M24" s="6">
        <v>6</v>
      </c>
      <c r="N24" s="6">
        <v>26</v>
      </c>
    </row>
    <row r="25" spans="1:14" ht="15">
      <c r="A25" s="1" t="s">
        <v>361</v>
      </c>
      <c r="B25" s="1">
        <v>60084</v>
      </c>
      <c r="C25" s="1" t="s">
        <v>7</v>
      </c>
      <c r="D25" s="6">
        <v>299</v>
      </c>
      <c r="E25" s="6">
        <v>81</v>
      </c>
      <c r="F25" s="8">
        <f t="shared" si="0"/>
        <v>0.2709030100334448</v>
      </c>
      <c r="G25" s="6">
        <v>27</v>
      </c>
      <c r="H25" s="8">
        <f t="shared" si="1"/>
        <v>0.0903010033444816</v>
      </c>
      <c r="I25" s="9">
        <f t="shared" si="2"/>
        <v>108</v>
      </c>
      <c r="J25" s="8">
        <f t="shared" si="3"/>
        <v>0.3612040133779264</v>
      </c>
      <c r="K25" s="9">
        <f t="shared" si="4"/>
        <v>97</v>
      </c>
      <c r="L25" s="6">
        <v>31</v>
      </c>
      <c r="M25" s="6">
        <v>9</v>
      </c>
      <c r="N25" s="6">
        <v>57</v>
      </c>
    </row>
    <row r="26" spans="1:14" ht="15">
      <c r="A26" s="1" t="s">
        <v>361</v>
      </c>
      <c r="B26" s="1">
        <v>61155</v>
      </c>
      <c r="C26" s="1" t="s">
        <v>64</v>
      </c>
      <c r="D26" s="6">
        <v>668</v>
      </c>
      <c r="E26" s="6">
        <v>138</v>
      </c>
      <c r="F26" s="8">
        <f t="shared" si="0"/>
        <v>0.20658682634730538</v>
      </c>
      <c r="G26" s="6">
        <v>71</v>
      </c>
      <c r="H26" s="8">
        <f t="shared" si="1"/>
        <v>0.1062874251497006</v>
      </c>
      <c r="I26" s="9">
        <f t="shared" si="2"/>
        <v>209</v>
      </c>
      <c r="J26" s="8">
        <f t="shared" si="3"/>
        <v>0.312874251497006</v>
      </c>
      <c r="K26" s="9">
        <f t="shared" si="4"/>
        <v>126</v>
      </c>
      <c r="L26" s="6">
        <v>56</v>
      </c>
      <c r="M26" s="6">
        <v>12</v>
      </c>
      <c r="N26" s="6">
        <v>58</v>
      </c>
    </row>
    <row r="27" spans="1:14" ht="15">
      <c r="A27" s="1" t="s">
        <v>361</v>
      </c>
      <c r="B27" s="1">
        <v>62142</v>
      </c>
      <c r="C27" s="1" t="s">
        <v>109</v>
      </c>
      <c r="D27" s="6">
        <v>188</v>
      </c>
      <c r="E27" s="6">
        <v>44</v>
      </c>
      <c r="F27" s="8">
        <f t="shared" si="0"/>
        <v>0.23404255319148937</v>
      </c>
      <c r="G27" s="6">
        <v>29</v>
      </c>
      <c r="H27" s="8">
        <f t="shared" si="1"/>
        <v>0.15425531914893617</v>
      </c>
      <c r="I27" s="9">
        <f t="shared" si="2"/>
        <v>73</v>
      </c>
      <c r="J27" s="8">
        <f t="shared" si="3"/>
        <v>0.3882978723404255</v>
      </c>
      <c r="K27" s="9">
        <f t="shared" si="4"/>
        <v>37</v>
      </c>
      <c r="L27" s="6">
        <v>19</v>
      </c>
      <c r="M27" s="6">
        <v>3</v>
      </c>
      <c r="N27" s="6">
        <v>15</v>
      </c>
    </row>
    <row r="28" spans="1:14" ht="15">
      <c r="A28" s="1" t="s">
        <v>361</v>
      </c>
      <c r="B28" s="1">
        <v>63668</v>
      </c>
      <c r="C28" s="1" t="s">
        <v>194</v>
      </c>
      <c r="D28" s="6">
        <v>1087</v>
      </c>
      <c r="E28" s="6">
        <v>297</v>
      </c>
      <c r="F28" s="8">
        <f t="shared" si="0"/>
        <v>0.2732290708371665</v>
      </c>
      <c r="G28" s="6">
        <v>118</v>
      </c>
      <c r="H28" s="8">
        <f t="shared" si="1"/>
        <v>0.10855565777368906</v>
      </c>
      <c r="I28" s="9">
        <f t="shared" si="2"/>
        <v>415</v>
      </c>
      <c r="J28" s="8">
        <f t="shared" si="3"/>
        <v>0.38178472861085555</v>
      </c>
      <c r="K28" s="9">
        <f t="shared" si="4"/>
        <v>196</v>
      </c>
      <c r="L28" s="6">
        <v>107</v>
      </c>
      <c r="M28" s="6">
        <v>24</v>
      </c>
      <c r="N28" s="6">
        <v>65</v>
      </c>
    </row>
    <row r="29" spans="1:14" ht="15">
      <c r="A29" s="1" t="s">
        <v>363</v>
      </c>
      <c r="B29" s="1">
        <v>72233</v>
      </c>
      <c r="C29" s="1" t="s">
        <v>113</v>
      </c>
      <c r="D29" s="6">
        <v>932</v>
      </c>
      <c r="E29" s="6">
        <v>297</v>
      </c>
      <c r="F29" s="8">
        <f t="shared" si="0"/>
        <v>0.3186695278969957</v>
      </c>
      <c r="G29" s="6">
        <v>116</v>
      </c>
      <c r="H29" s="8">
        <f t="shared" si="1"/>
        <v>0.12446351931330472</v>
      </c>
      <c r="I29" s="9">
        <f t="shared" si="2"/>
        <v>413</v>
      </c>
      <c r="J29" s="8">
        <f t="shared" si="3"/>
        <v>0.44313304721030045</v>
      </c>
      <c r="K29" s="9">
        <f t="shared" si="4"/>
        <v>341</v>
      </c>
      <c r="L29" s="6">
        <v>151</v>
      </c>
      <c r="M29" s="6">
        <v>35</v>
      </c>
      <c r="N29" s="6">
        <v>155</v>
      </c>
    </row>
    <row r="30" spans="1:14" ht="15">
      <c r="A30" s="1" t="s">
        <v>363</v>
      </c>
      <c r="B30" s="1">
        <v>75376</v>
      </c>
      <c r="C30" s="1" t="s">
        <v>280</v>
      </c>
      <c r="D30" s="6">
        <v>528</v>
      </c>
      <c r="E30" s="6">
        <v>286</v>
      </c>
      <c r="F30" s="8">
        <f t="shared" si="0"/>
        <v>0.5416666666666666</v>
      </c>
      <c r="G30" s="6">
        <v>71</v>
      </c>
      <c r="H30" s="8">
        <f t="shared" si="1"/>
        <v>0.13446969696969696</v>
      </c>
      <c r="I30" s="9">
        <f t="shared" si="2"/>
        <v>357</v>
      </c>
      <c r="J30" s="8">
        <f t="shared" si="3"/>
        <v>0.6761363636363636</v>
      </c>
      <c r="K30" s="9">
        <f t="shared" si="4"/>
        <v>256</v>
      </c>
      <c r="L30" s="6">
        <v>152</v>
      </c>
      <c r="M30" s="6">
        <v>34</v>
      </c>
      <c r="N30" s="6">
        <v>70</v>
      </c>
    </row>
    <row r="31" spans="1:14" ht="15">
      <c r="A31" s="1" t="s">
        <v>363</v>
      </c>
      <c r="B31" s="1">
        <v>76293</v>
      </c>
      <c r="C31" s="1" t="s">
        <v>330</v>
      </c>
      <c r="D31" s="6">
        <v>726</v>
      </c>
      <c r="E31" s="6">
        <v>466</v>
      </c>
      <c r="F31" s="8">
        <f t="shared" si="0"/>
        <v>0.6418732782369146</v>
      </c>
      <c r="G31" s="6">
        <v>56</v>
      </c>
      <c r="H31" s="8">
        <f t="shared" si="1"/>
        <v>0.07713498622589532</v>
      </c>
      <c r="I31" s="9">
        <f t="shared" si="2"/>
        <v>522</v>
      </c>
      <c r="J31" s="8">
        <f t="shared" si="3"/>
        <v>0.71900826446281</v>
      </c>
      <c r="K31" s="9">
        <f t="shared" si="4"/>
        <v>348</v>
      </c>
      <c r="L31" s="6">
        <v>279</v>
      </c>
      <c r="M31" s="6">
        <v>20</v>
      </c>
      <c r="N31" s="6">
        <v>49</v>
      </c>
    </row>
    <row r="32" spans="1:14" ht="15">
      <c r="A32" s="1" t="s">
        <v>364</v>
      </c>
      <c r="B32" s="1">
        <v>80658</v>
      </c>
      <c r="C32" s="1" t="s">
        <v>39</v>
      </c>
      <c r="D32" s="6">
        <v>347</v>
      </c>
      <c r="E32" s="6">
        <v>48</v>
      </c>
      <c r="F32" s="8">
        <f t="shared" si="0"/>
        <v>0.138328530259366</v>
      </c>
      <c r="G32" s="6">
        <v>18</v>
      </c>
      <c r="H32" s="8">
        <f t="shared" si="1"/>
        <v>0.05187319884726225</v>
      </c>
      <c r="I32" s="9">
        <f t="shared" si="2"/>
        <v>66</v>
      </c>
      <c r="J32" s="8">
        <f t="shared" si="3"/>
        <v>0.19020172910662825</v>
      </c>
      <c r="K32" s="9">
        <f t="shared" si="4"/>
        <v>76</v>
      </c>
      <c r="L32" s="6">
        <v>19</v>
      </c>
      <c r="M32" s="6">
        <v>6</v>
      </c>
      <c r="N32" s="6">
        <v>51</v>
      </c>
    </row>
    <row r="33" spans="1:14" ht="15">
      <c r="A33" s="1" t="s">
        <v>364</v>
      </c>
      <c r="B33" s="1">
        <v>81085</v>
      </c>
      <c r="C33" s="1" t="s">
        <v>59</v>
      </c>
      <c r="D33" s="6">
        <v>1138</v>
      </c>
      <c r="E33" s="6">
        <v>237</v>
      </c>
      <c r="F33" s="8">
        <f t="shared" si="0"/>
        <v>0.20826010544815465</v>
      </c>
      <c r="G33" s="6">
        <v>69</v>
      </c>
      <c r="H33" s="8">
        <f t="shared" si="1"/>
        <v>0.06063268892794376</v>
      </c>
      <c r="I33" s="9">
        <f t="shared" si="2"/>
        <v>306</v>
      </c>
      <c r="J33" s="8">
        <f t="shared" si="3"/>
        <v>0.2688927943760984</v>
      </c>
      <c r="K33" s="9">
        <f t="shared" si="4"/>
        <v>237</v>
      </c>
      <c r="L33" s="6">
        <v>83</v>
      </c>
      <c r="M33" s="6">
        <v>19</v>
      </c>
      <c r="N33" s="6">
        <v>135</v>
      </c>
    </row>
    <row r="34" spans="1:14" ht="15">
      <c r="A34" s="1" t="s">
        <v>364</v>
      </c>
      <c r="B34" s="1">
        <v>83941</v>
      </c>
      <c r="C34" s="1" t="s">
        <v>209</v>
      </c>
      <c r="D34" s="6">
        <v>1083</v>
      </c>
      <c r="E34" s="6">
        <v>199</v>
      </c>
      <c r="F34" s="8">
        <f t="shared" si="0"/>
        <v>0.1837488457987073</v>
      </c>
      <c r="G34" s="6">
        <v>57</v>
      </c>
      <c r="H34" s="8">
        <f t="shared" si="1"/>
        <v>0.05263157894736842</v>
      </c>
      <c r="I34" s="9">
        <f t="shared" si="2"/>
        <v>256</v>
      </c>
      <c r="J34" s="8">
        <f t="shared" si="3"/>
        <v>0.2363804247460757</v>
      </c>
      <c r="K34" s="9">
        <f t="shared" si="4"/>
        <v>311</v>
      </c>
      <c r="L34" s="6">
        <v>93</v>
      </c>
      <c r="M34" s="6">
        <v>29</v>
      </c>
      <c r="N34" s="6">
        <v>189</v>
      </c>
    </row>
    <row r="35" spans="1:14" ht="15">
      <c r="A35" s="1" t="s">
        <v>365</v>
      </c>
      <c r="B35" s="1">
        <v>90497</v>
      </c>
      <c r="C35" s="1" t="s">
        <v>34</v>
      </c>
      <c r="D35" s="6">
        <v>1137</v>
      </c>
      <c r="E35" s="6">
        <v>306</v>
      </c>
      <c r="F35" s="8">
        <f t="shared" si="0"/>
        <v>0.2691292875989446</v>
      </c>
      <c r="G35" s="6">
        <v>131</v>
      </c>
      <c r="H35" s="8">
        <f t="shared" si="1"/>
        <v>0.11521547933157432</v>
      </c>
      <c r="I35" s="9">
        <f t="shared" si="2"/>
        <v>437</v>
      </c>
      <c r="J35" s="8">
        <f t="shared" si="3"/>
        <v>0.3843447669305189</v>
      </c>
      <c r="K35" s="9">
        <f t="shared" si="4"/>
        <v>253</v>
      </c>
      <c r="L35" s="6">
        <v>110</v>
      </c>
      <c r="M35" s="6">
        <v>33</v>
      </c>
      <c r="N35" s="6">
        <v>110</v>
      </c>
    </row>
    <row r="36" spans="1:14" ht="15">
      <c r="A36" s="1" t="s">
        <v>365</v>
      </c>
      <c r="B36" s="1">
        <v>90870</v>
      </c>
      <c r="C36" s="1" t="s">
        <v>48</v>
      </c>
      <c r="D36" s="6">
        <v>869</v>
      </c>
      <c r="E36" s="6">
        <v>315</v>
      </c>
      <c r="F36" s="8">
        <f t="shared" si="0"/>
        <v>0.3624856156501726</v>
      </c>
      <c r="G36" s="6">
        <v>94</v>
      </c>
      <c r="H36" s="8">
        <f t="shared" si="1"/>
        <v>0.10817031070195628</v>
      </c>
      <c r="I36" s="9">
        <f t="shared" si="2"/>
        <v>409</v>
      </c>
      <c r="J36" s="8">
        <f t="shared" si="3"/>
        <v>0.4706559263521289</v>
      </c>
      <c r="K36" s="9">
        <f t="shared" si="4"/>
        <v>330</v>
      </c>
      <c r="L36" s="6">
        <v>164</v>
      </c>
      <c r="M36" s="6">
        <v>39</v>
      </c>
      <c r="N36" s="6">
        <v>127</v>
      </c>
    </row>
    <row r="37" spans="1:14" ht="15">
      <c r="A37" s="1" t="s">
        <v>365</v>
      </c>
      <c r="B37" s="1">
        <v>91092</v>
      </c>
      <c r="C37" s="1" t="s">
        <v>60</v>
      </c>
      <c r="D37" s="6">
        <v>4826</v>
      </c>
      <c r="E37" s="6">
        <v>1229</v>
      </c>
      <c r="F37" s="8">
        <f t="shared" si="0"/>
        <v>0.2546622461665976</v>
      </c>
      <c r="G37" s="6">
        <v>430</v>
      </c>
      <c r="H37" s="8">
        <f t="shared" si="1"/>
        <v>0.08910070451719851</v>
      </c>
      <c r="I37" s="9">
        <f t="shared" si="2"/>
        <v>1659</v>
      </c>
      <c r="J37" s="8">
        <f t="shared" si="3"/>
        <v>0.3437629506837961</v>
      </c>
      <c r="K37" s="9">
        <f t="shared" si="4"/>
        <v>1973</v>
      </c>
      <c r="L37" s="6">
        <v>663</v>
      </c>
      <c r="M37" s="6">
        <v>217</v>
      </c>
      <c r="N37" s="6">
        <v>1093</v>
      </c>
    </row>
    <row r="38" spans="1:14" ht="15">
      <c r="A38" s="1" t="s">
        <v>365</v>
      </c>
      <c r="B38" s="1">
        <v>91204</v>
      </c>
      <c r="C38" s="1" t="s">
        <v>68</v>
      </c>
      <c r="D38" s="6">
        <v>470</v>
      </c>
      <c r="E38" s="6">
        <v>200</v>
      </c>
      <c r="F38" s="8">
        <f t="shared" si="0"/>
        <v>0.425531914893617</v>
      </c>
      <c r="G38" s="6">
        <v>56</v>
      </c>
      <c r="H38" s="8">
        <f t="shared" si="1"/>
        <v>0.11914893617021277</v>
      </c>
      <c r="I38" s="9">
        <f t="shared" si="2"/>
        <v>256</v>
      </c>
      <c r="J38" s="8">
        <f t="shared" si="3"/>
        <v>0.5446808510638298</v>
      </c>
      <c r="K38" s="9">
        <f t="shared" si="4"/>
        <v>252</v>
      </c>
      <c r="L38" s="6">
        <v>120</v>
      </c>
      <c r="M38" s="6">
        <v>26</v>
      </c>
      <c r="N38" s="6">
        <v>106</v>
      </c>
    </row>
    <row r="39" spans="1:14" ht="15">
      <c r="A39" s="1" t="s">
        <v>365</v>
      </c>
      <c r="B39" s="1">
        <v>92891</v>
      </c>
      <c r="C39" s="1" t="s">
        <v>152</v>
      </c>
      <c r="D39" s="6">
        <v>758</v>
      </c>
      <c r="E39" s="6">
        <v>130</v>
      </c>
      <c r="F39" s="8">
        <f t="shared" si="0"/>
        <v>0.17150395778364116</v>
      </c>
      <c r="G39" s="6">
        <v>66</v>
      </c>
      <c r="H39" s="8">
        <f t="shared" si="1"/>
        <v>0.0870712401055409</v>
      </c>
      <c r="I39" s="9">
        <f t="shared" si="2"/>
        <v>196</v>
      </c>
      <c r="J39" s="8">
        <f t="shared" si="3"/>
        <v>0.25857519788918204</v>
      </c>
      <c r="K39" s="9">
        <f t="shared" si="4"/>
        <v>119</v>
      </c>
      <c r="L39" s="6">
        <v>63</v>
      </c>
      <c r="M39" s="6">
        <v>21</v>
      </c>
      <c r="N39" s="6">
        <v>35</v>
      </c>
    </row>
    <row r="40" spans="1:14" ht="15">
      <c r="A40" s="1" t="s">
        <v>365</v>
      </c>
      <c r="B40" s="1">
        <v>93920</v>
      </c>
      <c r="C40" s="1" t="s">
        <v>207</v>
      </c>
      <c r="D40" s="6">
        <v>330</v>
      </c>
      <c r="E40" s="6">
        <v>132</v>
      </c>
      <c r="F40" s="8">
        <f t="shared" si="0"/>
        <v>0.4</v>
      </c>
      <c r="G40" s="6">
        <v>45</v>
      </c>
      <c r="H40" s="8">
        <f t="shared" si="1"/>
        <v>0.13636363636363635</v>
      </c>
      <c r="I40" s="9">
        <f t="shared" si="2"/>
        <v>177</v>
      </c>
      <c r="J40" s="8">
        <f t="shared" si="3"/>
        <v>0.5363636363636364</v>
      </c>
      <c r="K40" s="9">
        <f t="shared" si="4"/>
        <v>154</v>
      </c>
      <c r="L40" s="6">
        <v>77</v>
      </c>
      <c r="M40" s="6">
        <v>18</v>
      </c>
      <c r="N40" s="6">
        <v>59</v>
      </c>
    </row>
    <row r="41" spans="1:14" ht="15">
      <c r="A41" s="1" t="s">
        <v>365</v>
      </c>
      <c r="B41" s="1">
        <v>95593</v>
      </c>
      <c r="C41" s="1" t="s">
        <v>294</v>
      </c>
      <c r="D41" s="6">
        <v>976</v>
      </c>
      <c r="E41" s="6">
        <v>304</v>
      </c>
      <c r="F41" s="8">
        <f t="shared" si="0"/>
        <v>0.3114754098360656</v>
      </c>
      <c r="G41" s="6">
        <v>160</v>
      </c>
      <c r="H41" s="8">
        <f t="shared" si="1"/>
        <v>0.16393442622950818</v>
      </c>
      <c r="I41" s="9">
        <f t="shared" si="2"/>
        <v>464</v>
      </c>
      <c r="J41" s="8">
        <f t="shared" si="3"/>
        <v>0.47540983606557374</v>
      </c>
      <c r="K41" s="9">
        <f t="shared" si="4"/>
        <v>243</v>
      </c>
      <c r="L41" s="6">
        <v>122</v>
      </c>
      <c r="M41" s="6">
        <v>44</v>
      </c>
      <c r="N41" s="6">
        <v>77</v>
      </c>
    </row>
    <row r="42" spans="1:14" ht="15">
      <c r="A42" s="1" t="s">
        <v>366</v>
      </c>
      <c r="B42" s="1">
        <v>100007</v>
      </c>
      <c r="C42" s="1" t="s">
        <v>1</v>
      </c>
      <c r="D42" s="6">
        <v>649</v>
      </c>
      <c r="E42" s="6">
        <v>276</v>
      </c>
      <c r="F42" s="8">
        <f t="shared" si="0"/>
        <v>0.4252696456086287</v>
      </c>
      <c r="G42" s="6">
        <v>122</v>
      </c>
      <c r="H42" s="8">
        <f t="shared" si="1"/>
        <v>0.18798151001540833</v>
      </c>
      <c r="I42" s="9">
        <f t="shared" si="2"/>
        <v>398</v>
      </c>
      <c r="J42" s="8">
        <f t="shared" si="3"/>
        <v>0.613251155624037</v>
      </c>
      <c r="K42" s="9">
        <f t="shared" si="4"/>
        <v>240</v>
      </c>
      <c r="L42" s="6">
        <v>136</v>
      </c>
      <c r="M42" s="6">
        <v>48</v>
      </c>
      <c r="N42" s="6">
        <v>56</v>
      </c>
    </row>
    <row r="43" spans="1:14" ht="15">
      <c r="A43" s="1" t="s">
        <v>366</v>
      </c>
      <c r="B43" s="1">
        <v>101162</v>
      </c>
      <c r="C43" s="1" t="s">
        <v>65</v>
      </c>
      <c r="D43" s="6">
        <v>984</v>
      </c>
      <c r="E43" s="6">
        <v>355</v>
      </c>
      <c r="F43" s="8">
        <f t="shared" si="0"/>
        <v>0.36077235772357724</v>
      </c>
      <c r="G43" s="6">
        <v>112</v>
      </c>
      <c r="H43" s="8">
        <f t="shared" si="1"/>
        <v>0.11382113821138211</v>
      </c>
      <c r="I43" s="9">
        <f t="shared" si="2"/>
        <v>467</v>
      </c>
      <c r="J43" s="8">
        <f t="shared" si="3"/>
        <v>0.47459349593495936</v>
      </c>
      <c r="K43" s="9">
        <f t="shared" si="4"/>
        <v>170</v>
      </c>
      <c r="L43" s="6">
        <v>87</v>
      </c>
      <c r="M43" s="6">
        <v>27</v>
      </c>
      <c r="N43" s="6">
        <v>56</v>
      </c>
    </row>
    <row r="44" spans="1:14" ht="15">
      <c r="A44" s="1" t="s">
        <v>366</v>
      </c>
      <c r="B44" s="1">
        <v>102226</v>
      </c>
      <c r="C44" s="1" t="s">
        <v>112</v>
      </c>
      <c r="D44" s="6">
        <v>247</v>
      </c>
      <c r="E44" s="6">
        <v>123</v>
      </c>
      <c r="F44" s="8">
        <f t="shared" si="0"/>
        <v>0.4979757085020243</v>
      </c>
      <c r="G44" s="6">
        <v>34</v>
      </c>
      <c r="H44" s="8">
        <f t="shared" si="1"/>
        <v>0.13765182186234817</v>
      </c>
      <c r="I44" s="9">
        <f t="shared" si="2"/>
        <v>157</v>
      </c>
      <c r="J44" s="8">
        <f t="shared" si="3"/>
        <v>0.6356275303643725</v>
      </c>
      <c r="K44" s="9">
        <f t="shared" si="4"/>
        <v>95</v>
      </c>
      <c r="L44" s="6">
        <v>56</v>
      </c>
      <c r="M44" s="6">
        <v>14</v>
      </c>
      <c r="N44" s="6">
        <v>25</v>
      </c>
    </row>
    <row r="45" spans="1:14" ht="15">
      <c r="A45" s="1" t="s">
        <v>366</v>
      </c>
      <c r="B45" s="1">
        <v>102394</v>
      </c>
      <c r="C45" s="1" t="s">
        <v>117</v>
      </c>
      <c r="D45" s="6">
        <v>451</v>
      </c>
      <c r="E45" s="6">
        <v>163</v>
      </c>
      <c r="F45" s="8">
        <f t="shared" si="0"/>
        <v>0.3614190687361419</v>
      </c>
      <c r="G45" s="6">
        <v>67</v>
      </c>
      <c r="H45" s="8">
        <f t="shared" si="1"/>
        <v>0.14855875831485588</v>
      </c>
      <c r="I45" s="9">
        <f t="shared" si="2"/>
        <v>230</v>
      </c>
      <c r="J45" s="8">
        <f t="shared" si="3"/>
        <v>0.5099778270509978</v>
      </c>
      <c r="K45" s="9">
        <f t="shared" si="4"/>
        <v>124</v>
      </c>
      <c r="L45" s="6">
        <v>68</v>
      </c>
      <c r="M45" s="6">
        <v>18</v>
      </c>
      <c r="N45" s="6">
        <v>38</v>
      </c>
    </row>
    <row r="46" spans="1:14" ht="15">
      <c r="A46" s="1" t="s">
        <v>366</v>
      </c>
      <c r="B46" s="1">
        <v>103206</v>
      </c>
      <c r="C46" s="1" t="s">
        <v>160</v>
      </c>
      <c r="D46" s="6">
        <v>501</v>
      </c>
      <c r="E46" s="6">
        <v>180</v>
      </c>
      <c r="F46" s="8">
        <f t="shared" si="0"/>
        <v>0.3592814371257485</v>
      </c>
      <c r="G46" s="6">
        <v>109</v>
      </c>
      <c r="H46" s="8">
        <f t="shared" si="1"/>
        <v>0.21756487025948104</v>
      </c>
      <c r="I46" s="9">
        <f t="shared" si="2"/>
        <v>289</v>
      </c>
      <c r="J46" s="8">
        <f t="shared" si="3"/>
        <v>0.5768463073852296</v>
      </c>
      <c r="K46" s="9">
        <f t="shared" si="4"/>
        <v>194</v>
      </c>
      <c r="L46" s="6">
        <v>86</v>
      </c>
      <c r="M46" s="6">
        <v>38</v>
      </c>
      <c r="N46" s="6">
        <v>70</v>
      </c>
    </row>
    <row r="47" spans="1:14" ht="15">
      <c r="A47" s="1" t="s">
        <v>366</v>
      </c>
      <c r="B47" s="1">
        <v>103899</v>
      </c>
      <c r="C47" s="1" t="s">
        <v>205</v>
      </c>
      <c r="D47" s="6">
        <v>991</v>
      </c>
      <c r="E47" s="6">
        <v>312</v>
      </c>
      <c r="F47" s="8">
        <f t="shared" si="0"/>
        <v>0.3148335015136226</v>
      </c>
      <c r="G47" s="6">
        <v>146</v>
      </c>
      <c r="H47" s="8">
        <f t="shared" si="1"/>
        <v>0.14732593340060546</v>
      </c>
      <c r="I47" s="9">
        <f t="shared" si="2"/>
        <v>458</v>
      </c>
      <c r="J47" s="8">
        <f t="shared" si="3"/>
        <v>0.46215943491422806</v>
      </c>
      <c r="K47" s="9">
        <f t="shared" si="4"/>
        <v>189</v>
      </c>
      <c r="L47" s="6">
        <v>96</v>
      </c>
      <c r="M47" s="6">
        <v>30</v>
      </c>
      <c r="N47" s="6">
        <v>63</v>
      </c>
    </row>
    <row r="48" spans="1:14" ht="15">
      <c r="A48" s="1" t="s">
        <v>366</v>
      </c>
      <c r="B48" s="1">
        <v>104207</v>
      </c>
      <c r="C48" s="1" t="s">
        <v>230</v>
      </c>
      <c r="D48" s="6">
        <v>289</v>
      </c>
      <c r="E48" s="6">
        <v>91</v>
      </c>
      <c r="F48" s="8">
        <f t="shared" si="0"/>
        <v>0.314878892733564</v>
      </c>
      <c r="G48" s="6">
        <v>62</v>
      </c>
      <c r="H48" s="8">
        <f t="shared" si="1"/>
        <v>0.21453287197231835</v>
      </c>
      <c r="I48" s="9">
        <f t="shared" si="2"/>
        <v>153</v>
      </c>
      <c r="J48" s="8">
        <f t="shared" si="3"/>
        <v>0.5294117647058824</v>
      </c>
      <c r="K48" s="9">
        <f t="shared" si="4"/>
        <v>48</v>
      </c>
      <c r="L48" s="6">
        <v>26</v>
      </c>
      <c r="M48" s="6">
        <v>9</v>
      </c>
      <c r="N48" s="6">
        <v>13</v>
      </c>
    </row>
    <row r="49" spans="1:14" ht="15">
      <c r="A49" s="1" t="s">
        <v>366</v>
      </c>
      <c r="B49" s="1">
        <v>105726</v>
      </c>
      <c r="C49" s="1" t="s">
        <v>302</v>
      </c>
      <c r="D49" s="6">
        <v>585</v>
      </c>
      <c r="E49" s="6">
        <v>191</v>
      </c>
      <c r="F49" s="8">
        <f t="shared" si="0"/>
        <v>0.3264957264957265</v>
      </c>
      <c r="G49" s="6">
        <v>93</v>
      </c>
      <c r="H49" s="8">
        <f t="shared" si="1"/>
        <v>0.15897435897435896</v>
      </c>
      <c r="I49" s="9">
        <f t="shared" si="2"/>
        <v>284</v>
      </c>
      <c r="J49" s="8">
        <f t="shared" si="3"/>
        <v>0.48547008547008547</v>
      </c>
      <c r="K49" s="9">
        <f t="shared" si="4"/>
        <v>139</v>
      </c>
      <c r="L49" s="6">
        <v>76</v>
      </c>
      <c r="M49" s="6">
        <v>23</v>
      </c>
      <c r="N49" s="6">
        <v>40</v>
      </c>
    </row>
    <row r="50" spans="1:14" ht="15">
      <c r="A50" s="1" t="s">
        <v>367</v>
      </c>
      <c r="B50" s="1">
        <v>110882</v>
      </c>
      <c r="C50" s="1" t="s">
        <v>49</v>
      </c>
      <c r="D50" s="6">
        <v>418</v>
      </c>
      <c r="E50" s="6">
        <v>155</v>
      </c>
      <c r="F50" s="8">
        <f t="shared" si="0"/>
        <v>0.3708133971291866</v>
      </c>
      <c r="G50" s="6">
        <v>38</v>
      </c>
      <c r="H50" s="8">
        <f t="shared" si="1"/>
        <v>0.09090909090909091</v>
      </c>
      <c r="I50" s="9">
        <f t="shared" si="2"/>
        <v>193</v>
      </c>
      <c r="J50" s="8">
        <f t="shared" si="3"/>
        <v>0.46172248803827753</v>
      </c>
      <c r="K50" s="9">
        <f t="shared" si="4"/>
        <v>67</v>
      </c>
      <c r="L50" s="6">
        <v>37</v>
      </c>
      <c r="M50" s="6">
        <v>6</v>
      </c>
      <c r="N50" s="6">
        <v>24</v>
      </c>
    </row>
    <row r="51" spans="1:14" ht="15">
      <c r="A51" s="1" t="s">
        <v>367</v>
      </c>
      <c r="B51" s="1">
        <v>111183</v>
      </c>
      <c r="C51" s="1" t="s">
        <v>67</v>
      </c>
      <c r="D51" s="6">
        <v>1087</v>
      </c>
      <c r="E51" s="6">
        <v>198</v>
      </c>
      <c r="F51" s="8">
        <f t="shared" si="0"/>
        <v>0.18215271389144433</v>
      </c>
      <c r="G51" s="6">
        <v>62</v>
      </c>
      <c r="H51" s="8">
        <f t="shared" si="1"/>
        <v>0.05703771849126035</v>
      </c>
      <c r="I51" s="9">
        <f t="shared" si="2"/>
        <v>260</v>
      </c>
      <c r="J51" s="8">
        <f t="shared" si="3"/>
        <v>0.23919043238270468</v>
      </c>
      <c r="K51" s="9">
        <f t="shared" si="4"/>
        <v>122</v>
      </c>
      <c r="L51" s="6">
        <v>58</v>
      </c>
      <c r="M51" s="6">
        <v>7</v>
      </c>
      <c r="N51" s="6">
        <v>57</v>
      </c>
    </row>
    <row r="52" spans="1:14" ht="15">
      <c r="A52" s="1" t="s">
        <v>367</v>
      </c>
      <c r="B52" s="1">
        <v>113150</v>
      </c>
      <c r="C52" s="1" t="s">
        <v>159</v>
      </c>
      <c r="D52" s="6">
        <v>359</v>
      </c>
      <c r="E52" s="6">
        <v>50</v>
      </c>
      <c r="F52" s="8">
        <f t="shared" si="0"/>
        <v>0.1392757660167131</v>
      </c>
      <c r="G52" s="6">
        <v>19</v>
      </c>
      <c r="H52" s="8">
        <f t="shared" si="1"/>
        <v>0.052924791086350974</v>
      </c>
      <c r="I52" s="9">
        <f t="shared" si="2"/>
        <v>69</v>
      </c>
      <c r="J52" s="8">
        <f t="shared" si="3"/>
        <v>0.19220055710306408</v>
      </c>
      <c r="K52" s="9">
        <f t="shared" si="4"/>
        <v>89</v>
      </c>
      <c r="L52" s="6">
        <v>20</v>
      </c>
      <c r="M52" s="6">
        <v>8</v>
      </c>
      <c r="N52" s="6">
        <v>61</v>
      </c>
    </row>
    <row r="53" spans="1:14" ht="15">
      <c r="A53" s="1" t="s">
        <v>367</v>
      </c>
      <c r="B53" s="1">
        <v>114501</v>
      </c>
      <c r="C53" s="1" t="s">
        <v>240</v>
      </c>
      <c r="D53" s="6">
        <v>2416</v>
      </c>
      <c r="E53" s="6">
        <v>643</v>
      </c>
      <c r="F53" s="8">
        <f t="shared" si="0"/>
        <v>0.26614238410596025</v>
      </c>
      <c r="G53" s="6">
        <v>189</v>
      </c>
      <c r="H53" s="8">
        <f t="shared" si="1"/>
        <v>0.07822847682119205</v>
      </c>
      <c r="I53" s="9">
        <f t="shared" si="2"/>
        <v>832</v>
      </c>
      <c r="J53" s="8">
        <f t="shared" si="3"/>
        <v>0.3443708609271523</v>
      </c>
      <c r="K53" s="9">
        <f t="shared" si="4"/>
        <v>144</v>
      </c>
      <c r="L53" s="6">
        <v>114</v>
      </c>
      <c r="M53" s="6">
        <v>11</v>
      </c>
      <c r="N53" s="6">
        <v>19</v>
      </c>
    </row>
    <row r="54" spans="1:14" ht="15">
      <c r="A54" s="1" t="s">
        <v>367</v>
      </c>
      <c r="B54" s="1">
        <v>114634</v>
      </c>
      <c r="C54" s="1" t="s">
        <v>250</v>
      </c>
      <c r="D54" s="6">
        <v>555</v>
      </c>
      <c r="E54" s="6">
        <v>152</v>
      </c>
      <c r="F54" s="8">
        <f t="shared" si="0"/>
        <v>0.27387387387387385</v>
      </c>
      <c r="G54" s="6">
        <v>75</v>
      </c>
      <c r="H54" s="8">
        <f t="shared" si="1"/>
        <v>0.13513513513513514</v>
      </c>
      <c r="I54" s="9">
        <f t="shared" si="2"/>
        <v>227</v>
      </c>
      <c r="J54" s="8">
        <f t="shared" si="3"/>
        <v>0.409009009009009</v>
      </c>
      <c r="K54" s="9">
        <f t="shared" si="4"/>
        <v>28</v>
      </c>
      <c r="L54" s="6">
        <v>16</v>
      </c>
      <c r="M54" s="6">
        <v>7</v>
      </c>
      <c r="N54" s="6">
        <v>5</v>
      </c>
    </row>
    <row r="55" spans="1:14" ht="15">
      <c r="A55" s="1" t="s">
        <v>367</v>
      </c>
      <c r="B55" s="1">
        <v>114865</v>
      </c>
      <c r="C55" s="1" t="s">
        <v>258</v>
      </c>
      <c r="D55" s="6">
        <v>460</v>
      </c>
      <c r="E55" s="6">
        <v>119</v>
      </c>
      <c r="F55" s="8">
        <f t="shared" si="0"/>
        <v>0.25869565217391305</v>
      </c>
      <c r="G55" s="6">
        <v>28</v>
      </c>
      <c r="H55" s="8">
        <f t="shared" si="1"/>
        <v>0.06086956521739131</v>
      </c>
      <c r="I55" s="9">
        <f t="shared" si="2"/>
        <v>147</v>
      </c>
      <c r="J55" s="8">
        <f t="shared" si="3"/>
        <v>0.31956521739130433</v>
      </c>
      <c r="K55" s="9">
        <f t="shared" si="4"/>
        <v>195</v>
      </c>
      <c r="L55" s="6">
        <v>67</v>
      </c>
      <c r="M55" s="6">
        <v>18</v>
      </c>
      <c r="N55" s="6">
        <v>110</v>
      </c>
    </row>
    <row r="56" spans="1:14" ht="15">
      <c r="A56" s="1" t="s">
        <v>368</v>
      </c>
      <c r="B56" s="1">
        <v>122016</v>
      </c>
      <c r="C56" s="1" t="s">
        <v>215</v>
      </c>
      <c r="D56" s="6">
        <v>464</v>
      </c>
      <c r="E56" s="6">
        <v>189</v>
      </c>
      <c r="F56" s="8">
        <f t="shared" si="0"/>
        <v>0.4073275862068966</v>
      </c>
      <c r="G56" s="6">
        <v>44</v>
      </c>
      <c r="H56" s="8">
        <f t="shared" si="1"/>
        <v>0.09482758620689655</v>
      </c>
      <c r="I56" s="9">
        <f t="shared" si="2"/>
        <v>233</v>
      </c>
      <c r="J56" s="8">
        <f t="shared" si="3"/>
        <v>0.5021551724137931</v>
      </c>
      <c r="K56" s="9">
        <f t="shared" si="4"/>
        <v>249</v>
      </c>
      <c r="L56" s="6">
        <v>119</v>
      </c>
      <c r="M56" s="6">
        <v>28</v>
      </c>
      <c r="N56" s="6">
        <v>102</v>
      </c>
    </row>
    <row r="57" spans="1:14" ht="15">
      <c r="A57" s="1" t="s">
        <v>368</v>
      </c>
      <c r="B57" s="1">
        <v>124543</v>
      </c>
      <c r="C57" s="1" t="s">
        <v>242</v>
      </c>
      <c r="D57" s="6">
        <v>1202</v>
      </c>
      <c r="E57" s="6">
        <v>449</v>
      </c>
      <c r="F57" s="8">
        <f t="shared" si="0"/>
        <v>0.3735440931780366</v>
      </c>
      <c r="G57" s="6">
        <v>186</v>
      </c>
      <c r="H57" s="8">
        <f t="shared" si="1"/>
        <v>0.15474209650582363</v>
      </c>
      <c r="I57" s="9">
        <f t="shared" si="2"/>
        <v>635</v>
      </c>
      <c r="J57" s="8">
        <f t="shared" si="3"/>
        <v>0.5282861896838602</v>
      </c>
      <c r="K57" s="9">
        <f t="shared" si="4"/>
        <v>152</v>
      </c>
      <c r="L57" s="6">
        <v>109</v>
      </c>
      <c r="M57" s="6">
        <v>24</v>
      </c>
      <c r="N57" s="6">
        <v>19</v>
      </c>
    </row>
    <row r="58" spans="1:14" ht="15">
      <c r="A58" s="1" t="s">
        <v>368</v>
      </c>
      <c r="B58" s="1">
        <v>125124</v>
      </c>
      <c r="C58" s="1" t="s">
        <v>270</v>
      </c>
      <c r="D58" s="6">
        <v>283</v>
      </c>
      <c r="E58" s="6">
        <v>87</v>
      </c>
      <c r="F58" s="8">
        <f t="shared" si="0"/>
        <v>0.30742049469964666</v>
      </c>
      <c r="G58" s="6">
        <v>63</v>
      </c>
      <c r="H58" s="8">
        <f t="shared" si="1"/>
        <v>0.2226148409893993</v>
      </c>
      <c r="I58" s="9">
        <f t="shared" si="2"/>
        <v>150</v>
      </c>
      <c r="J58" s="8">
        <f t="shared" si="3"/>
        <v>0.5300353356890459</v>
      </c>
      <c r="K58" s="9">
        <f t="shared" si="4"/>
        <v>149</v>
      </c>
      <c r="L58" s="6">
        <v>61</v>
      </c>
      <c r="M58" s="6">
        <v>35</v>
      </c>
      <c r="N58" s="6">
        <v>53</v>
      </c>
    </row>
    <row r="59" spans="1:14" ht="15">
      <c r="A59" s="1" t="s">
        <v>368</v>
      </c>
      <c r="B59" s="1">
        <v>126251</v>
      </c>
      <c r="C59" s="1" t="s">
        <v>329</v>
      </c>
      <c r="D59" s="6">
        <v>355</v>
      </c>
      <c r="E59" s="6">
        <v>163</v>
      </c>
      <c r="F59" s="8">
        <f t="shared" si="0"/>
        <v>0.4591549295774648</v>
      </c>
      <c r="G59" s="6">
        <v>58</v>
      </c>
      <c r="H59" s="8">
        <f t="shared" si="1"/>
        <v>0.16338028169014085</v>
      </c>
      <c r="I59" s="9">
        <f t="shared" si="2"/>
        <v>221</v>
      </c>
      <c r="J59" s="8">
        <f t="shared" si="3"/>
        <v>0.6225352112676056</v>
      </c>
      <c r="K59" s="9">
        <f t="shared" si="4"/>
        <v>181</v>
      </c>
      <c r="L59" s="6">
        <v>91</v>
      </c>
      <c r="M59" s="6">
        <v>31</v>
      </c>
      <c r="N59" s="6">
        <v>59</v>
      </c>
    </row>
    <row r="60" spans="1:14" ht="15">
      <c r="A60" s="1" t="s">
        <v>369</v>
      </c>
      <c r="B60" s="1">
        <v>130469</v>
      </c>
      <c r="C60" s="1" t="s">
        <v>350</v>
      </c>
      <c r="D60" s="6">
        <v>831</v>
      </c>
      <c r="E60" s="6">
        <v>144</v>
      </c>
      <c r="F60" s="8">
        <f t="shared" si="0"/>
        <v>0.17328519855595667</v>
      </c>
      <c r="G60" s="6">
        <v>33</v>
      </c>
      <c r="H60" s="8">
        <f t="shared" si="1"/>
        <v>0.039711191335740074</v>
      </c>
      <c r="I60" s="9">
        <f t="shared" si="2"/>
        <v>177</v>
      </c>
      <c r="J60" s="8">
        <f t="shared" si="3"/>
        <v>0.21299638989169675</v>
      </c>
      <c r="K60" s="9">
        <f t="shared" si="4"/>
        <v>42</v>
      </c>
      <c r="L60" s="6">
        <v>18</v>
      </c>
      <c r="M60" s="6">
        <v>10</v>
      </c>
      <c r="N60" s="6">
        <v>14</v>
      </c>
    </row>
    <row r="61" spans="1:14" ht="15">
      <c r="A61" s="1" t="s">
        <v>369</v>
      </c>
      <c r="B61" s="1">
        <v>130896</v>
      </c>
      <c r="C61" s="1" t="s">
        <v>50</v>
      </c>
      <c r="D61" s="6">
        <v>391</v>
      </c>
      <c r="E61" s="6">
        <v>65</v>
      </c>
      <c r="F61" s="8">
        <f t="shared" si="0"/>
        <v>0.16624040920716113</v>
      </c>
      <c r="G61" s="6">
        <v>23</v>
      </c>
      <c r="H61" s="8">
        <f t="shared" si="1"/>
        <v>0.058823529411764705</v>
      </c>
      <c r="I61" s="9">
        <f t="shared" si="2"/>
        <v>88</v>
      </c>
      <c r="J61" s="8">
        <f t="shared" si="3"/>
        <v>0.22506393861892582</v>
      </c>
      <c r="K61" s="9">
        <f t="shared" si="4"/>
        <v>12</v>
      </c>
      <c r="L61" s="6">
        <v>8</v>
      </c>
      <c r="M61" s="6">
        <v>2</v>
      </c>
      <c r="N61" s="6">
        <v>2</v>
      </c>
    </row>
    <row r="62" spans="1:14" ht="15">
      <c r="A62" s="1" t="s">
        <v>369</v>
      </c>
      <c r="B62" s="1">
        <v>131316</v>
      </c>
      <c r="C62" s="1" t="s">
        <v>76</v>
      </c>
      <c r="D62" s="6">
        <v>3212</v>
      </c>
      <c r="E62" s="6">
        <v>495</v>
      </c>
      <c r="F62" s="8">
        <f t="shared" si="0"/>
        <v>0.1541095890410959</v>
      </c>
      <c r="G62" s="6">
        <v>161</v>
      </c>
      <c r="H62" s="8">
        <f t="shared" si="1"/>
        <v>0.05012453300124533</v>
      </c>
      <c r="I62" s="9">
        <f t="shared" si="2"/>
        <v>656</v>
      </c>
      <c r="J62" s="8">
        <f t="shared" si="3"/>
        <v>0.20423412204234123</v>
      </c>
      <c r="K62" s="9">
        <f t="shared" si="4"/>
        <v>203</v>
      </c>
      <c r="L62" s="6">
        <v>96</v>
      </c>
      <c r="M62" s="6">
        <v>19</v>
      </c>
      <c r="N62" s="6">
        <v>88</v>
      </c>
    </row>
    <row r="63" spans="1:14" ht="15">
      <c r="A63" s="1" t="s">
        <v>369</v>
      </c>
      <c r="B63" s="1">
        <v>133269</v>
      </c>
      <c r="C63" s="1" t="s">
        <v>162</v>
      </c>
      <c r="D63" s="6">
        <v>25895</v>
      </c>
      <c r="E63" s="6">
        <v>10589</v>
      </c>
      <c r="F63" s="8">
        <f t="shared" si="0"/>
        <v>0.40892064105039583</v>
      </c>
      <c r="G63" s="6">
        <v>1650</v>
      </c>
      <c r="H63" s="8">
        <f t="shared" si="1"/>
        <v>0.06371886464568449</v>
      </c>
      <c r="I63" s="9">
        <f t="shared" si="2"/>
        <v>12239</v>
      </c>
      <c r="J63" s="8">
        <f t="shared" si="3"/>
        <v>0.4726395056960803</v>
      </c>
      <c r="K63" s="9">
        <f t="shared" si="4"/>
        <v>5034</v>
      </c>
      <c r="L63" s="6">
        <v>4142</v>
      </c>
      <c r="M63" s="6">
        <v>426</v>
      </c>
      <c r="N63" s="6">
        <v>466</v>
      </c>
    </row>
    <row r="64" spans="1:14" ht="15">
      <c r="A64" s="1" t="s">
        <v>369</v>
      </c>
      <c r="B64" s="1">
        <v>133332</v>
      </c>
      <c r="C64" s="1" t="s">
        <v>172</v>
      </c>
      <c r="D64" s="6">
        <v>1162</v>
      </c>
      <c r="E64" s="6">
        <v>336</v>
      </c>
      <c r="F64" s="8">
        <f t="shared" si="0"/>
        <v>0.2891566265060241</v>
      </c>
      <c r="G64" s="6">
        <v>67</v>
      </c>
      <c r="H64" s="8">
        <f t="shared" si="1"/>
        <v>0.0576592082616179</v>
      </c>
      <c r="I64" s="9">
        <f t="shared" si="2"/>
        <v>403</v>
      </c>
      <c r="J64" s="8">
        <f t="shared" si="3"/>
        <v>0.346815834767642</v>
      </c>
      <c r="K64" s="9">
        <f t="shared" si="4"/>
        <v>266</v>
      </c>
      <c r="L64" s="6">
        <v>141</v>
      </c>
      <c r="M64" s="6">
        <v>11</v>
      </c>
      <c r="N64" s="6">
        <v>114</v>
      </c>
    </row>
    <row r="65" spans="1:14" ht="15">
      <c r="A65" s="1" t="s">
        <v>369</v>
      </c>
      <c r="B65" s="1">
        <v>133381</v>
      </c>
      <c r="C65" s="1" t="s">
        <v>175</v>
      </c>
      <c r="D65" s="6">
        <v>1182</v>
      </c>
      <c r="E65" s="6">
        <v>145</v>
      </c>
      <c r="F65" s="8">
        <f t="shared" si="0"/>
        <v>0.12267343485617598</v>
      </c>
      <c r="G65" s="6">
        <v>38</v>
      </c>
      <c r="H65" s="8">
        <f t="shared" si="1"/>
        <v>0.032148900169204735</v>
      </c>
      <c r="I65" s="9">
        <f t="shared" si="2"/>
        <v>183</v>
      </c>
      <c r="J65" s="8">
        <f t="shared" si="3"/>
        <v>0.1548223350253807</v>
      </c>
      <c r="K65" s="9">
        <f t="shared" si="4"/>
        <v>54</v>
      </c>
      <c r="L65" s="6">
        <v>22</v>
      </c>
      <c r="M65" s="6">
        <v>5</v>
      </c>
      <c r="N65" s="6">
        <v>27</v>
      </c>
    </row>
    <row r="66" spans="1:14" ht="15">
      <c r="A66" s="1" t="s">
        <v>369</v>
      </c>
      <c r="B66" s="1">
        <v>133549</v>
      </c>
      <c r="C66" s="1" t="s">
        <v>185</v>
      </c>
      <c r="D66" s="6">
        <v>4528</v>
      </c>
      <c r="E66" s="6">
        <v>660</v>
      </c>
      <c r="F66" s="8">
        <f t="shared" si="0"/>
        <v>0.14575971731448764</v>
      </c>
      <c r="G66" s="6">
        <v>144</v>
      </c>
      <c r="H66" s="8">
        <f t="shared" si="1"/>
        <v>0.03180212014134275</v>
      </c>
      <c r="I66" s="9">
        <f t="shared" si="2"/>
        <v>804</v>
      </c>
      <c r="J66" s="8">
        <f t="shared" si="3"/>
        <v>0.1775618374558304</v>
      </c>
      <c r="K66" s="9">
        <f t="shared" si="4"/>
        <v>255</v>
      </c>
      <c r="L66" s="6">
        <v>165</v>
      </c>
      <c r="M66" s="6">
        <v>31</v>
      </c>
      <c r="N66" s="6">
        <v>59</v>
      </c>
    </row>
    <row r="67" spans="1:14" ht="15">
      <c r="A67" s="1" t="s">
        <v>369</v>
      </c>
      <c r="B67" s="1">
        <v>133675</v>
      </c>
      <c r="C67" s="1" t="s">
        <v>195</v>
      </c>
      <c r="D67" s="6">
        <v>2997</v>
      </c>
      <c r="E67" s="6">
        <v>402</v>
      </c>
      <c r="F67" s="8">
        <f aca="true" t="shared" si="5" ref="F67:F132">E67/D67</f>
        <v>0.13413413413413414</v>
      </c>
      <c r="G67" s="6">
        <v>92</v>
      </c>
      <c r="H67" s="8">
        <f aca="true" t="shared" si="6" ref="H67:H132">G67/D67</f>
        <v>0.030697364030697363</v>
      </c>
      <c r="I67" s="9">
        <f aca="true" t="shared" si="7" ref="I67:I132">SUM(E67,G67)</f>
        <v>494</v>
      </c>
      <c r="J67" s="8">
        <f aca="true" t="shared" si="8" ref="J67:J132">I67/D67</f>
        <v>0.1648314981648315</v>
      </c>
      <c r="K67" s="9">
        <f aca="true" t="shared" si="9" ref="K67:K132">SUM(L67:N67)</f>
        <v>688</v>
      </c>
      <c r="L67" s="6">
        <v>210</v>
      </c>
      <c r="M67" s="6">
        <v>36</v>
      </c>
      <c r="N67" s="6">
        <v>442</v>
      </c>
    </row>
    <row r="68" spans="1:14" ht="15">
      <c r="A68" s="1" t="s">
        <v>369</v>
      </c>
      <c r="B68" s="1">
        <v>133794</v>
      </c>
      <c r="C68" s="1" t="s">
        <v>200</v>
      </c>
      <c r="D68" s="6">
        <v>210</v>
      </c>
      <c r="E68" s="6">
        <v>16</v>
      </c>
      <c r="F68" s="8">
        <f t="shared" si="5"/>
        <v>0.0761904761904762</v>
      </c>
      <c r="G68" s="6">
        <v>6</v>
      </c>
      <c r="H68" s="8">
        <f t="shared" si="6"/>
        <v>0.02857142857142857</v>
      </c>
      <c r="I68" s="9">
        <f t="shared" si="7"/>
        <v>22</v>
      </c>
      <c r="J68" s="8">
        <f t="shared" si="8"/>
        <v>0.10476190476190476</v>
      </c>
      <c r="K68" s="9">
        <f t="shared" si="9"/>
        <v>126</v>
      </c>
      <c r="L68" s="6">
        <v>13</v>
      </c>
      <c r="M68" s="6">
        <v>3</v>
      </c>
      <c r="N68" s="6">
        <v>110</v>
      </c>
    </row>
    <row r="69" spans="1:14" ht="15">
      <c r="A69" s="1" t="s">
        <v>369</v>
      </c>
      <c r="B69" s="1">
        <v>134020</v>
      </c>
      <c r="C69" s="1" t="s">
        <v>75</v>
      </c>
      <c r="D69" s="6">
        <v>23</v>
      </c>
      <c r="E69" s="6">
        <v>23</v>
      </c>
      <c r="F69" s="8">
        <f t="shared" si="5"/>
        <v>1</v>
      </c>
      <c r="G69" s="6">
        <v>0</v>
      </c>
      <c r="H69" s="8">
        <f t="shared" si="6"/>
        <v>0</v>
      </c>
      <c r="I69" s="9">
        <f t="shared" si="7"/>
        <v>23</v>
      </c>
      <c r="J69" s="8">
        <f t="shared" si="8"/>
        <v>1</v>
      </c>
      <c r="K69" s="9">
        <f t="shared" si="9"/>
        <v>15</v>
      </c>
      <c r="L69" s="6">
        <v>15</v>
      </c>
      <c r="M69" s="6">
        <v>0</v>
      </c>
      <c r="N69" s="6">
        <v>0</v>
      </c>
    </row>
    <row r="70" spans="1:14" ht="15">
      <c r="A70" s="1" t="s">
        <v>369</v>
      </c>
      <c r="B70" s="1">
        <v>134144</v>
      </c>
      <c r="C70" s="1" t="s">
        <v>225</v>
      </c>
      <c r="D70" s="6">
        <v>3553</v>
      </c>
      <c r="E70" s="6">
        <v>395</v>
      </c>
      <c r="F70" s="8">
        <f t="shared" si="5"/>
        <v>0.11117365606529693</v>
      </c>
      <c r="G70" s="6">
        <v>117</v>
      </c>
      <c r="H70" s="8">
        <f t="shared" si="6"/>
        <v>0.032929918378834785</v>
      </c>
      <c r="I70" s="9">
        <f t="shared" si="7"/>
        <v>512</v>
      </c>
      <c r="J70" s="8">
        <f t="shared" si="8"/>
        <v>0.14410357444413172</v>
      </c>
      <c r="K70" s="9">
        <f t="shared" si="9"/>
        <v>249</v>
      </c>
      <c r="L70" s="6">
        <v>108</v>
      </c>
      <c r="M70" s="6">
        <v>20</v>
      </c>
      <c r="N70" s="6">
        <v>121</v>
      </c>
    </row>
    <row r="71" spans="1:14" ht="15">
      <c r="A71" s="1" t="s">
        <v>369</v>
      </c>
      <c r="B71" s="1">
        <v>135621</v>
      </c>
      <c r="C71" s="1" t="s">
        <v>296</v>
      </c>
      <c r="D71" s="6">
        <v>3449</v>
      </c>
      <c r="E71" s="6">
        <v>506</v>
      </c>
      <c r="F71" s="8">
        <f t="shared" si="5"/>
        <v>0.14670919106987532</v>
      </c>
      <c r="G71" s="6">
        <v>82</v>
      </c>
      <c r="H71" s="8">
        <f t="shared" si="6"/>
        <v>0.02377500724847782</v>
      </c>
      <c r="I71" s="9">
        <f t="shared" si="7"/>
        <v>588</v>
      </c>
      <c r="J71" s="8">
        <f t="shared" si="8"/>
        <v>0.17048419831835315</v>
      </c>
      <c r="K71" s="9">
        <f t="shared" si="9"/>
        <v>152</v>
      </c>
      <c r="L71" s="6">
        <v>97</v>
      </c>
      <c r="M71" s="6">
        <v>14</v>
      </c>
      <c r="N71" s="6">
        <v>41</v>
      </c>
    </row>
    <row r="72" spans="1:14" ht="15">
      <c r="A72" s="1" t="s">
        <v>369</v>
      </c>
      <c r="B72" s="1">
        <v>135656</v>
      </c>
      <c r="C72" s="1" t="s">
        <v>299</v>
      </c>
      <c r="D72" s="6">
        <v>6283</v>
      </c>
      <c r="E72" s="6">
        <v>1359</v>
      </c>
      <c r="F72" s="8">
        <f t="shared" si="5"/>
        <v>0.2162979468406812</v>
      </c>
      <c r="G72" s="6">
        <v>234</v>
      </c>
      <c r="H72" s="8">
        <f t="shared" si="6"/>
        <v>0.037243355085150406</v>
      </c>
      <c r="I72" s="9">
        <f t="shared" si="7"/>
        <v>1593</v>
      </c>
      <c r="J72" s="8">
        <f t="shared" si="8"/>
        <v>0.25354130192583163</v>
      </c>
      <c r="K72" s="9">
        <f t="shared" si="9"/>
        <v>940</v>
      </c>
      <c r="L72" s="6">
        <v>510</v>
      </c>
      <c r="M72" s="6">
        <v>62</v>
      </c>
      <c r="N72" s="6">
        <v>368</v>
      </c>
    </row>
    <row r="73" spans="1:14" ht="15">
      <c r="A73" s="1" t="s">
        <v>369</v>
      </c>
      <c r="B73" s="1">
        <v>135901</v>
      </c>
      <c r="C73" s="1" t="s">
        <v>314</v>
      </c>
      <c r="D73" s="6">
        <v>4716</v>
      </c>
      <c r="E73" s="6">
        <v>1059</v>
      </c>
      <c r="F73" s="8">
        <f t="shared" si="5"/>
        <v>0.22455470737913485</v>
      </c>
      <c r="G73" s="6">
        <v>287</v>
      </c>
      <c r="H73" s="8">
        <f t="shared" si="6"/>
        <v>0.06085665818490246</v>
      </c>
      <c r="I73" s="9">
        <f t="shared" si="7"/>
        <v>1346</v>
      </c>
      <c r="J73" s="8">
        <f t="shared" si="8"/>
        <v>0.28541136556403734</v>
      </c>
      <c r="K73" s="9">
        <f t="shared" si="9"/>
        <v>886</v>
      </c>
      <c r="L73" s="6">
        <v>497</v>
      </c>
      <c r="M73" s="6">
        <v>99</v>
      </c>
      <c r="N73" s="6">
        <v>290</v>
      </c>
    </row>
    <row r="74" spans="1:14" ht="15">
      <c r="A74" s="1" t="s">
        <v>369</v>
      </c>
      <c r="B74" s="1">
        <v>759113</v>
      </c>
      <c r="C74" s="1" t="s">
        <v>79</v>
      </c>
      <c r="D74" s="6">
        <v>98</v>
      </c>
      <c r="E74" s="6">
        <v>98</v>
      </c>
      <c r="F74" s="8">
        <f>E74/D74</f>
        <v>1</v>
      </c>
      <c r="G74" s="6">
        <v>0</v>
      </c>
      <c r="H74" s="8">
        <f>G74/D74</f>
        <v>0</v>
      </c>
      <c r="I74" s="9">
        <f>SUM(E74,G74)</f>
        <v>98</v>
      </c>
      <c r="J74" s="8">
        <f>I74/D74</f>
        <v>1</v>
      </c>
      <c r="K74" s="9">
        <f>SUM(L74:N74)</f>
        <v>85</v>
      </c>
      <c r="L74" s="6">
        <v>85</v>
      </c>
      <c r="M74" s="6">
        <v>0</v>
      </c>
      <c r="N74" s="6">
        <v>0</v>
      </c>
    </row>
    <row r="75" spans="1:14" ht="15">
      <c r="A75" s="1" t="s">
        <v>369</v>
      </c>
      <c r="B75" s="1">
        <v>759120</v>
      </c>
      <c r="C75" s="1" t="s">
        <v>80</v>
      </c>
      <c r="D75" s="6">
        <v>648</v>
      </c>
      <c r="E75" s="6">
        <v>648</v>
      </c>
      <c r="F75" s="8">
        <f>E75/D75</f>
        <v>1</v>
      </c>
      <c r="G75" s="6">
        <v>0</v>
      </c>
      <c r="H75" s="8">
        <f>G75/D75</f>
        <v>0</v>
      </c>
      <c r="I75" s="9">
        <f>SUM(E75,G75)</f>
        <v>648</v>
      </c>
      <c r="J75" s="8">
        <f>I75/D75</f>
        <v>1</v>
      </c>
      <c r="K75" s="9">
        <f>SUM(L75:N75)</f>
        <v>584</v>
      </c>
      <c r="L75" s="6">
        <v>584</v>
      </c>
      <c r="M75" s="6">
        <v>0</v>
      </c>
      <c r="N75" s="6">
        <v>0</v>
      </c>
    </row>
    <row r="76" spans="1:14" ht="15">
      <c r="A76" s="1" t="s">
        <v>370</v>
      </c>
      <c r="B76" s="1">
        <v>140336</v>
      </c>
      <c r="C76" s="1" t="s">
        <v>23</v>
      </c>
      <c r="D76" s="6">
        <v>3671</v>
      </c>
      <c r="E76" s="6">
        <v>1161</v>
      </c>
      <c r="F76" s="8">
        <f t="shared" si="5"/>
        <v>0.31626259874693546</v>
      </c>
      <c r="G76" s="6">
        <v>337</v>
      </c>
      <c r="H76" s="8">
        <f t="shared" si="6"/>
        <v>0.09180059929174612</v>
      </c>
      <c r="I76" s="9">
        <f t="shared" si="7"/>
        <v>1498</v>
      </c>
      <c r="J76" s="8">
        <f t="shared" si="8"/>
        <v>0.4080631980386816</v>
      </c>
      <c r="K76" s="9">
        <f t="shared" si="9"/>
        <v>379</v>
      </c>
      <c r="L76" s="6">
        <v>264</v>
      </c>
      <c r="M76" s="6">
        <v>39</v>
      </c>
      <c r="N76" s="6">
        <v>76</v>
      </c>
    </row>
    <row r="77" spans="1:14" ht="15">
      <c r="A77" s="1" t="s">
        <v>370</v>
      </c>
      <c r="B77" s="1">
        <v>142523</v>
      </c>
      <c r="C77" s="1" t="s">
        <v>122</v>
      </c>
      <c r="D77" s="6">
        <v>100</v>
      </c>
      <c r="E77" s="6">
        <v>28</v>
      </c>
      <c r="F77" s="8">
        <f t="shared" si="5"/>
        <v>0.28</v>
      </c>
      <c r="G77" s="6">
        <v>8</v>
      </c>
      <c r="H77" s="8">
        <f t="shared" si="6"/>
        <v>0.08</v>
      </c>
      <c r="I77" s="9">
        <f t="shared" si="7"/>
        <v>36</v>
      </c>
      <c r="J77" s="8">
        <f t="shared" si="8"/>
        <v>0.36</v>
      </c>
      <c r="K77" s="9">
        <f t="shared" si="9"/>
        <v>15</v>
      </c>
      <c r="L77" s="6">
        <v>7</v>
      </c>
      <c r="M77" s="6">
        <v>3</v>
      </c>
      <c r="N77" s="6">
        <v>5</v>
      </c>
    </row>
    <row r="78" spans="1:14" ht="15">
      <c r="A78" s="1" t="s">
        <v>370</v>
      </c>
      <c r="B78" s="1">
        <v>142625</v>
      </c>
      <c r="C78" s="1" t="s">
        <v>130</v>
      </c>
      <c r="D78" s="6">
        <v>412</v>
      </c>
      <c r="E78" s="6">
        <v>73</v>
      </c>
      <c r="F78" s="8">
        <f t="shared" si="5"/>
        <v>0.17718446601941748</v>
      </c>
      <c r="G78" s="6">
        <v>41</v>
      </c>
      <c r="H78" s="8">
        <f t="shared" si="6"/>
        <v>0.09951456310679611</v>
      </c>
      <c r="I78" s="9">
        <f t="shared" si="7"/>
        <v>114</v>
      </c>
      <c r="J78" s="8">
        <f t="shared" si="8"/>
        <v>0.2766990291262136</v>
      </c>
      <c r="K78" s="9">
        <f t="shared" si="9"/>
        <v>55</v>
      </c>
      <c r="L78" s="6">
        <v>21</v>
      </c>
      <c r="M78" s="6">
        <v>6</v>
      </c>
      <c r="N78" s="6">
        <v>28</v>
      </c>
    </row>
    <row r="79" spans="1:14" ht="15">
      <c r="A79" s="1" t="s">
        <v>370</v>
      </c>
      <c r="B79" s="1">
        <v>142744</v>
      </c>
      <c r="C79" s="1" t="s">
        <v>83</v>
      </c>
      <c r="D79" s="6">
        <v>773</v>
      </c>
      <c r="E79" s="6">
        <v>213</v>
      </c>
      <c r="F79" s="8">
        <f t="shared" si="5"/>
        <v>0.2755498059508409</v>
      </c>
      <c r="G79" s="6">
        <v>69</v>
      </c>
      <c r="H79" s="8">
        <f t="shared" si="6"/>
        <v>0.08926261319534282</v>
      </c>
      <c r="I79" s="9">
        <f t="shared" si="7"/>
        <v>282</v>
      </c>
      <c r="J79" s="8">
        <f t="shared" si="8"/>
        <v>0.3648124191461837</v>
      </c>
      <c r="K79" s="9">
        <f t="shared" si="9"/>
        <v>71</v>
      </c>
      <c r="L79" s="6">
        <v>44</v>
      </c>
      <c r="M79" s="6">
        <v>8</v>
      </c>
      <c r="N79" s="6">
        <v>19</v>
      </c>
    </row>
    <row r="80" spans="1:14" ht="15">
      <c r="A80" s="1" t="s">
        <v>371</v>
      </c>
      <c r="B80" s="1">
        <v>155457</v>
      </c>
      <c r="C80" s="1" t="s">
        <v>286</v>
      </c>
      <c r="D80" s="6">
        <v>792</v>
      </c>
      <c r="E80" s="6">
        <v>75</v>
      </c>
      <c r="F80" s="8">
        <f t="shared" si="5"/>
        <v>0.0946969696969697</v>
      </c>
      <c r="G80" s="6">
        <v>34</v>
      </c>
      <c r="H80" s="8">
        <f t="shared" si="6"/>
        <v>0.04292929292929293</v>
      </c>
      <c r="I80" s="9">
        <f t="shared" si="7"/>
        <v>109</v>
      </c>
      <c r="J80" s="8">
        <f t="shared" si="8"/>
        <v>0.13762626262626262</v>
      </c>
      <c r="K80" s="9">
        <f t="shared" si="9"/>
        <v>85</v>
      </c>
      <c r="L80" s="6">
        <v>48</v>
      </c>
      <c r="M80" s="6">
        <v>9</v>
      </c>
      <c r="N80" s="6">
        <v>28</v>
      </c>
    </row>
    <row r="81" spans="1:14" ht="15">
      <c r="A81" s="1" t="s">
        <v>371</v>
      </c>
      <c r="B81" s="1">
        <v>155642</v>
      </c>
      <c r="C81" s="1" t="s">
        <v>298</v>
      </c>
      <c r="D81" s="6">
        <v>1128</v>
      </c>
      <c r="E81" s="6">
        <v>292</v>
      </c>
      <c r="F81" s="8">
        <f t="shared" si="5"/>
        <v>0.25886524822695034</v>
      </c>
      <c r="G81" s="6">
        <v>108</v>
      </c>
      <c r="H81" s="8">
        <f t="shared" si="6"/>
        <v>0.09574468085106383</v>
      </c>
      <c r="I81" s="9">
        <f t="shared" si="7"/>
        <v>400</v>
      </c>
      <c r="J81" s="8">
        <f t="shared" si="8"/>
        <v>0.3546099290780142</v>
      </c>
      <c r="K81" s="9">
        <f t="shared" si="9"/>
        <v>381</v>
      </c>
      <c r="L81" s="6">
        <v>182</v>
      </c>
      <c r="M81" s="6">
        <v>61</v>
      </c>
      <c r="N81" s="6">
        <v>138</v>
      </c>
    </row>
    <row r="82" spans="1:14" ht="15">
      <c r="A82" s="1" t="s">
        <v>372</v>
      </c>
      <c r="B82" s="1">
        <v>163297</v>
      </c>
      <c r="C82" s="1" t="s">
        <v>166</v>
      </c>
      <c r="D82" s="6">
        <v>1445</v>
      </c>
      <c r="E82" s="6">
        <v>332</v>
      </c>
      <c r="F82" s="8">
        <f t="shared" si="5"/>
        <v>0.22975778546712802</v>
      </c>
      <c r="G82" s="6">
        <v>149</v>
      </c>
      <c r="H82" s="8">
        <f t="shared" si="6"/>
        <v>0.10311418685121107</v>
      </c>
      <c r="I82" s="9">
        <f t="shared" si="7"/>
        <v>481</v>
      </c>
      <c r="J82" s="8">
        <f t="shared" si="8"/>
        <v>0.3328719723183391</v>
      </c>
      <c r="K82" s="9">
        <f t="shared" si="9"/>
        <v>276</v>
      </c>
      <c r="L82" s="6">
        <v>123</v>
      </c>
      <c r="M82" s="6">
        <v>43</v>
      </c>
      <c r="N82" s="6">
        <v>110</v>
      </c>
    </row>
    <row r="83" spans="1:14" ht="15">
      <c r="A83" s="1" t="s">
        <v>372</v>
      </c>
      <c r="B83" s="1">
        <v>165397</v>
      </c>
      <c r="C83" s="1" t="s">
        <v>282</v>
      </c>
      <c r="D83" s="6">
        <v>345</v>
      </c>
      <c r="E83" s="6">
        <v>129</v>
      </c>
      <c r="F83" s="8">
        <f t="shared" si="5"/>
        <v>0.3739130434782609</v>
      </c>
      <c r="G83" s="6">
        <v>46</v>
      </c>
      <c r="H83" s="8">
        <f t="shared" si="6"/>
        <v>0.13333333333333333</v>
      </c>
      <c r="I83" s="9">
        <f t="shared" si="7"/>
        <v>175</v>
      </c>
      <c r="J83" s="8">
        <f t="shared" si="8"/>
        <v>0.5072463768115942</v>
      </c>
      <c r="K83" s="9">
        <f t="shared" si="9"/>
        <v>110</v>
      </c>
      <c r="L83" s="6">
        <v>61</v>
      </c>
      <c r="M83" s="6">
        <v>12</v>
      </c>
      <c r="N83" s="6">
        <v>37</v>
      </c>
    </row>
    <row r="84" spans="1:14" ht="15">
      <c r="A84" s="1" t="s">
        <v>372</v>
      </c>
      <c r="B84" s="1">
        <v>165663</v>
      </c>
      <c r="C84" s="1" t="s">
        <v>300</v>
      </c>
      <c r="D84" s="6">
        <v>4910</v>
      </c>
      <c r="E84" s="6">
        <v>1792</v>
      </c>
      <c r="F84" s="8">
        <f t="shared" si="5"/>
        <v>0.364969450101833</v>
      </c>
      <c r="G84" s="6">
        <v>462</v>
      </c>
      <c r="H84" s="8">
        <f t="shared" si="6"/>
        <v>0.09409368635437881</v>
      </c>
      <c r="I84" s="9">
        <f t="shared" si="7"/>
        <v>2254</v>
      </c>
      <c r="J84" s="8">
        <f t="shared" si="8"/>
        <v>0.45906313645621183</v>
      </c>
      <c r="K84" s="9">
        <f t="shared" si="9"/>
        <v>2265</v>
      </c>
      <c r="L84" s="6">
        <v>893</v>
      </c>
      <c r="M84" s="6">
        <v>223</v>
      </c>
      <c r="N84" s="6">
        <v>1149</v>
      </c>
    </row>
    <row r="85" spans="1:14" ht="15">
      <c r="A85" s="1" t="s">
        <v>373</v>
      </c>
      <c r="B85" s="1">
        <v>170637</v>
      </c>
      <c r="C85" s="1" t="s">
        <v>38</v>
      </c>
      <c r="D85" s="6">
        <v>791</v>
      </c>
      <c r="E85" s="6">
        <v>304</v>
      </c>
      <c r="F85" s="8">
        <f t="shared" si="5"/>
        <v>0.3843236409608091</v>
      </c>
      <c r="G85" s="6">
        <v>103</v>
      </c>
      <c r="H85" s="8">
        <f t="shared" si="6"/>
        <v>0.1302149178255373</v>
      </c>
      <c r="I85" s="9">
        <f t="shared" si="7"/>
        <v>407</v>
      </c>
      <c r="J85" s="8">
        <f t="shared" si="8"/>
        <v>0.5145385587863464</v>
      </c>
      <c r="K85" s="9">
        <f t="shared" si="9"/>
        <v>184</v>
      </c>
      <c r="L85" s="6">
        <v>112</v>
      </c>
      <c r="M85" s="6">
        <v>26</v>
      </c>
      <c r="N85" s="6">
        <v>46</v>
      </c>
    </row>
    <row r="86" spans="1:14" ht="15">
      <c r="A86" s="1" t="s">
        <v>373</v>
      </c>
      <c r="B86" s="1">
        <v>173444</v>
      </c>
      <c r="C86" s="1" t="s">
        <v>182</v>
      </c>
      <c r="D86" s="6">
        <v>3051</v>
      </c>
      <c r="E86" s="6">
        <v>1044</v>
      </c>
      <c r="F86" s="8">
        <f t="shared" si="5"/>
        <v>0.3421828908554572</v>
      </c>
      <c r="G86" s="6">
        <v>259</v>
      </c>
      <c r="H86" s="8">
        <f t="shared" si="6"/>
        <v>0.08489019993444773</v>
      </c>
      <c r="I86" s="9">
        <f t="shared" si="7"/>
        <v>1303</v>
      </c>
      <c r="J86" s="8">
        <f t="shared" si="8"/>
        <v>0.42707309078990496</v>
      </c>
      <c r="K86" s="9">
        <f t="shared" si="9"/>
        <v>542</v>
      </c>
      <c r="L86" s="6">
        <v>338</v>
      </c>
      <c r="M86" s="6">
        <v>50</v>
      </c>
      <c r="N86" s="6">
        <v>154</v>
      </c>
    </row>
    <row r="87" spans="1:14" ht="15">
      <c r="A87" s="1" t="s">
        <v>374</v>
      </c>
      <c r="B87" s="1">
        <v>180112</v>
      </c>
      <c r="C87" s="1" t="s">
        <v>9</v>
      </c>
      <c r="D87" s="6">
        <v>1413</v>
      </c>
      <c r="E87" s="6">
        <v>447</v>
      </c>
      <c r="F87" s="8">
        <f t="shared" si="5"/>
        <v>0.31634819532908703</v>
      </c>
      <c r="G87" s="6">
        <v>130</v>
      </c>
      <c r="H87" s="8">
        <f t="shared" si="6"/>
        <v>0.09200283085633404</v>
      </c>
      <c r="I87" s="9">
        <f t="shared" si="7"/>
        <v>577</v>
      </c>
      <c r="J87" s="8">
        <f t="shared" si="8"/>
        <v>0.4083510261854211</v>
      </c>
      <c r="K87" s="9">
        <f t="shared" si="9"/>
        <v>366</v>
      </c>
      <c r="L87" s="6">
        <v>178</v>
      </c>
      <c r="M87" s="6">
        <v>33</v>
      </c>
      <c r="N87" s="6">
        <v>155</v>
      </c>
    </row>
    <row r="88" spans="1:14" ht="15">
      <c r="A88" s="1" t="s">
        <v>374</v>
      </c>
      <c r="B88" s="1">
        <v>180217</v>
      </c>
      <c r="C88" s="1" t="s">
        <v>17</v>
      </c>
      <c r="D88" s="6">
        <v>668</v>
      </c>
      <c r="E88" s="6">
        <v>284</v>
      </c>
      <c r="F88" s="8">
        <f t="shared" si="5"/>
        <v>0.4251497005988024</v>
      </c>
      <c r="G88" s="6">
        <v>82</v>
      </c>
      <c r="H88" s="8">
        <f t="shared" si="6"/>
        <v>0.12275449101796407</v>
      </c>
      <c r="I88" s="9">
        <f t="shared" si="7"/>
        <v>366</v>
      </c>
      <c r="J88" s="8">
        <f t="shared" si="8"/>
        <v>0.5479041916167665</v>
      </c>
      <c r="K88" s="9">
        <f t="shared" si="9"/>
        <v>233</v>
      </c>
      <c r="L88" s="6">
        <v>135</v>
      </c>
      <c r="M88" s="6">
        <v>28</v>
      </c>
      <c r="N88" s="6">
        <v>70</v>
      </c>
    </row>
    <row r="89" spans="1:14" ht="15">
      <c r="A89" s="1" t="s">
        <v>374</v>
      </c>
      <c r="B89" s="1">
        <v>181554</v>
      </c>
      <c r="C89" s="1" t="s">
        <v>88</v>
      </c>
      <c r="D89" s="6">
        <v>9274</v>
      </c>
      <c r="E89" s="6">
        <v>2829</v>
      </c>
      <c r="F89" s="8">
        <f t="shared" si="5"/>
        <v>0.30504636618503345</v>
      </c>
      <c r="G89" s="6">
        <v>755</v>
      </c>
      <c r="H89" s="8">
        <f t="shared" si="6"/>
        <v>0.08141039465171447</v>
      </c>
      <c r="I89" s="9">
        <f t="shared" si="7"/>
        <v>3584</v>
      </c>
      <c r="J89" s="8">
        <f t="shared" si="8"/>
        <v>0.3864567608367479</v>
      </c>
      <c r="K89" s="9">
        <f t="shared" si="9"/>
        <v>1238</v>
      </c>
      <c r="L89" s="6">
        <v>882</v>
      </c>
      <c r="M89" s="6">
        <v>102</v>
      </c>
      <c r="N89" s="6">
        <v>254</v>
      </c>
    </row>
    <row r="90" spans="1:14" ht="15">
      <c r="A90" s="1" t="s">
        <v>374</v>
      </c>
      <c r="B90" s="1">
        <v>181729</v>
      </c>
      <c r="C90" s="1" t="s">
        <v>97</v>
      </c>
      <c r="D90" s="6">
        <v>843</v>
      </c>
      <c r="E90" s="6">
        <v>162</v>
      </c>
      <c r="F90" s="8">
        <f t="shared" si="5"/>
        <v>0.19217081850533807</v>
      </c>
      <c r="G90" s="6">
        <v>79</v>
      </c>
      <c r="H90" s="8">
        <f t="shared" si="6"/>
        <v>0.0937129300118624</v>
      </c>
      <c r="I90" s="9">
        <f t="shared" si="7"/>
        <v>241</v>
      </c>
      <c r="J90" s="8">
        <f t="shared" si="8"/>
        <v>0.2858837485172005</v>
      </c>
      <c r="K90" s="9">
        <f t="shared" si="9"/>
        <v>81</v>
      </c>
      <c r="L90" s="6">
        <v>43</v>
      </c>
      <c r="M90" s="6">
        <v>11</v>
      </c>
      <c r="N90" s="6">
        <v>27</v>
      </c>
    </row>
    <row r="91" spans="1:14" ht="15">
      <c r="A91" s="1" t="s">
        <v>374</v>
      </c>
      <c r="B91" s="1">
        <v>189117</v>
      </c>
      <c r="C91" s="1" t="s">
        <v>202</v>
      </c>
      <c r="D91" s="6">
        <v>28</v>
      </c>
      <c r="E91" s="6">
        <v>28</v>
      </c>
      <c r="F91" s="8">
        <f t="shared" si="5"/>
        <v>1</v>
      </c>
      <c r="G91" s="6">
        <v>0</v>
      </c>
      <c r="H91" s="8">
        <f t="shared" si="6"/>
        <v>0</v>
      </c>
      <c r="I91" s="9">
        <f t="shared" si="7"/>
        <v>28</v>
      </c>
      <c r="J91" s="8">
        <f t="shared" si="8"/>
        <v>1</v>
      </c>
      <c r="K91" s="9">
        <f t="shared" si="9"/>
        <v>9</v>
      </c>
      <c r="L91" s="6">
        <v>9</v>
      </c>
      <c r="M91" s="6">
        <v>0</v>
      </c>
      <c r="N91" s="6">
        <v>0</v>
      </c>
    </row>
    <row r="92" spans="1:14" ht="15">
      <c r="A92" s="1" t="s">
        <v>375</v>
      </c>
      <c r="B92" s="1">
        <v>191855</v>
      </c>
      <c r="C92" s="1" t="s">
        <v>100</v>
      </c>
      <c r="D92" s="6">
        <v>478</v>
      </c>
      <c r="E92" s="6">
        <v>136</v>
      </c>
      <c r="F92" s="8">
        <f t="shared" si="5"/>
        <v>0.28451882845188287</v>
      </c>
      <c r="G92" s="6">
        <v>62</v>
      </c>
      <c r="H92" s="8">
        <f t="shared" si="6"/>
        <v>0.1297071129707113</v>
      </c>
      <c r="I92" s="9">
        <f t="shared" si="7"/>
        <v>198</v>
      </c>
      <c r="J92" s="8">
        <f t="shared" si="8"/>
        <v>0.41422594142259417</v>
      </c>
      <c r="K92" s="9">
        <f t="shared" si="9"/>
        <v>132</v>
      </c>
      <c r="L92" s="6">
        <v>78</v>
      </c>
      <c r="M92" s="6">
        <v>18</v>
      </c>
      <c r="N92" s="6">
        <v>36</v>
      </c>
    </row>
    <row r="93" spans="1:14" ht="15">
      <c r="A93" s="1" t="s">
        <v>376</v>
      </c>
      <c r="B93" s="1">
        <v>200910</v>
      </c>
      <c r="C93" s="1" t="s">
        <v>52</v>
      </c>
      <c r="D93" s="6">
        <v>1473</v>
      </c>
      <c r="E93" s="6">
        <v>238</v>
      </c>
      <c r="F93" s="8">
        <f t="shared" si="5"/>
        <v>0.16157501697216564</v>
      </c>
      <c r="G93" s="6">
        <v>83</v>
      </c>
      <c r="H93" s="8">
        <f t="shared" si="6"/>
        <v>0.05634758995247793</v>
      </c>
      <c r="I93" s="9">
        <f t="shared" si="7"/>
        <v>321</v>
      </c>
      <c r="J93" s="8">
        <f t="shared" si="8"/>
        <v>0.21792260692464357</v>
      </c>
      <c r="K93" s="9">
        <f t="shared" si="9"/>
        <v>55</v>
      </c>
      <c r="L93" s="6">
        <v>29</v>
      </c>
      <c r="M93" s="6">
        <v>3</v>
      </c>
      <c r="N93" s="6">
        <v>23</v>
      </c>
    </row>
    <row r="94" spans="1:14" ht="15">
      <c r="A94" s="1" t="s">
        <v>376</v>
      </c>
      <c r="B94" s="1">
        <v>201862</v>
      </c>
      <c r="C94" s="1" t="s">
        <v>102</v>
      </c>
      <c r="D94" s="6">
        <v>13500</v>
      </c>
      <c r="E94" s="6">
        <v>4322</v>
      </c>
      <c r="F94" s="8">
        <f t="shared" si="5"/>
        <v>0.3201481481481481</v>
      </c>
      <c r="G94" s="6">
        <v>1154</v>
      </c>
      <c r="H94" s="8">
        <f t="shared" si="6"/>
        <v>0.08548148148148148</v>
      </c>
      <c r="I94" s="9">
        <f t="shared" si="7"/>
        <v>5476</v>
      </c>
      <c r="J94" s="8">
        <f t="shared" si="8"/>
        <v>0.4056296296296296</v>
      </c>
      <c r="K94" s="9">
        <f t="shared" si="9"/>
        <v>867</v>
      </c>
      <c r="L94" s="6">
        <v>626</v>
      </c>
      <c r="M94" s="6">
        <v>76</v>
      </c>
      <c r="N94" s="6">
        <v>165</v>
      </c>
    </row>
    <row r="95" spans="1:14" ht="15">
      <c r="A95" s="1" t="s">
        <v>376</v>
      </c>
      <c r="B95" s="1">
        <v>203983</v>
      </c>
      <c r="C95" s="1" t="s">
        <v>216</v>
      </c>
      <c r="D95" s="6">
        <v>1080</v>
      </c>
      <c r="E95" s="6">
        <v>334</v>
      </c>
      <c r="F95" s="8">
        <f t="shared" si="5"/>
        <v>0.30925925925925923</v>
      </c>
      <c r="G95" s="6">
        <v>94</v>
      </c>
      <c r="H95" s="8">
        <f t="shared" si="6"/>
        <v>0.08703703703703704</v>
      </c>
      <c r="I95" s="9">
        <f t="shared" si="7"/>
        <v>428</v>
      </c>
      <c r="J95" s="8">
        <f t="shared" si="8"/>
        <v>0.3962962962962963</v>
      </c>
      <c r="K95" s="9">
        <f t="shared" si="9"/>
        <v>162</v>
      </c>
      <c r="L95" s="6">
        <v>103</v>
      </c>
      <c r="M95" s="6">
        <v>21</v>
      </c>
      <c r="N95" s="6">
        <v>38</v>
      </c>
    </row>
    <row r="96" spans="1:14" ht="15">
      <c r="A96" s="1" t="s">
        <v>376</v>
      </c>
      <c r="B96" s="1">
        <v>204025</v>
      </c>
      <c r="C96" s="1" t="s">
        <v>220</v>
      </c>
      <c r="D96" s="6">
        <v>561</v>
      </c>
      <c r="E96" s="6">
        <v>62</v>
      </c>
      <c r="F96" s="8">
        <f t="shared" si="5"/>
        <v>0.11051693404634581</v>
      </c>
      <c r="G96" s="6">
        <v>28</v>
      </c>
      <c r="H96" s="8">
        <f t="shared" si="6"/>
        <v>0.049910873440285206</v>
      </c>
      <c r="I96" s="9">
        <f t="shared" si="7"/>
        <v>90</v>
      </c>
      <c r="J96" s="8">
        <f t="shared" si="8"/>
        <v>0.16042780748663102</v>
      </c>
      <c r="K96" s="9">
        <f t="shared" si="9"/>
        <v>21</v>
      </c>
      <c r="L96" s="6">
        <v>7</v>
      </c>
      <c r="M96" s="6">
        <v>1</v>
      </c>
      <c r="N96" s="6">
        <v>13</v>
      </c>
    </row>
    <row r="97" spans="1:14" ht="15">
      <c r="A97" s="1" t="s">
        <v>376</v>
      </c>
      <c r="B97" s="1">
        <v>204872</v>
      </c>
      <c r="C97" s="1" t="s">
        <v>259</v>
      </c>
      <c r="D97" s="6">
        <v>426</v>
      </c>
      <c r="E97" s="6">
        <v>80</v>
      </c>
      <c r="F97" s="8">
        <f t="shared" si="5"/>
        <v>0.18779342723004694</v>
      </c>
      <c r="G97" s="6">
        <v>41</v>
      </c>
      <c r="H97" s="8">
        <f t="shared" si="6"/>
        <v>0.09624413145539906</v>
      </c>
      <c r="I97" s="9">
        <f t="shared" si="7"/>
        <v>121</v>
      </c>
      <c r="J97" s="8">
        <f t="shared" si="8"/>
        <v>0.284037558685446</v>
      </c>
      <c r="K97" s="9">
        <f t="shared" si="9"/>
        <v>20</v>
      </c>
      <c r="L97" s="6">
        <v>12</v>
      </c>
      <c r="M97" s="6">
        <v>4</v>
      </c>
      <c r="N97" s="6">
        <v>4</v>
      </c>
    </row>
    <row r="98" spans="1:14" ht="15">
      <c r="A98" s="1" t="s">
        <v>376</v>
      </c>
      <c r="B98" s="1">
        <v>206216</v>
      </c>
      <c r="C98" s="1" t="s">
        <v>324</v>
      </c>
      <c r="D98" s="6">
        <v>1960</v>
      </c>
      <c r="E98" s="6">
        <v>470</v>
      </c>
      <c r="F98" s="8">
        <f t="shared" si="5"/>
        <v>0.23979591836734693</v>
      </c>
      <c r="G98" s="6">
        <v>166</v>
      </c>
      <c r="H98" s="8">
        <f t="shared" si="6"/>
        <v>0.08469387755102041</v>
      </c>
      <c r="I98" s="9">
        <f t="shared" si="7"/>
        <v>636</v>
      </c>
      <c r="J98" s="8">
        <f t="shared" si="8"/>
        <v>0.32448979591836735</v>
      </c>
      <c r="K98" s="9">
        <f t="shared" si="9"/>
        <v>139</v>
      </c>
      <c r="L98" s="6">
        <v>97</v>
      </c>
      <c r="M98" s="6">
        <v>15</v>
      </c>
      <c r="N98" s="6">
        <v>27</v>
      </c>
    </row>
    <row r="99" spans="1:14" ht="15">
      <c r="A99" s="1" t="s">
        <v>376</v>
      </c>
      <c r="B99" s="1">
        <v>209131</v>
      </c>
      <c r="C99" s="1" t="s">
        <v>101</v>
      </c>
      <c r="D99" s="6">
        <v>14</v>
      </c>
      <c r="E99" s="6">
        <v>14</v>
      </c>
      <c r="F99" s="8">
        <f t="shared" si="5"/>
        <v>1</v>
      </c>
      <c r="G99" s="6">
        <v>0</v>
      </c>
      <c r="H99" s="8">
        <f t="shared" si="6"/>
        <v>0</v>
      </c>
      <c r="I99" s="9">
        <f t="shared" si="7"/>
        <v>14</v>
      </c>
      <c r="J99" s="8">
        <f t="shared" si="8"/>
        <v>1</v>
      </c>
      <c r="K99" s="9">
        <f t="shared" si="9"/>
        <v>11</v>
      </c>
      <c r="L99" s="6">
        <v>11</v>
      </c>
      <c r="M99" s="6">
        <v>0</v>
      </c>
      <c r="N99" s="6">
        <v>0</v>
      </c>
    </row>
    <row r="100" spans="1:14" ht="15">
      <c r="A100" s="1" t="s">
        <v>377</v>
      </c>
      <c r="B100" s="1">
        <v>211218</v>
      </c>
      <c r="C100" s="1" t="s">
        <v>69</v>
      </c>
      <c r="D100" s="6">
        <v>956</v>
      </c>
      <c r="E100" s="6">
        <v>306</v>
      </c>
      <c r="F100" s="8">
        <f t="shared" si="5"/>
        <v>0.3200836820083682</v>
      </c>
      <c r="G100" s="6">
        <v>105</v>
      </c>
      <c r="H100" s="8">
        <f t="shared" si="6"/>
        <v>0.1098326359832636</v>
      </c>
      <c r="I100" s="9">
        <f t="shared" si="7"/>
        <v>411</v>
      </c>
      <c r="J100" s="8">
        <f t="shared" si="8"/>
        <v>0.4299163179916318</v>
      </c>
      <c r="K100" s="9">
        <f t="shared" si="9"/>
        <v>246</v>
      </c>
      <c r="L100" s="6">
        <v>113</v>
      </c>
      <c r="M100" s="6">
        <v>32</v>
      </c>
      <c r="N100" s="6">
        <v>101</v>
      </c>
    </row>
    <row r="101" spans="1:14" ht="15">
      <c r="A101" s="1" t="s">
        <v>377</v>
      </c>
      <c r="B101" s="1">
        <v>212940</v>
      </c>
      <c r="C101" s="1" t="s">
        <v>155</v>
      </c>
      <c r="D101" s="6">
        <v>252</v>
      </c>
      <c r="E101" s="6">
        <v>64</v>
      </c>
      <c r="F101" s="8">
        <f t="shared" si="5"/>
        <v>0.25396825396825395</v>
      </c>
      <c r="G101" s="6">
        <v>58</v>
      </c>
      <c r="H101" s="8">
        <f t="shared" si="6"/>
        <v>0.23015873015873015</v>
      </c>
      <c r="I101" s="9">
        <f t="shared" si="7"/>
        <v>122</v>
      </c>
      <c r="J101" s="8">
        <f t="shared" si="8"/>
        <v>0.48412698412698413</v>
      </c>
      <c r="K101" s="9">
        <f t="shared" si="9"/>
        <v>89</v>
      </c>
      <c r="L101" s="6">
        <v>22</v>
      </c>
      <c r="M101" s="6">
        <v>21</v>
      </c>
      <c r="N101" s="6">
        <v>46</v>
      </c>
    </row>
    <row r="102" spans="1:14" ht="15">
      <c r="A102" s="1" t="s">
        <v>377</v>
      </c>
      <c r="B102" s="1">
        <v>215992</v>
      </c>
      <c r="C102" s="1" t="s">
        <v>316</v>
      </c>
      <c r="D102" s="6">
        <v>508</v>
      </c>
      <c r="E102" s="6">
        <v>197</v>
      </c>
      <c r="F102" s="8">
        <f t="shared" si="5"/>
        <v>0.38779527559055116</v>
      </c>
      <c r="G102" s="6">
        <v>101</v>
      </c>
      <c r="H102" s="8">
        <f t="shared" si="6"/>
        <v>0.19881889763779528</v>
      </c>
      <c r="I102" s="9">
        <f t="shared" si="7"/>
        <v>298</v>
      </c>
      <c r="J102" s="8">
        <f t="shared" si="8"/>
        <v>0.5866141732283464</v>
      </c>
      <c r="K102" s="9">
        <f t="shared" si="9"/>
        <v>145</v>
      </c>
      <c r="L102" s="6">
        <v>57</v>
      </c>
      <c r="M102" s="6">
        <v>28</v>
      </c>
      <c r="N102" s="6">
        <v>60</v>
      </c>
    </row>
    <row r="103" spans="1:14" ht="15">
      <c r="A103" s="1" t="s">
        <v>378</v>
      </c>
      <c r="B103" s="1">
        <v>220609</v>
      </c>
      <c r="C103" s="1" t="s">
        <v>36</v>
      </c>
      <c r="D103" s="6">
        <v>912</v>
      </c>
      <c r="E103" s="6">
        <v>334</v>
      </c>
      <c r="F103" s="8">
        <f t="shared" si="5"/>
        <v>0.36622807017543857</v>
      </c>
      <c r="G103" s="6">
        <v>163</v>
      </c>
      <c r="H103" s="8">
        <f t="shared" si="6"/>
        <v>0.1787280701754386</v>
      </c>
      <c r="I103" s="9">
        <f t="shared" si="7"/>
        <v>497</v>
      </c>
      <c r="J103" s="8">
        <f t="shared" si="8"/>
        <v>0.5449561403508771</v>
      </c>
      <c r="K103" s="9">
        <f t="shared" si="9"/>
        <v>199</v>
      </c>
      <c r="L103" s="6">
        <v>110</v>
      </c>
      <c r="M103" s="6">
        <v>35</v>
      </c>
      <c r="N103" s="6">
        <v>54</v>
      </c>
    </row>
    <row r="104" spans="1:14" ht="15">
      <c r="A104" s="1" t="s">
        <v>378</v>
      </c>
      <c r="B104" s="1">
        <v>220994</v>
      </c>
      <c r="C104" s="1" t="s">
        <v>55</v>
      </c>
      <c r="D104" s="6">
        <v>284</v>
      </c>
      <c r="E104" s="6">
        <v>57</v>
      </c>
      <c r="F104" s="8">
        <f t="shared" si="5"/>
        <v>0.2007042253521127</v>
      </c>
      <c r="G104" s="6">
        <v>45</v>
      </c>
      <c r="H104" s="8">
        <f t="shared" si="6"/>
        <v>0.15845070422535212</v>
      </c>
      <c r="I104" s="9">
        <f t="shared" si="7"/>
        <v>102</v>
      </c>
      <c r="J104" s="8">
        <f t="shared" si="8"/>
        <v>0.3591549295774648</v>
      </c>
      <c r="K104" s="9">
        <f t="shared" si="9"/>
        <v>17</v>
      </c>
      <c r="L104" s="6">
        <v>8</v>
      </c>
      <c r="M104" s="6">
        <v>5</v>
      </c>
      <c r="N104" s="6">
        <v>4</v>
      </c>
    </row>
    <row r="105" spans="1:14" ht="15">
      <c r="A105" s="1" t="s">
        <v>378</v>
      </c>
      <c r="B105" s="1">
        <v>221246</v>
      </c>
      <c r="C105" s="1" t="s">
        <v>71</v>
      </c>
      <c r="D105" s="6">
        <v>670</v>
      </c>
      <c r="E105" s="6">
        <v>116</v>
      </c>
      <c r="F105" s="8">
        <f t="shared" si="5"/>
        <v>0.17313432835820897</v>
      </c>
      <c r="G105" s="6">
        <v>91</v>
      </c>
      <c r="H105" s="8">
        <f t="shared" si="6"/>
        <v>0.13582089552238805</v>
      </c>
      <c r="I105" s="9">
        <f t="shared" si="7"/>
        <v>207</v>
      </c>
      <c r="J105" s="8">
        <f t="shared" si="8"/>
        <v>0.30895522388059704</v>
      </c>
      <c r="K105" s="9">
        <f t="shared" si="9"/>
        <v>291</v>
      </c>
      <c r="L105" s="6">
        <v>75</v>
      </c>
      <c r="M105" s="6">
        <v>50</v>
      </c>
      <c r="N105" s="6">
        <v>166</v>
      </c>
    </row>
    <row r="106" spans="1:14" ht="15">
      <c r="A106" s="1" t="s">
        <v>378</v>
      </c>
      <c r="B106" s="1">
        <v>221813</v>
      </c>
      <c r="C106" s="1" t="s">
        <v>98</v>
      </c>
      <c r="D106" s="6">
        <v>749</v>
      </c>
      <c r="E106" s="6">
        <v>241</v>
      </c>
      <c r="F106" s="8">
        <f t="shared" si="5"/>
        <v>0.32176234979973295</v>
      </c>
      <c r="G106" s="6">
        <v>76</v>
      </c>
      <c r="H106" s="8">
        <f t="shared" si="6"/>
        <v>0.10146862483311081</v>
      </c>
      <c r="I106" s="9">
        <f t="shared" si="7"/>
        <v>317</v>
      </c>
      <c r="J106" s="8">
        <f t="shared" si="8"/>
        <v>0.4232309746328438</v>
      </c>
      <c r="K106" s="9">
        <f t="shared" si="9"/>
        <v>283</v>
      </c>
      <c r="L106" s="6">
        <v>128</v>
      </c>
      <c r="M106" s="6">
        <v>34</v>
      </c>
      <c r="N106" s="6">
        <v>121</v>
      </c>
    </row>
    <row r="107" spans="1:14" ht="15">
      <c r="A107" s="1" t="s">
        <v>378</v>
      </c>
      <c r="B107" s="1">
        <v>222485</v>
      </c>
      <c r="C107" s="1" t="s">
        <v>287</v>
      </c>
      <c r="D107" s="6">
        <v>560</v>
      </c>
      <c r="E107" s="6">
        <v>109</v>
      </c>
      <c r="F107" s="8">
        <f t="shared" si="5"/>
        <v>0.19464285714285715</v>
      </c>
      <c r="G107" s="6">
        <v>70</v>
      </c>
      <c r="H107" s="8">
        <f t="shared" si="6"/>
        <v>0.125</v>
      </c>
      <c r="I107" s="9">
        <f t="shared" si="7"/>
        <v>179</v>
      </c>
      <c r="J107" s="8">
        <f t="shared" si="8"/>
        <v>0.3196428571428571</v>
      </c>
      <c r="K107" s="9">
        <f t="shared" si="9"/>
        <v>64</v>
      </c>
      <c r="L107" s="6">
        <v>27</v>
      </c>
      <c r="M107" s="6">
        <v>14</v>
      </c>
      <c r="N107" s="6">
        <v>23</v>
      </c>
    </row>
    <row r="108" spans="1:14" ht="15">
      <c r="A108" s="1" t="s">
        <v>378</v>
      </c>
      <c r="B108" s="1">
        <v>223850</v>
      </c>
      <c r="C108" s="1" t="s">
        <v>263</v>
      </c>
      <c r="D108" s="6">
        <v>711</v>
      </c>
      <c r="E108" s="6">
        <v>292</v>
      </c>
      <c r="F108" s="8">
        <f t="shared" si="5"/>
        <v>0.41068917018284107</v>
      </c>
      <c r="G108" s="6">
        <v>104</v>
      </c>
      <c r="H108" s="8">
        <f t="shared" si="6"/>
        <v>0.14627285513361463</v>
      </c>
      <c r="I108" s="9">
        <f t="shared" si="7"/>
        <v>396</v>
      </c>
      <c r="J108" s="8">
        <f t="shared" si="8"/>
        <v>0.5569620253164557</v>
      </c>
      <c r="K108" s="9">
        <f t="shared" si="9"/>
        <v>250</v>
      </c>
      <c r="L108" s="6">
        <v>139</v>
      </c>
      <c r="M108" s="6">
        <v>36</v>
      </c>
      <c r="N108" s="6">
        <v>75</v>
      </c>
    </row>
    <row r="109" spans="1:14" ht="15">
      <c r="A109" s="1" t="s">
        <v>378</v>
      </c>
      <c r="B109" s="1">
        <v>224389</v>
      </c>
      <c r="C109" s="1" t="s">
        <v>237</v>
      </c>
      <c r="D109" s="6">
        <v>1468</v>
      </c>
      <c r="E109" s="6">
        <v>401</v>
      </c>
      <c r="F109" s="8">
        <f t="shared" si="5"/>
        <v>0.2731607629427793</v>
      </c>
      <c r="G109" s="6">
        <v>108</v>
      </c>
      <c r="H109" s="8">
        <f t="shared" si="6"/>
        <v>0.07356948228882834</v>
      </c>
      <c r="I109" s="9">
        <f t="shared" si="7"/>
        <v>509</v>
      </c>
      <c r="J109" s="8">
        <f t="shared" si="8"/>
        <v>0.3467302452316076</v>
      </c>
      <c r="K109" s="9">
        <f t="shared" si="9"/>
        <v>336</v>
      </c>
      <c r="L109" s="6">
        <v>159</v>
      </c>
      <c r="M109" s="6">
        <v>28</v>
      </c>
      <c r="N109" s="6">
        <v>149</v>
      </c>
    </row>
    <row r="110" spans="1:14" ht="15">
      <c r="A110" s="1" t="s">
        <v>378</v>
      </c>
      <c r="B110" s="1">
        <v>224529</v>
      </c>
      <c r="C110" s="1" t="s">
        <v>241</v>
      </c>
      <c r="D110" s="6">
        <v>340</v>
      </c>
      <c r="E110" s="6">
        <v>107</v>
      </c>
      <c r="F110" s="8">
        <f t="shared" si="5"/>
        <v>0.31470588235294117</v>
      </c>
      <c r="G110" s="6">
        <v>35</v>
      </c>
      <c r="H110" s="8">
        <f t="shared" si="6"/>
        <v>0.10294117647058823</v>
      </c>
      <c r="I110" s="9">
        <f t="shared" si="7"/>
        <v>142</v>
      </c>
      <c r="J110" s="8">
        <f t="shared" si="8"/>
        <v>0.4176470588235294</v>
      </c>
      <c r="K110" s="9">
        <f t="shared" si="9"/>
        <v>142</v>
      </c>
      <c r="L110" s="6">
        <v>56</v>
      </c>
      <c r="M110" s="6">
        <v>15</v>
      </c>
      <c r="N110" s="6">
        <v>71</v>
      </c>
    </row>
    <row r="111" spans="1:14" ht="15">
      <c r="A111" s="1" t="s">
        <v>378</v>
      </c>
      <c r="B111" s="1">
        <v>224904</v>
      </c>
      <c r="C111" s="1" t="s">
        <v>261</v>
      </c>
      <c r="D111" s="6">
        <v>551</v>
      </c>
      <c r="E111" s="6">
        <v>177</v>
      </c>
      <c r="F111" s="8">
        <f t="shared" si="5"/>
        <v>0.32123411978221417</v>
      </c>
      <c r="G111" s="6">
        <v>74</v>
      </c>
      <c r="H111" s="8">
        <f t="shared" si="6"/>
        <v>0.13430127041742287</v>
      </c>
      <c r="I111" s="9">
        <f t="shared" si="7"/>
        <v>251</v>
      </c>
      <c r="J111" s="8">
        <f t="shared" si="8"/>
        <v>0.455535390199637</v>
      </c>
      <c r="K111" s="9">
        <f t="shared" si="9"/>
        <v>145</v>
      </c>
      <c r="L111" s="6">
        <v>75</v>
      </c>
      <c r="M111" s="6">
        <v>14</v>
      </c>
      <c r="N111" s="6">
        <v>56</v>
      </c>
    </row>
    <row r="112" spans="1:14" ht="15">
      <c r="A112" s="1" t="s">
        <v>379</v>
      </c>
      <c r="B112" s="1">
        <v>230063</v>
      </c>
      <c r="C112" s="1" t="s">
        <v>4</v>
      </c>
      <c r="D112" s="6">
        <v>407</v>
      </c>
      <c r="E112" s="6">
        <v>81</v>
      </c>
      <c r="F112" s="8">
        <f t="shared" si="5"/>
        <v>0.19901719901719903</v>
      </c>
      <c r="G112" s="6">
        <v>16</v>
      </c>
      <c r="H112" s="8">
        <f t="shared" si="6"/>
        <v>0.03931203931203931</v>
      </c>
      <c r="I112" s="9">
        <f t="shared" si="7"/>
        <v>97</v>
      </c>
      <c r="J112" s="8">
        <f t="shared" si="8"/>
        <v>0.23832923832923833</v>
      </c>
      <c r="K112" s="9">
        <f t="shared" si="9"/>
        <v>36</v>
      </c>
      <c r="L112" s="6">
        <v>27</v>
      </c>
      <c r="M112" s="6">
        <v>1</v>
      </c>
      <c r="N112" s="6">
        <v>8</v>
      </c>
    </row>
    <row r="113" spans="1:14" ht="15">
      <c r="A113" s="1" t="s">
        <v>379</v>
      </c>
      <c r="B113" s="1">
        <v>232737</v>
      </c>
      <c r="C113" s="1" t="s">
        <v>138</v>
      </c>
      <c r="D113" s="6">
        <v>287</v>
      </c>
      <c r="E113" s="6">
        <v>52</v>
      </c>
      <c r="F113" s="8">
        <f t="shared" si="5"/>
        <v>0.18118466898954705</v>
      </c>
      <c r="G113" s="6">
        <v>39</v>
      </c>
      <c r="H113" s="8">
        <f t="shared" si="6"/>
        <v>0.13588850174216027</v>
      </c>
      <c r="I113" s="9">
        <f t="shared" si="7"/>
        <v>91</v>
      </c>
      <c r="J113" s="8">
        <f t="shared" si="8"/>
        <v>0.3170731707317073</v>
      </c>
      <c r="K113" s="9">
        <f t="shared" si="9"/>
        <v>58</v>
      </c>
      <c r="L113" s="6">
        <v>19</v>
      </c>
      <c r="M113" s="6">
        <v>8</v>
      </c>
      <c r="N113" s="6">
        <v>31</v>
      </c>
    </row>
    <row r="114" spans="1:14" ht="15">
      <c r="A114" s="1" t="s">
        <v>379</v>
      </c>
      <c r="B114" s="1">
        <v>233682</v>
      </c>
      <c r="C114" s="1" t="s">
        <v>196</v>
      </c>
      <c r="D114" s="6">
        <v>2944</v>
      </c>
      <c r="E114" s="6">
        <v>702</v>
      </c>
      <c r="F114" s="8">
        <f t="shared" si="5"/>
        <v>0.23845108695652173</v>
      </c>
      <c r="G114" s="6">
        <v>181</v>
      </c>
      <c r="H114" s="8">
        <f t="shared" si="6"/>
        <v>0.06148097826086957</v>
      </c>
      <c r="I114" s="9">
        <f t="shared" si="7"/>
        <v>883</v>
      </c>
      <c r="J114" s="8">
        <f t="shared" si="8"/>
        <v>0.2999320652173913</v>
      </c>
      <c r="K114" s="9">
        <f t="shared" si="9"/>
        <v>238</v>
      </c>
      <c r="L114" s="6">
        <v>151</v>
      </c>
      <c r="M114" s="6">
        <v>32</v>
      </c>
      <c r="N114" s="6">
        <v>55</v>
      </c>
    </row>
    <row r="115" spans="1:14" ht="15">
      <c r="A115" s="1" t="s">
        <v>379</v>
      </c>
      <c r="B115" s="1">
        <v>233696</v>
      </c>
      <c r="C115" s="1" t="s">
        <v>198</v>
      </c>
      <c r="D115" s="6">
        <v>368</v>
      </c>
      <c r="E115" s="6">
        <v>66</v>
      </c>
      <c r="F115" s="8">
        <f t="shared" si="5"/>
        <v>0.1793478260869565</v>
      </c>
      <c r="G115" s="6">
        <v>21</v>
      </c>
      <c r="H115" s="8">
        <f t="shared" si="6"/>
        <v>0.057065217391304345</v>
      </c>
      <c r="I115" s="9">
        <f t="shared" si="7"/>
        <v>87</v>
      </c>
      <c r="J115" s="8">
        <f t="shared" si="8"/>
        <v>0.23641304347826086</v>
      </c>
      <c r="K115" s="9">
        <f t="shared" si="9"/>
        <v>64</v>
      </c>
      <c r="L115" s="6">
        <v>27</v>
      </c>
      <c r="M115" s="6">
        <v>8</v>
      </c>
      <c r="N115" s="6">
        <v>29</v>
      </c>
    </row>
    <row r="116" spans="1:14" ht="15">
      <c r="A116" s="1" t="s">
        <v>379</v>
      </c>
      <c r="B116" s="1">
        <v>233934</v>
      </c>
      <c r="C116" s="1" t="s">
        <v>208</v>
      </c>
      <c r="D116" s="6">
        <v>871</v>
      </c>
      <c r="E116" s="6">
        <v>124</v>
      </c>
      <c r="F116" s="8">
        <f t="shared" si="5"/>
        <v>0.1423650975889782</v>
      </c>
      <c r="G116" s="6">
        <v>38</v>
      </c>
      <c r="H116" s="8">
        <f t="shared" si="6"/>
        <v>0.04362801377726751</v>
      </c>
      <c r="I116" s="9">
        <f t="shared" si="7"/>
        <v>162</v>
      </c>
      <c r="J116" s="8">
        <f t="shared" si="8"/>
        <v>0.1859931113662457</v>
      </c>
      <c r="K116" s="9">
        <f t="shared" si="9"/>
        <v>74</v>
      </c>
      <c r="L116" s="6">
        <v>27</v>
      </c>
      <c r="M116" s="6">
        <v>9</v>
      </c>
      <c r="N116" s="6">
        <v>38</v>
      </c>
    </row>
    <row r="117" spans="1:14" ht="15">
      <c r="A117" s="1" t="s">
        <v>380</v>
      </c>
      <c r="B117" s="1">
        <v>243325</v>
      </c>
      <c r="C117" s="1" t="s">
        <v>171</v>
      </c>
      <c r="D117" s="6">
        <v>418</v>
      </c>
      <c r="E117" s="6">
        <v>113</v>
      </c>
      <c r="F117" s="8">
        <f t="shared" si="5"/>
        <v>0.2703349282296651</v>
      </c>
      <c r="G117" s="6">
        <v>43</v>
      </c>
      <c r="H117" s="8">
        <f t="shared" si="6"/>
        <v>0.10287081339712918</v>
      </c>
      <c r="I117" s="9">
        <f t="shared" si="7"/>
        <v>156</v>
      </c>
      <c r="J117" s="8">
        <f t="shared" si="8"/>
        <v>0.37320574162679426</v>
      </c>
      <c r="K117" s="9">
        <f t="shared" si="9"/>
        <v>76</v>
      </c>
      <c r="L117" s="6">
        <v>38</v>
      </c>
      <c r="M117" s="6">
        <v>11</v>
      </c>
      <c r="N117" s="6">
        <v>27</v>
      </c>
    </row>
    <row r="118" spans="1:14" ht="15">
      <c r="A118" s="1" t="s">
        <v>380</v>
      </c>
      <c r="B118" s="1">
        <v>244606</v>
      </c>
      <c r="C118" s="1" t="s">
        <v>246</v>
      </c>
      <c r="D118" s="6">
        <v>354</v>
      </c>
      <c r="E118" s="6">
        <v>124</v>
      </c>
      <c r="F118" s="8">
        <f t="shared" si="5"/>
        <v>0.3502824858757062</v>
      </c>
      <c r="G118" s="6">
        <v>34</v>
      </c>
      <c r="H118" s="8">
        <f t="shared" si="6"/>
        <v>0.096045197740113</v>
      </c>
      <c r="I118" s="9">
        <f t="shared" si="7"/>
        <v>158</v>
      </c>
      <c r="J118" s="8">
        <f t="shared" si="8"/>
        <v>0.4463276836158192</v>
      </c>
      <c r="K118" s="9">
        <f t="shared" si="9"/>
        <v>36</v>
      </c>
      <c r="L118" s="6">
        <v>26</v>
      </c>
      <c r="M118" s="6">
        <v>4</v>
      </c>
      <c r="N118" s="6">
        <v>6</v>
      </c>
    </row>
    <row r="119" spans="1:14" ht="15">
      <c r="A119" s="1" t="s">
        <v>381</v>
      </c>
      <c r="B119" s="1">
        <v>251428</v>
      </c>
      <c r="C119" s="1" t="s">
        <v>84</v>
      </c>
      <c r="D119" s="6">
        <v>1328</v>
      </c>
      <c r="E119" s="6">
        <v>320</v>
      </c>
      <c r="F119" s="8">
        <f t="shared" si="5"/>
        <v>0.24096385542168675</v>
      </c>
      <c r="G119" s="6">
        <v>144</v>
      </c>
      <c r="H119" s="8">
        <f t="shared" si="6"/>
        <v>0.10843373493975904</v>
      </c>
      <c r="I119" s="9">
        <f t="shared" si="7"/>
        <v>464</v>
      </c>
      <c r="J119" s="8">
        <f t="shared" si="8"/>
        <v>0.3493975903614458</v>
      </c>
      <c r="K119" s="9">
        <f t="shared" si="9"/>
        <v>165</v>
      </c>
      <c r="L119" s="6">
        <v>92</v>
      </c>
      <c r="M119" s="6">
        <v>20</v>
      </c>
      <c r="N119" s="6">
        <v>53</v>
      </c>
    </row>
    <row r="120" spans="1:14" ht="15">
      <c r="A120" s="1" t="s">
        <v>381</v>
      </c>
      <c r="B120" s="1">
        <v>252527</v>
      </c>
      <c r="C120" s="1" t="s">
        <v>123</v>
      </c>
      <c r="D120" s="6">
        <v>288</v>
      </c>
      <c r="E120" s="6">
        <v>48</v>
      </c>
      <c r="F120" s="8">
        <f t="shared" si="5"/>
        <v>0.16666666666666666</v>
      </c>
      <c r="G120" s="6">
        <v>16</v>
      </c>
      <c r="H120" s="8">
        <f t="shared" si="6"/>
        <v>0.05555555555555555</v>
      </c>
      <c r="I120" s="9">
        <f t="shared" si="7"/>
        <v>64</v>
      </c>
      <c r="J120" s="8">
        <f t="shared" si="8"/>
        <v>0.2222222222222222</v>
      </c>
      <c r="K120" s="9">
        <f t="shared" si="9"/>
        <v>43</v>
      </c>
      <c r="L120" s="6">
        <v>12</v>
      </c>
      <c r="M120" s="6">
        <v>3</v>
      </c>
      <c r="N120" s="6">
        <v>28</v>
      </c>
    </row>
    <row r="121" spans="1:14" ht="15">
      <c r="A121" s="1" t="s">
        <v>381</v>
      </c>
      <c r="B121" s="1">
        <v>252646</v>
      </c>
      <c r="C121" s="1" t="s">
        <v>134</v>
      </c>
      <c r="D121" s="6">
        <v>788</v>
      </c>
      <c r="E121" s="6">
        <v>200</v>
      </c>
      <c r="F121" s="8">
        <f t="shared" si="5"/>
        <v>0.25380710659898476</v>
      </c>
      <c r="G121" s="6">
        <v>90</v>
      </c>
      <c r="H121" s="8">
        <f t="shared" si="6"/>
        <v>0.11421319796954314</v>
      </c>
      <c r="I121" s="9">
        <f t="shared" si="7"/>
        <v>290</v>
      </c>
      <c r="J121" s="8">
        <f t="shared" si="8"/>
        <v>0.3680203045685279</v>
      </c>
      <c r="K121" s="9">
        <f t="shared" si="9"/>
        <v>138</v>
      </c>
      <c r="L121" s="6">
        <v>66</v>
      </c>
      <c r="M121" s="6">
        <v>22</v>
      </c>
      <c r="N121" s="6">
        <v>50</v>
      </c>
    </row>
    <row r="122" spans="1:14" ht="15">
      <c r="A122" s="1" t="s">
        <v>381</v>
      </c>
      <c r="B122" s="1">
        <v>253633</v>
      </c>
      <c r="C122" s="1" t="s">
        <v>191</v>
      </c>
      <c r="D122" s="6">
        <v>358</v>
      </c>
      <c r="E122" s="6">
        <v>69</v>
      </c>
      <c r="F122" s="8">
        <f t="shared" si="5"/>
        <v>0.19273743016759776</v>
      </c>
      <c r="G122" s="6">
        <v>10</v>
      </c>
      <c r="H122" s="8">
        <f t="shared" si="6"/>
        <v>0.027932960893854747</v>
      </c>
      <c r="I122" s="9">
        <f t="shared" si="7"/>
        <v>79</v>
      </c>
      <c r="J122" s="8">
        <f t="shared" si="8"/>
        <v>0.2206703910614525</v>
      </c>
      <c r="K122" s="9">
        <f t="shared" si="9"/>
        <v>26</v>
      </c>
      <c r="L122" s="6">
        <v>17</v>
      </c>
      <c r="M122" s="6">
        <v>2</v>
      </c>
      <c r="N122" s="6">
        <v>7</v>
      </c>
    </row>
    <row r="123" spans="1:14" ht="15">
      <c r="A123" s="1" t="s">
        <v>382</v>
      </c>
      <c r="B123" s="1">
        <v>262618</v>
      </c>
      <c r="C123" s="1" t="s">
        <v>129</v>
      </c>
      <c r="D123" s="6">
        <v>624</v>
      </c>
      <c r="E123" s="6">
        <v>230</v>
      </c>
      <c r="F123" s="8">
        <f t="shared" si="5"/>
        <v>0.3685897435897436</v>
      </c>
      <c r="G123" s="6">
        <v>77</v>
      </c>
      <c r="H123" s="8">
        <f t="shared" si="6"/>
        <v>0.1233974358974359</v>
      </c>
      <c r="I123" s="9">
        <f t="shared" si="7"/>
        <v>307</v>
      </c>
      <c r="J123" s="8">
        <f t="shared" si="8"/>
        <v>0.49198717948717946</v>
      </c>
      <c r="K123" s="9">
        <f t="shared" si="9"/>
        <v>97</v>
      </c>
      <c r="L123" s="6">
        <v>55</v>
      </c>
      <c r="M123" s="6">
        <v>10</v>
      </c>
      <c r="N123" s="6">
        <v>32</v>
      </c>
    </row>
    <row r="124" spans="1:14" ht="15">
      <c r="A124" s="1" t="s">
        <v>383</v>
      </c>
      <c r="B124" s="1">
        <v>270091</v>
      </c>
      <c r="C124" s="1" t="s">
        <v>6</v>
      </c>
      <c r="D124" s="6">
        <v>612</v>
      </c>
      <c r="E124" s="6">
        <v>269</v>
      </c>
      <c r="F124" s="8">
        <f t="shared" si="5"/>
        <v>0.4395424836601307</v>
      </c>
      <c r="G124" s="6">
        <v>88</v>
      </c>
      <c r="H124" s="8">
        <f t="shared" si="6"/>
        <v>0.1437908496732026</v>
      </c>
      <c r="I124" s="9">
        <f t="shared" si="7"/>
        <v>357</v>
      </c>
      <c r="J124" s="8">
        <f t="shared" si="8"/>
        <v>0.5833333333333334</v>
      </c>
      <c r="K124" s="9">
        <f t="shared" si="9"/>
        <v>135</v>
      </c>
      <c r="L124" s="6">
        <v>86</v>
      </c>
      <c r="M124" s="6">
        <v>18</v>
      </c>
      <c r="N124" s="6">
        <v>31</v>
      </c>
    </row>
    <row r="125" spans="1:14" ht="15">
      <c r="A125" s="1" t="s">
        <v>383</v>
      </c>
      <c r="B125" s="1">
        <v>270476</v>
      </c>
      <c r="C125" s="1" t="s">
        <v>32</v>
      </c>
      <c r="D125" s="6">
        <v>1758</v>
      </c>
      <c r="E125" s="6">
        <v>621</v>
      </c>
      <c r="F125" s="8">
        <f t="shared" si="5"/>
        <v>0.3532423208191126</v>
      </c>
      <c r="G125" s="6">
        <v>176</v>
      </c>
      <c r="H125" s="8">
        <f t="shared" si="6"/>
        <v>0.10011376564277588</v>
      </c>
      <c r="I125" s="9">
        <f t="shared" si="7"/>
        <v>797</v>
      </c>
      <c r="J125" s="8">
        <f t="shared" si="8"/>
        <v>0.4533560864618885</v>
      </c>
      <c r="K125" s="9">
        <f t="shared" si="9"/>
        <v>364</v>
      </c>
      <c r="L125" s="6">
        <v>207</v>
      </c>
      <c r="M125" s="6">
        <v>44</v>
      </c>
      <c r="N125" s="6">
        <v>113</v>
      </c>
    </row>
    <row r="126" spans="1:14" ht="15">
      <c r="A126" s="1" t="s">
        <v>383</v>
      </c>
      <c r="B126" s="1">
        <v>273428</v>
      </c>
      <c r="C126" s="1" t="s">
        <v>178</v>
      </c>
      <c r="D126" s="6">
        <v>743</v>
      </c>
      <c r="E126" s="6">
        <v>187</v>
      </c>
      <c r="F126" s="8">
        <f t="shared" si="5"/>
        <v>0.25168236877523553</v>
      </c>
      <c r="G126" s="6">
        <v>83</v>
      </c>
      <c r="H126" s="8">
        <f t="shared" si="6"/>
        <v>0.1117092866756393</v>
      </c>
      <c r="I126" s="9">
        <f t="shared" si="7"/>
        <v>270</v>
      </c>
      <c r="J126" s="8">
        <f t="shared" si="8"/>
        <v>0.3633916554508748</v>
      </c>
      <c r="K126" s="9">
        <f t="shared" si="9"/>
        <v>158</v>
      </c>
      <c r="L126" s="6">
        <v>71</v>
      </c>
      <c r="M126" s="6">
        <v>20</v>
      </c>
      <c r="N126" s="6">
        <v>67</v>
      </c>
    </row>
    <row r="127" spans="1:14" ht="15">
      <c r="A127" s="1" t="s">
        <v>384</v>
      </c>
      <c r="B127" s="1">
        <v>281883</v>
      </c>
      <c r="C127" s="1" t="s">
        <v>103</v>
      </c>
      <c r="D127" s="6">
        <v>2707</v>
      </c>
      <c r="E127" s="6">
        <v>677</v>
      </c>
      <c r="F127" s="8">
        <f t="shared" si="5"/>
        <v>0.250092353158478</v>
      </c>
      <c r="G127" s="6">
        <v>193</v>
      </c>
      <c r="H127" s="8">
        <f t="shared" si="6"/>
        <v>0.0712966383450314</v>
      </c>
      <c r="I127" s="9">
        <f t="shared" si="7"/>
        <v>870</v>
      </c>
      <c r="J127" s="8">
        <f t="shared" si="8"/>
        <v>0.3213889915035094</v>
      </c>
      <c r="K127" s="9">
        <f t="shared" si="9"/>
        <v>419</v>
      </c>
      <c r="L127" s="6">
        <v>274</v>
      </c>
      <c r="M127" s="6">
        <v>85</v>
      </c>
      <c r="N127" s="6">
        <v>60</v>
      </c>
    </row>
    <row r="128" spans="1:14" ht="15">
      <c r="A128" s="1" t="s">
        <v>384</v>
      </c>
      <c r="B128" s="1">
        <v>282702</v>
      </c>
      <c r="C128" s="1" t="s">
        <v>137</v>
      </c>
      <c r="D128" s="6">
        <v>1804</v>
      </c>
      <c r="E128" s="6">
        <v>484</v>
      </c>
      <c r="F128" s="8">
        <f t="shared" si="5"/>
        <v>0.2682926829268293</v>
      </c>
      <c r="G128" s="6">
        <v>148</v>
      </c>
      <c r="H128" s="8">
        <f t="shared" si="6"/>
        <v>0.082039911308204</v>
      </c>
      <c r="I128" s="9">
        <f t="shared" si="7"/>
        <v>632</v>
      </c>
      <c r="J128" s="8">
        <f t="shared" si="8"/>
        <v>0.35033259423503327</v>
      </c>
      <c r="K128" s="9">
        <f t="shared" si="9"/>
        <v>386</v>
      </c>
      <c r="L128" s="6">
        <v>196</v>
      </c>
      <c r="M128" s="6">
        <v>36</v>
      </c>
      <c r="N128" s="6">
        <v>154</v>
      </c>
    </row>
    <row r="129" spans="1:14" ht="15">
      <c r="A129" s="1" t="s">
        <v>384</v>
      </c>
      <c r="B129" s="1">
        <v>282898</v>
      </c>
      <c r="C129" s="1" t="s">
        <v>153</v>
      </c>
      <c r="D129" s="6">
        <v>792</v>
      </c>
      <c r="E129" s="6">
        <v>161</v>
      </c>
      <c r="F129" s="8">
        <f t="shared" si="5"/>
        <v>0.2032828282828283</v>
      </c>
      <c r="G129" s="6">
        <v>51</v>
      </c>
      <c r="H129" s="8">
        <f t="shared" si="6"/>
        <v>0.06439393939393939</v>
      </c>
      <c r="I129" s="9">
        <f t="shared" si="7"/>
        <v>212</v>
      </c>
      <c r="J129" s="8">
        <f t="shared" si="8"/>
        <v>0.2676767676767677</v>
      </c>
      <c r="K129" s="9">
        <f t="shared" si="9"/>
        <v>47</v>
      </c>
      <c r="L129" s="6">
        <v>33</v>
      </c>
      <c r="M129" s="6">
        <v>4</v>
      </c>
      <c r="N129" s="6">
        <v>10</v>
      </c>
    </row>
    <row r="130" spans="1:14" ht="15">
      <c r="A130" s="1" t="s">
        <v>384</v>
      </c>
      <c r="B130" s="1">
        <v>286118</v>
      </c>
      <c r="C130" s="1" t="s">
        <v>319</v>
      </c>
      <c r="D130" s="6">
        <v>327</v>
      </c>
      <c r="E130" s="6">
        <v>188</v>
      </c>
      <c r="F130" s="8">
        <f t="shared" si="5"/>
        <v>0.5749235474006116</v>
      </c>
      <c r="G130" s="6">
        <v>64</v>
      </c>
      <c r="H130" s="8">
        <f t="shared" si="6"/>
        <v>0.19571865443425077</v>
      </c>
      <c r="I130" s="9">
        <f t="shared" si="7"/>
        <v>252</v>
      </c>
      <c r="J130" s="8">
        <f t="shared" si="8"/>
        <v>0.7706422018348624</v>
      </c>
      <c r="K130" s="9">
        <f t="shared" si="9"/>
        <v>112</v>
      </c>
      <c r="L130" s="6">
        <v>67</v>
      </c>
      <c r="M130" s="6">
        <v>12</v>
      </c>
      <c r="N130" s="6">
        <v>33</v>
      </c>
    </row>
    <row r="131" spans="1:14" ht="15">
      <c r="A131" s="1" t="s">
        <v>384</v>
      </c>
      <c r="B131" s="1">
        <v>286125</v>
      </c>
      <c r="C131" s="1" t="s">
        <v>320</v>
      </c>
      <c r="D131" s="6">
        <v>3625</v>
      </c>
      <c r="E131" s="6">
        <v>1194</v>
      </c>
      <c r="F131" s="8">
        <f t="shared" si="5"/>
        <v>0.3293793103448276</v>
      </c>
      <c r="G131" s="6">
        <v>253</v>
      </c>
      <c r="H131" s="8">
        <f t="shared" si="6"/>
        <v>0.06979310344827586</v>
      </c>
      <c r="I131" s="9">
        <f t="shared" si="7"/>
        <v>1447</v>
      </c>
      <c r="J131" s="8">
        <f t="shared" si="8"/>
        <v>0.3991724137931035</v>
      </c>
      <c r="K131" s="9">
        <f t="shared" si="9"/>
        <v>531</v>
      </c>
      <c r="L131" s="6">
        <v>410</v>
      </c>
      <c r="M131" s="6">
        <v>42</v>
      </c>
      <c r="N131" s="6">
        <v>79</v>
      </c>
    </row>
    <row r="132" spans="1:14" ht="15">
      <c r="A132" s="1" t="s">
        <v>385</v>
      </c>
      <c r="B132" s="1">
        <v>291673</v>
      </c>
      <c r="C132" s="1" t="s">
        <v>266</v>
      </c>
      <c r="D132" s="6">
        <v>567</v>
      </c>
      <c r="E132" s="6">
        <v>198</v>
      </c>
      <c r="F132" s="8">
        <f t="shared" si="5"/>
        <v>0.3492063492063492</v>
      </c>
      <c r="G132" s="6">
        <v>67</v>
      </c>
      <c r="H132" s="8">
        <f t="shared" si="6"/>
        <v>0.11816578483245149</v>
      </c>
      <c r="I132" s="9">
        <f t="shared" si="7"/>
        <v>265</v>
      </c>
      <c r="J132" s="8">
        <f t="shared" si="8"/>
        <v>0.4673721340388007</v>
      </c>
      <c r="K132" s="9">
        <f t="shared" si="9"/>
        <v>187</v>
      </c>
      <c r="L132" s="6">
        <v>96</v>
      </c>
      <c r="M132" s="6">
        <v>26</v>
      </c>
      <c r="N132" s="6">
        <v>65</v>
      </c>
    </row>
    <row r="133" spans="1:14" ht="15">
      <c r="A133" s="1" t="s">
        <v>385</v>
      </c>
      <c r="B133" s="1">
        <v>293360</v>
      </c>
      <c r="C133" s="1" t="s">
        <v>174</v>
      </c>
      <c r="D133" s="6">
        <v>1544</v>
      </c>
      <c r="E133" s="6">
        <v>590</v>
      </c>
      <c r="F133" s="8">
        <f aca="true" t="shared" si="10" ref="F133:F196">E133/D133</f>
        <v>0.38212435233160624</v>
      </c>
      <c r="G133" s="6">
        <v>196</v>
      </c>
      <c r="H133" s="8">
        <f aca="true" t="shared" si="11" ref="H133:H196">G133/D133</f>
        <v>0.12694300518134716</v>
      </c>
      <c r="I133" s="9">
        <f aca="true" t="shared" si="12" ref="I133:I196">SUM(E133,G133)</f>
        <v>786</v>
      </c>
      <c r="J133" s="8">
        <f aca="true" t="shared" si="13" ref="J133:J196">I133/D133</f>
        <v>0.5090673575129534</v>
      </c>
      <c r="K133" s="9">
        <f aca="true" t="shared" si="14" ref="K133:K196">SUM(L133:N133)</f>
        <v>381</v>
      </c>
      <c r="L133" s="6">
        <v>235</v>
      </c>
      <c r="M133" s="6">
        <v>62</v>
      </c>
      <c r="N133" s="6">
        <v>84</v>
      </c>
    </row>
    <row r="134" spans="1:14" ht="15">
      <c r="A134" s="1" t="s">
        <v>385</v>
      </c>
      <c r="B134" s="1">
        <v>293871</v>
      </c>
      <c r="C134" s="1" t="s">
        <v>203</v>
      </c>
      <c r="D134" s="6">
        <v>776</v>
      </c>
      <c r="E134" s="6">
        <v>351</v>
      </c>
      <c r="F134" s="8">
        <f t="shared" si="10"/>
        <v>0.452319587628866</v>
      </c>
      <c r="G134" s="6">
        <v>90</v>
      </c>
      <c r="H134" s="8">
        <f t="shared" si="11"/>
        <v>0.11597938144329897</v>
      </c>
      <c r="I134" s="9">
        <f t="shared" si="12"/>
        <v>441</v>
      </c>
      <c r="J134" s="8">
        <f t="shared" si="13"/>
        <v>0.5682989690721649</v>
      </c>
      <c r="K134" s="9">
        <f t="shared" si="14"/>
        <v>226</v>
      </c>
      <c r="L134" s="6">
        <v>155</v>
      </c>
      <c r="M134" s="6">
        <v>29</v>
      </c>
      <c r="N134" s="6">
        <v>42</v>
      </c>
    </row>
    <row r="135" spans="1:14" ht="15">
      <c r="A135" s="1" t="s">
        <v>385</v>
      </c>
      <c r="B135" s="1">
        <v>293948</v>
      </c>
      <c r="C135" s="1" t="s">
        <v>210</v>
      </c>
      <c r="D135" s="6">
        <v>662</v>
      </c>
      <c r="E135" s="6">
        <v>232</v>
      </c>
      <c r="F135" s="8">
        <f t="shared" si="10"/>
        <v>0.3504531722054381</v>
      </c>
      <c r="G135" s="6">
        <v>95</v>
      </c>
      <c r="H135" s="8">
        <f t="shared" si="11"/>
        <v>0.14350453172205438</v>
      </c>
      <c r="I135" s="9">
        <f t="shared" si="12"/>
        <v>327</v>
      </c>
      <c r="J135" s="8">
        <f t="shared" si="13"/>
        <v>0.49395770392749244</v>
      </c>
      <c r="K135" s="9">
        <f t="shared" si="14"/>
        <v>270</v>
      </c>
      <c r="L135" s="6">
        <v>121</v>
      </c>
      <c r="M135" s="6">
        <v>38</v>
      </c>
      <c r="N135" s="6">
        <v>111</v>
      </c>
    </row>
    <row r="136" spans="1:14" ht="15">
      <c r="A136" s="1" t="s">
        <v>385</v>
      </c>
      <c r="B136" s="1">
        <v>296713</v>
      </c>
      <c r="C136" s="1" t="s">
        <v>353</v>
      </c>
      <c r="D136" s="6">
        <v>329</v>
      </c>
      <c r="E136" s="6">
        <v>103</v>
      </c>
      <c r="F136" s="8">
        <f t="shared" si="10"/>
        <v>0.3130699088145897</v>
      </c>
      <c r="G136" s="6">
        <v>41</v>
      </c>
      <c r="H136" s="8">
        <f t="shared" si="11"/>
        <v>0.12462006079027356</v>
      </c>
      <c r="I136" s="9">
        <f t="shared" si="12"/>
        <v>144</v>
      </c>
      <c r="J136" s="8">
        <f t="shared" si="13"/>
        <v>0.4376899696048632</v>
      </c>
      <c r="K136" s="9">
        <f t="shared" si="14"/>
        <v>39</v>
      </c>
      <c r="L136" s="6">
        <v>24</v>
      </c>
      <c r="M136" s="6">
        <v>7</v>
      </c>
      <c r="N136" s="6">
        <v>8</v>
      </c>
    </row>
    <row r="137" spans="1:14" ht="15">
      <c r="A137" s="1" t="s">
        <v>386</v>
      </c>
      <c r="B137" s="1">
        <v>300665</v>
      </c>
      <c r="C137" s="1" t="s">
        <v>40</v>
      </c>
      <c r="D137" s="6">
        <v>672</v>
      </c>
      <c r="E137" s="6">
        <v>127</v>
      </c>
      <c r="F137" s="8">
        <f t="shared" si="10"/>
        <v>0.18898809523809523</v>
      </c>
      <c r="G137" s="6">
        <v>26</v>
      </c>
      <c r="H137" s="8">
        <f t="shared" si="11"/>
        <v>0.03869047619047619</v>
      </c>
      <c r="I137" s="9">
        <f t="shared" si="12"/>
        <v>153</v>
      </c>
      <c r="J137" s="8">
        <f t="shared" si="13"/>
        <v>0.22767857142857142</v>
      </c>
      <c r="K137" s="9">
        <f t="shared" si="14"/>
        <v>39</v>
      </c>
      <c r="L137" s="6">
        <v>26</v>
      </c>
      <c r="M137" s="6">
        <v>1</v>
      </c>
      <c r="N137" s="6">
        <v>12</v>
      </c>
    </row>
    <row r="138" spans="1:14" ht="15">
      <c r="A138" s="1" t="s">
        <v>386</v>
      </c>
      <c r="B138" s="1">
        <v>302793</v>
      </c>
      <c r="C138" s="1" t="s">
        <v>140</v>
      </c>
      <c r="D138" s="6">
        <v>18425</v>
      </c>
      <c r="E138" s="6">
        <v>7667</v>
      </c>
      <c r="F138" s="8">
        <f t="shared" si="10"/>
        <v>0.4161194029850746</v>
      </c>
      <c r="G138" s="6">
        <v>1249</v>
      </c>
      <c r="H138" s="8">
        <f t="shared" si="11"/>
        <v>0.06778833107191316</v>
      </c>
      <c r="I138" s="9">
        <f t="shared" si="12"/>
        <v>8916</v>
      </c>
      <c r="J138" s="8">
        <f t="shared" si="13"/>
        <v>0.4839077340569878</v>
      </c>
      <c r="K138" s="9">
        <f t="shared" si="14"/>
        <v>2197</v>
      </c>
      <c r="L138" s="6">
        <v>1962</v>
      </c>
      <c r="M138" s="6">
        <v>98</v>
      </c>
      <c r="N138" s="6">
        <v>137</v>
      </c>
    </row>
    <row r="139" spans="1:14" ht="15">
      <c r="A139" s="1" t="s">
        <v>386</v>
      </c>
      <c r="B139" s="1">
        <v>305054</v>
      </c>
      <c r="C139" s="1" t="s">
        <v>337</v>
      </c>
      <c r="D139" s="6">
        <v>1196</v>
      </c>
      <c r="E139" s="6">
        <v>193</v>
      </c>
      <c r="F139" s="8">
        <f t="shared" si="10"/>
        <v>0.16137123745819398</v>
      </c>
      <c r="G139" s="6">
        <v>37</v>
      </c>
      <c r="H139" s="8">
        <f t="shared" si="11"/>
        <v>0.030936454849498328</v>
      </c>
      <c r="I139" s="9">
        <f t="shared" si="12"/>
        <v>230</v>
      </c>
      <c r="J139" s="8">
        <f t="shared" si="13"/>
        <v>0.19230769230769232</v>
      </c>
      <c r="K139" s="9">
        <f t="shared" si="14"/>
        <v>66</v>
      </c>
      <c r="L139" s="6">
        <v>50</v>
      </c>
      <c r="M139" s="6">
        <v>4</v>
      </c>
      <c r="N139" s="6">
        <v>12</v>
      </c>
    </row>
    <row r="140" spans="1:14" ht="15">
      <c r="A140" s="1" t="s">
        <v>386</v>
      </c>
      <c r="B140" s="1">
        <v>305780</v>
      </c>
      <c r="C140" s="1" t="s">
        <v>307</v>
      </c>
      <c r="D140" s="6">
        <v>595</v>
      </c>
      <c r="E140" s="6">
        <v>150</v>
      </c>
      <c r="F140" s="8">
        <f t="shared" si="10"/>
        <v>0.25210084033613445</v>
      </c>
      <c r="G140" s="6">
        <v>31</v>
      </c>
      <c r="H140" s="8">
        <f t="shared" si="11"/>
        <v>0.052100840336134456</v>
      </c>
      <c r="I140" s="9">
        <f t="shared" si="12"/>
        <v>181</v>
      </c>
      <c r="J140" s="8">
        <f t="shared" si="13"/>
        <v>0.3042016806722689</v>
      </c>
      <c r="K140" s="9">
        <f t="shared" si="14"/>
        <v>157</v>
      </c>
      <c r="L140" s="6">
        <v>75</v>
      </c>
      <c r="M140" s="6">
        <v>14</v>
      </c>
      <c r="N140" s="6">
        <v>68</v>
      </c>
    </row>
    <row r="141" spans="1:14" ht="15">
      <c r="A141" s="1" t="s">
        <v>386</v>
      </c>
      <c r="B141" s="1">
        <v>306545</v>
      </c>
      <c r="C141" s="1" t="s">
        <v>344</v>
      </c>
      <c r="D141" s="6">
        <v>1180</v>
      </c>
      <c r="E141" s="6">
        <v>255</v>
      </c>
      <c r="F141" s="8">
        <f t="shared" si="10"/>
        <v>0.21610169491525424</v>
      </c>
      <c r="G141" s="6">
        <v>75</v>
      </c>
      <c r="H141" s="8">
        <f t="shared" si="11"/>
        <v>0.0635593220338983</v>
      </c>
      <c r="I141" s="9">
        <f t="shared" si="12"/>
        <v>330</v>
      </c>
      <c r="J141" s="8">
        <f t="shared" si="13"/>
        <v>0.2796610169491525</v>
      </c>
      <c r="K141" s="9">
        <f t="shared" si="14"/>
        <v>87</v>
      </c>
      <c r="L141" s="6">
        <v>57</v>
      </c>
      <c r="M141" s="6">
        <v>9</v>
      </c>
      <c r="N141" s="6">
        <v>21</v>
      </c>
    </row>
    <row r="142" spans="1:14" ht="15">
      <c r="A142" s="1" t="s">
        <v>387</v>
      </c>
      <c r="B142" s="1">
        <v>310070</v>
      </c>
      <c r="C142" s="1" t="s">
        <v>5</v>
      </c>
      <c r="D142" s="6">
        <v>562</v>
      </c>
      <c r="E142" s="6">
        <v>172</v>
      </c>
      <c r="F142" s="8">
        <f t="shared" si="10"/>
        <v>0.30604982206405695</v>
      </c>
      <c r="G142" s="6">
        <v>43</v>
      </c>
      <c r="H142" s="8">
        <f t="shared" si="11"/>
        <v>0.07651245551601424</v>
      </c>
      <c r="I142" s="9">
        <f t="shared" si="12"/>
        <v>215</v>
      </c>
      <c r="J142" s="8">
        <f t="shared" si="13"/>
        <v>0.38256227758007116</v>
      </c>
      <c r="K142" s="9">
        <f t="shared" si="14"/>
        <v>98</v>
      </c>
      <c r="L142" s="6">
        <v>62</v>
      </c>
      <c r="M142" s="6">
        <v>6</v>
      </c>
      <c r="N142" s="6">
        <v>30</v>
      </c>
    </row>
    <row r="143" spans="1:14" ht="15">
      <c r="A143" s="1" t="s">
        <v>387</v>
      </c>
      <c r="B143" s="1">
        <v>312814</v>
      </c>
      <c r="C143" s="1" t="s">
        <v>142</v>
      </c>
      <c r="D143" s="6">
        <v>960</v>
      </c>
      <c r="E143" s="6">
        <v>184</v>
      </c>
      <c r="F143" s="8">
        <f t="shared" si="10"/>
        <v>0.19166666666666668</v>
      </c>
      <c r="G143" s="6">
        <v>48</v>
      </c>
      <c r="H143" s="8">
        <f t="shared" si="11"/>
        <v>0.05</v>
      </c>
      <c r="I143" s="9">
        <f t="shared" si="12"/>
        <v>232</v>
      </c>
      <c r="J143" s="8">
        <f t="shared" si="13"/>
        <v>0.24166666666666667</v>
      </c>
      <c r="K143" s="9">
        <f t="shared" si="14"/>
        <v>134</v>
      </c>
      <c r="L143" s="6">
        <v>63</v>
      </c>
      <c r="M143" s="6">
        <v>8</v>
      </c>
      <c r="N143" s="6">
        <v>63</v>
      </c>
    </row>
    <row r="144" spans="1:14" ht="15">
      <c r="A144" s="1" t="s">
        <v>388</v>
      </c>
      <c r="B144" s="1">
        <v>320245</v>
      </c>
      <c r="C144" s="1" t="s">
        <v>19</v>
      </c>
      <c r="D144" s="6">
        <v>283</v>
      </c>
      <c r="E144" s="6">
        <v>74</v>
      </c>
      <c r="F144" s="8">
        <f t="shared" si="10"/>
        <v>0.26148409893992935</v>
      </c>
      <c r="G144" s="6">
        <v>28</v>
      </c>
      <c r="H144" s="8">
        <f t="shared" si="11"/>
        <v>0.0989399293286219</v>
      </c>
      <c r="I144" s="9">
        <f t="shared" si="12"/>
        <v>102</v>
      </c>
      <c r="J144" s="8">
        <f t="shared" si="13"/>
        <v>0.36042402826855124</v>
      </c>
      <c r="K144" s="9">
        <f t="shared" si="14"/>
        <v>60</v>
      </c>
      <c r="L144" s="6">
        <v>31</v>
      </c>
      <c r="M144" s="6">
        <v>9</v>
      </c>
      <c r="N144" s="6">
        <v>20</v>
      </c>
    </row>
    <row r="145" spans="1:14" ht="15">
      <c r="A145" s="1" t="s">
        <v>388</v>
      </c>
      <c r="B145" s="1">
        <v>322562</v>
      </c>
      <c r="C145" s="1" t="s">
        <v>125</v>
      </c>
      <c r="D145" s="6">
        <v>3452</v>
      </c>
      <c r="E145" s="6">
        <v>645</v>
      </c>
      <c r="F145" s="8">
        <f t="shared" si="10"/>
        <v>0.18684820393974508</v>
      </c>
      <c r="G145" s="6">
        <v>291</v>
      </c>
      <c r="H145" s="8">
        <f t="shared" si="11"/>
        <v>0.08429895712630359</v>
      </c>
      <c r="I145" s="9">
        <f t="shared" si="12"/>
        <v>936</v>
      </c>
      <c r="J145" s="8">
        <f t="shared" si="13"/>
        <v>0.2711471610660487</v>
      </c>
      <c r="K145" s="9">
        <f t="shared" si="14"/>
        <v>641</v>
      </c>
      <c r="L145" s="6">
        <v>250</v>
      </c>
      <c r="M145" s="6">
        <v>113</v>
      </c>
      <c r="N145" s="6">
        <v>278</v>
      </c>
    </row>
    <row r="146" spans="1:14" ht="15">
      <c r="A146" s="1" t="s">
        <v>388</v>
      </c>
      <c r="B146" s="1">
        <v>322849</v>
      </c>
      <c r="C146" s="1" t="s">
        <v>147</v>
      </c>
      <c r="D146" s="6">
        <v>13802</v>
      </c>
      <c r="E146" s="6">
        <v>2546</v>
      </c>
      <c r="F146" s="8">
        <f t="shared" si="10"/>
        <v>0.18446601941747573</v>
      </c>
      <c r="G146" s="6">
        <v>655</v>
      </c>
      <c r="H146" s="8">
        <f t="shared" si="11"/>
        <v>0.04745689030575279</v>
      </c>
      <c r="I146" s="9">
        <f t="shared" si="12"/>
        <v>3201</v>
      </c>
      <c r="J146" s="8">
        <f t="shared" si="13"/>
        <v>0.23192290972322852</v>
      </c>
      <c r="K146" s="9">
        <f t="shared" si="14"/>
        <v>1968</v>
      </c>
      <c r="L146" s="6">
        <v>1262</v>
      </c>
      <c r="M146" s="6">
        <v>211</v>
      </c>
      <c r="N146" s="6">
        <v>495</v>
      </c>
    </row>
    <row r="147" spans="1:14" ht="15">
      <c r="A147" s="1" t="s">
        <v>388</v>
      </c>
      <c r="B147" s="1">
        <v>324095</v>
      </c>
      <c r="C147" s="1" t="s">
        <v>224</v>
      </c>
      <c r="D147" s="6">
        <v>2828</v>
      </c>
      <c r="E147" s="6">
        <v>594</v>
      </c>
      <c r="F147" s="8">
        <f t="shared" si="10"/>
        <v>0.21004243281471005</v>
      </c>
      <c r="G147" s="6">
        <v>234</v>
      </c>
      <c r="H147" s="8">
        <f t="shared" si="11"/>
        <v>0.08274398868458274</v>
      </c>
      <c r="I147" s="9">
        <f t="shared" si="12"/>
        <v>828</v>
      </c>
      <c r="J147" s="8">
        <f t="shared" si="13"/>
        <v>0.2927864214992928</v>
      </c>
      <c r="K147" s="9">
        <f t="shared" si="14"/>
        <v>374</v>
      </c>
      <c r="L147" s="6">
        <v>163</v>
      </c>
      <c r="M147" s="6">
        <v>48</v>
      </c>
      <c r="N147" s="6">
        <v>163</v>
      </c>
    </row>
    <row r="148" spans="1:14" ht="15">
      <c r="A148" s="1" t="s">
        <v>388</v>
      </c>
      <c r="B148" s="1">
        <v>325328</v>
      </c>
      <c r="C148" s="1" t="s">
        <v>146</v>
      </c>
      <c r="D148" s="6">
        <v>8</v>
      </c>
      <c r="E148" s="6">
        <v>8</v>
      </c>
      <c r="F148" s="8">
        <f t="shared" si="10"/>
        <v>1</v>
      </c>
      <c r="G148" s="6">
        <v>0</v>
      </c>
      <c r="H148" s="8">
        <f t="shared" si="11"/>
        <v>0</v>
      </c>
      <c r="I148" s="9">
        <f t="shared" si="12"/>
        <v>8</v>
      </c>
      <c r="J148" s="8">
        <f t="shared" si="13"/>
        <v>1</v>
      </c>
      <c r="K148" s="9">
        <f t="shared" si="14"/>
        <v>5</v>
      </c>
      <c r="L148" s="6">
        <v>5</v>
      </c>
      <c r="M148" s="6">
        <v>0</v>
      </c>
      <c r="N148" s="6">
        <v>0</v>
      </c>
    </row>
    <row r="149" spans="1:14" ht="15">
      <c r="A149" s="1" t="s">
        <v>388</v>
      </c>
      <c r="B149" s="1">
        <v>326370</v>
      </c>
      <c r="C149" s="1" t="s">
        <v>333</v>
      </c>
      <c r="D149" s="6">
        <v>1649</v>
      </c>
      <c r="E149" s="6">
        <v>250</v>
      </c>
      <c r="F149" s="8">
        <f t="shared" si="10"/>
        <v>0.15160703456640387</v>
      </c>
      <c r="G149" s="6">
        <v>130</v>
      </c>
      <c r="H149" s="8">
        <f t="shared" si="11"/>
        <v>0.07883565797453002</v>
      </c>
      <c r="I149" s="9">
        <f t="shared" si="12"/>
        <v>380</v>
      </c>
      <c r="J149" s="8">
        <f t="shared" si="13"/>
        <v>0.23044269254093389</v>
      </c>
      <c r="K149" s="9">
        <f t="shared" si="14"/>
        <v>149</v>
      </c>
      <c r="L149" s="6">
        <v>64</v>
      </c>
      <c r="M149" s="6">
        <v>16</v>
      </c>
      <c r="N149" s="6">
        <v>69</v>
      </c>
    </row>
    <row r="150" spans="1:14" ht="15">
      <c r="A150" s="1" t="s">
        <v>389</v>
      </c>
      <c r="B150" s="1">
        <v>330364</v>
      </c>
      <c r="C150" s="1" t="s">
        <v>25</v>
      </c>
      <c r="D150" s="6">
        <v>339</v>
      </c>
      <c r="E150" s="6">
        <v>65</v>
      </c>
      <c r="F150" s="8">
        <f t="shared" si="10"/>
        <v>0.19174041297935104</v>
      </c>
      <c r="G150" s="6">
        <v>34</v>
      </c>
      <c r="H150" s="8">
        <f t="shared" si="11"/>
        <v>0.10029498525073746</v>
      </c>
      <c r="I150" s="9">
        <f t="shared" si="12"/>
        <v>99</v>
      </c>
      <c r="J150" s="8">
        <f t="shared" si="13"/>
        <v>0.2920353982300885</v>
      </c>
      <c r="K150" s="9">
        <f t="shared" si="14"/>
        <v>33</v>
      </c>
      <c r="L150" s="6">
        <v>20</v>
      </c>
      <c r="M150" s="6">
        <v>3</v>
      </c>
      <c r="N150" s="6">
        <v>10</v>
      </c>
    </row>
    <row r="151" spans="1:14" ht="15">
      <c r="A151" s="1" t="s">
        <v>389</v>
      </c>
      <c r="B151" s="1">
        <v>330427</v>
      </c>
      <c r="C151" s="1" t="s">
        <v>28</v>
      </c>
      <c r="D151" s="6">
        <v>258</v>
      </c>
      <c r="E151" s="6">
        <v>53</v>
      </c>
      <c r="F151" s="8">
        <f t="shared" si="10"/>
        <v>0.2054263565891473</v>
      </c>
      <c r="G151" s="6">
        <v>27</v>
      </c>
      <c r="H151" s="8">
        <f t="shared" si="11"/>
        <v>0.10465116279069768</v>
      </c>
      <c r="I151" s="9">
        <f t="shared" si="12"/>
        <v>80</v>
      </c>
      <c r="J151" s="8">
        <f t="shared" si="13"/>
        <v>0.31007751937984496</v>
      </c>
      <c r="K151" s="9">
        <f t="shared" si="14"/>
        <v>21</v>
      </c>
      <c r="L151" s="6">
        <v>12</v>
      </c>
      <c r="M151" s="6">
        <v>5</v>
      </c>
      <c r="N151" s="6">
        <v>4</v>
      </c>
    </row>
    <row r="152" spans="1:14" ht="15">
      <c r="A152" s="1" t="s">
        <v>389</v>
      </c>
      <c r="B152" s="1">
        <v>330490</v>
      </c>
      <c r="C152" s="1" t="s">
        <v>232</v>
      </c>
      <c r="D152" s="6">
        <v>486</v>
      </c>
      <c r="E152" s="6">
        <v>106</v>
      </c>
      <c r="F152" s="8">
        <f t="shared" si="10"/>
        <v>0.21810699588477367</v>
      </c>
      <c r="G152" s="6">
        <v>41</v>
      </c>
      <c r="H152" s="8">
        <f t="shared" si="11"/>
        <v>0.08436213991769548</v>
      </c>
      <c r="I152" s="9">
        <f t="shared" si="12"/>
        <v>147</v>
      </c>
      <c r="J152" s="8">
        <f t="shared" si="13"/>
        <v>0.30246913580246915</v>
      </c>
      <c r="K152" s="9">
        <f t="shared" si="14"/>
        <v>81</v>
      </c>
      <c r="L152" s="6">
        <v>39</v>
      </c>
      <c r="M152" s="6">
        <v>11</v>
      </c>
      <c r="N152" s="6">
        <v>31</v>
      </c>
    </row>
    <row r="153" spans="1:14" ht="15">
      <c r="A153" s="1" t="s">
        <v>389</v>
      </c>
      <c r="B153" s="1">
        <v>332240</v>
      </c>
      <c r="C153" s="1" t="s">
        <v>31</v>
      </c>
      <c r="D153" s="6">
        <v>422</v>
      </c>
      <c r="E153" s="6">
        <v>121</v>
      </c>
      <c r="F153" s="8">
        <f t="shared" si="10"/>
        <v>0.28672985781990523</v>
      </c>
      <c r="G153" s="6">
        <v>41</v>
      </c>
      <c r="H153" s="8">
        <f t="shared" si="11"/>
        <v>0.0971563981042654</v>
      </c>
      <c r="I153" s="9">
        <f t="shared" si="12"/>
        <v>162</v>
      </c>
      <c r="J153" s="8">
        <f t="shared" si="13"/>
        <v>0.38388625592417064</v>
      </c>
      <c r="K153" s="9">
        <f t="shared" si="14"/>
        <v>136</v>
      </c>
      <c r="L153" s="6">
        <v>58</v>
      </c>
      <c r="M153" s="6">
        <v>15</v>
      </c>
      <c r="N153" s="6">
        <v>63</v>
      </c>
    </row>
    <row r="154" spans="1:14" ht="15">
      <c r="A154" s="1" t="s">
        <v>389</v>
      </c>
      <c r="B154" s="1">
        <v>335362</v>
      </c>
      <c r="C154" s="1" t="s">
        <v>279</v>
      </c>
      <c r="D154" s="6">
        <v>374</v>
      </c>
      <c r="E154" s="6">
        <v>99</v>
      </c>
      <c r="F154" s="8">
        <f t="shared" si="10"/>
        <v>0.2647058823529412</v>
      </c>
      <c r="G154" s="6">
        <v>31</v>
      </c>
      <c r="H154" s="8">
        <f t="shared" si="11"/>
        <v>0.08288770053475936</v>
      </c>
      <c r="I154" s="9">
        <f t="shared" si="12"/>
        <v>130</v>
      </c>
      <c r="J154" s="8">
        <f t="shared" si="13"/>
        <v>0.34759358288770054</v>
      </c>
      <c r="K154" s="9">
        <f t="shared" si="14"/>
        <v>82</v>
      </c>
      <c r="L154" s="6">
        <v>48</v>
      </c>
      <c r="M154" s="6">
        <v>12</v>
      </c>
      <c r="N154" s="6">
        <v>22</v>
      </c>
    </row>
    <row r="155" spans="1:14" ht="15">
      <c r="A155" s="1" t="s">
        <v>390</v>
      </c>
      <c r="B155" s="1">
        <v>340140</v>
      </c>
      <c r="C155" s="1" t="s">
        <v>11</v>
      </c>
      <c r="D155" s="6">
        <v>2484</v>
      </c>
      <c r="E155" s="6">
        <v>996</v>
      </c>
      <c r="F155" s="8">
        <f t="shared" si="10"/>
        <v>0.40096618357487923</v>
      </c>
      <c r="G155" s="6">
        <v>332</v>
      </c>
      <c r="H155" s="8">
        <f t="shared" si="11"/>
        <v>0.13365539452495975</v>
      </c>
      <c r="I155" s="9">
        <f t="shared" si="12"/>
        <v>1328</v>
      </c>
      <c r="J155" s="8">
        <f t="shared" si="13"/>
        <v>0.534621578099839</v>
      </c>
      <c r="K155" s="9">
        <f t="shared" si="14"/>
        <v>473</v>
      </c>
      <c r="L155" s="6">
        <v>332</v>
      </c>
      <c r="M155" s="6">
        <v>59</v>
      </c>
      <c r="N155" s="6">
        <v>82</v>
      </c>
    </row>
    <row r="156" spans="1:14" ht="15">
      <c r="A156" s="1" t="s">
        <v>390</v>
      </c>
      <c r="B156" s="1">
        <v>341582</v>
      </c>
      <c r="C156" s="1" t="s">
        <v>90</v>
      </c>
      <c r="D156" s="6">
        <v>395</v>
      </c>
      <c r="E156" s="6">
        <v>147</v>
      </c>
      <c r="F156" s="8">
        <f t="shared" si="10"/>
        <v>0.3721518987341772</v>
      </c>
      <c r="G156" s="6">
        <v>43</v>
      </c>
      <c r="H156" s="8">
        <f t="shared" si="11"/>
        <v>0.10886075949367088</v>
      </c>
      <c r="I156" s="9">
        <f t="shared" si="12"/>
        <v>190</v>
      </c>
      <c r="J156" s="8">
        <f t="shared" si="13"/>
        <v>0.4810126582278481</v>
      </c>
      <c r="K156" s="9">
        <f t="shared" si="14"/>
        <v>256</v>
      </c>
      <c r="L156" s="6">
        <v>91</v>
      </c>
      <c r="M156" s="6">
        <v>36</v>
      </c>
      <c r="N156" s="6">
        <v>129</v>
      </c>
    </row>
    <row r="157" spans="1:14" ht="15">
      <c r="A157" s="1" t="s">
        <v>390</v>
      </c>
      <c r="B157" s="1">
        <v>346440</v>
      </c>
      <c r="C157" s="1" t="s">
        <v>340</v>
      </c>
      <c r="D157" s="6">
        <v>210</v>
      </c>
      <c r="E157" s="6">
        <v>88</v>
      </c>
      <c r="F157" s="8">
        <f t="shared" si="10"/>
        <v>0.41904761904761906</v>
      </c>
      <c r="G157" s="6">
        <v>25</v>
      </c>
      <c r="H157" s="8">
        <f t="shared" si="11"/>
        <v>0.11904761904761904</v>
      </c>
      <c r="I157" s="9">
        <f t="shared" si="12"/>
        <v>113</v>
      </c>
      <c r="J157" s="8">
        <f t="shared" si="13"/>
        <v>0.5380952380952381</v>
      </c>
      <c r="K157" s="9">
        <f t="shared" si="14"/>
        <v>103</v>
      </c>
      <c r="L157" s="6">
        <v>44</v>
      </c>
      <c r="M157" s="6">
        <v>12</v>
      </c>
      <c r="N157" s="6">
        <v>47</v>
      </c>
    </row>
    <row r="158" spans="1:14" ht="15">
      <c r="A158" s="1" t="s">
        <v>391</v>
      </c>
      <c r="B158" s="1">
        <v>353500</v>
      </c>
      <c r="C158" s="1" t="s">
        <v>184</v>
      </c>
      <c r="D158" s="6">
        <v>2919</v>
      </c>
      <c r="E158" s="6">
        <v>924</v>
      </c>
      <c r="F158" s="8">
        <f t="shared" si="10"/>
        <v>0.31654676258992803</v>
      </c>
      <c r="G158" s="6">
        <v>340</v>
      </c>
      <c r="H158" s="8">
        <f t="shared" si="11"/>
        <v>0.11647824597464886</v>
      </c>
      <c r="I158" s="9">
        <f t="shared" si="12"/>
        <v>1264</v>
      </c>
      <c r="J158" s="8">
        <f t="shared" si="13"/>
        <v>0.43302500856457693</v>
      </c>
      <c r="K158" s="9">
        <f t="shared" si="14"/>
        <v>591</v>
      </c>
      <c r="L158" s="6">
        <v>344</v>
      </c>
      <c r="M158" s="6">
        <v>67</v>
      </c>
      <c r="N158" s="6">
        <v>180</v>
      </c>
    </row>
    <row r="159" spans="1:14" ht="15">
      <c r="A159" s="1" t="s">
        <v>391</v>
      </c>
      <c r="B159" s="1">
        <v>355754</v>
      </c>
      <c r="C159" s="1" t="s">
        <v>305</v>
      </c>
      <c r="D159" s="6">
        <v>1461</v>
      </c>
      <c r="E159" s="6">
        <v>474</v>
      </c>
      <c r="F159" s="8">
        <f t="shared" si="10"/>
        <v>0.324435318275154</v>
      </c>
      <c r="G159" s="6">
        <v>125</v>
      </c>
      <c r="H159" s="8">
        <f t="shared" si="11"/>
        <v>0.08555783709787816</v>
      </c>
      <c r="I159" s="9">
        <f t="shared" si="12"/>
        <v>599</v>
      </c>
      <c r="J159" s="8">
        <f t="shared" si="13"/>
        <v>0.40999315537303216</v>
      </c>
      <c r="K159" s="9">
        <f t="shared" si="14"/>
        <v>181</v>
      </c>
      <c r="L159" s="6">
        <v>98</v>
      </c>
      <c r="M159" s="6">
        <v>16</v>
      </c>
      <c r="N159" s="6">
        <v>67</v>
      </c>
    </row>
    <row r="160" spans="1:14" ht="15">
      <c r="A160" s="1" t="s">
        <v>392</v>
      </c>
      <c r="B160" s="1">
        <v>362828</v>
      </c>
      <c r="C160" s="1" t="s">
        <v>144</v>
      </c>
      <c r="D160" s="6">
        <v>1369</v>
      </c>
      <c r="E160" s="6">
        <v>225</v>
      </c>
      <c r="F160" s="8">
        <f t="shared" si="10"/>
        <v>0.1643535427319211</v>
      </c>
      <c r="G160" s="6">
        <v>116</v>
      </c>
      <c r="H160" s="8">
        <f t="shared" si="11"/>
        <v>0.08473338203067933</v>
      </c>
      <c r="I160" s="9">
        <f t="shared" si="12"/>
        <v>341</v>
      </c>
      <c r="J160" s="8">
        <f t="shared" si="13"/>
        <v>0.24908692476260044</v>
      </c>
      <c r="K160" s="9">
        <f t="shared" si="14"/>
        <v>114</v>
      </c>
      <c r="L160" s="6">
        <v>30</v>
      </c>
      <c r="M160" s="6">
        <v>13</v>
      </c>
      <c r="N160" s="6">
        <v>71</v>
      </c>
    </row>
    <row r="161" spans="1:14" ht="15">
      <c r="A161" s="1" t="s">
        <v>392</v>
      </c>
      <c r="B161" s="1">
        <v>363290</v>
      </c>
      <c r="C161" s="1" t="s">
        <v>165</v>
      </c>
      <c r="D161" s="6">
        <v>3030</v>
      </c>
      <c r="E161" s="6">
        <v>1219</v>
      </c>
      <c r="F161" s="8">
        <f t="shared" si="10"/>
        <v>0.4023102310231023</v>
      </c>
      <c r="G161" s="6">
        <v>337</v>
      </c>
      <c r="H161" s="8">
        <f t="shared" si="11"/>
        <v>0.11122112211221122</v>
      </c>
      <c r="I161" s="9">
        <f t="shared" si="12"/>
        <v>1556</v>
      </c>
      <c r="J161" s="8">
        <f t="shared" si="13"/>
        <v>0.5135313531353135</v>
      </c>
      <c r="K161" s="9">
        <f t="shared" si="14"/>
        <v>380</v>
      </c>
      <c r="L161" s="6">
        <v>281</v>
      </c>
      <c r="M161" s="6">
        <v>57</v>
      </c>
      <c r="N161" s="6">
        <v>42</v>
      </c>
    </row>
    <row r="162" spans="1:14" ht="15">
      <c r="A162" s="1" t="s">
        <v>392</v>
      </c>
      <c r="B162" s="1">
        <v>363661</v>
      </c>
      <c r="C162" s="1" t="s">
        <v>193</v>
      </c>
      <c r="D162" s="6">
        <v>950</v>
      </c>
      <c r="E162" s="6">
        <v>137</v>
      </c>
      <c r="F162" s="8">
        <f t="shared" si="10"/>
        <v>0.14421052631578948</v>
      </c>
      <c r="G162" s="6">
        <v>80</v>
      </c>
      <c r="H162" s="8">
        <f t="shared" si="11"/>
        <v>0.08421052631578947</v>
      </c>
      <c r="I162" s="9">
        <f t="shared" si="12"/>
        <v>217</v>
      </c>
      <c r="J162" s="8">
        <f t="shared" si="13"/>
        <v>0.22842105263157894</v>
      </c>
      <c r="K162" s="9">
        <f t="shared" si="14"/>
        <v>58</v>
      </c>
      <c r="L162" s="6">
        <v>22</v>
      </c>
      <c r="M162" s="6">
        <v>11</v>
      </c>
      <c r="N162" s="6">
        <v>25</v>
      </c>
    </row>
    <row r="163" spans="1:14" ht="15">
      <c r="A163" s="1" t="s">
        <v>392</v>
      </c>
      <c r="B163" s="1">
        <v>365824</v>
      </c>
      <c r="C163" s="1" t="s">
        <v>310</v>
      </c>
      <c r="D163" s="6">
        <v>1765</v>
      </c>
      <c r="E163" s="6">
        <v>576</v>
      </c>
      <c r="F163" s="8">
        <f t="shared" si="10"/>
        <v>0.3263456090651558</v>
      </c>
      <c r="G163" s="6">
        <v>147</v>
      </c>
      <c r="H163" s="8">
        <f t="shared" si="11"/>
        <v>0.08328611898016997</v>
      </c>
      <c r="I163" s="9">
        <f t="shared" si="12"/>
        <v>723</v>
      </c>
      <c r="J163" s="8">
        <f t="shared" si="13"/>
        <v>0.40963172804532577</v>
      </c>
      <c r="K163" s="9">
        <f t="shared" si="14"/>
        <v>250</v>
      </c>
      <c r="L163" s="6">
        <v>168</v>
      </c>
      <c r="M163" s="6">
        <v>28</v>
      </c>
      <c r="N163" s="6">
        <v>54</v>
      </c>
    </row>
    <row r="164" spans="1:14" ht="15">
      <c r="A164" s="1" t="s">
        <v>392</v>
      </c>
      <c r="B164" s="1">
        <v>365866</v>
      </c>
      <c r="C164" s="1" t="s">
        <v>313</v>
      </c>
      <c r="D164" s="6">
        <v>767</v>
      </c>
      <c r="E164" s="6">
        <v>117</v>
      </c>
      <c r="F164" s="8">
        <f t="shared" si="10"/>
        <v>0.15254237288135594</v>
      </c>
      <c r="G164" s="6">
        <v>49</v>
      </c>
      <c r="H164" s="8">
        <f t="shared" si="11"/>
        <v>0.06388526727509779</v>
      </c>
      <c r="I164" s="9">
        <f t="shared" si="12"/>
        <v>166</v>
      </c>
      <c r="J164" s="8">
        <f t="shared" si="13"/>
        <v>0.21642764015645372</v>
      </c>
      <c r="K164" s="9">
        <f t="shared" si="14"/>
        <v>92</v>
      </c>
      <c r="L164" s="6">
        <v>37</v>
      </c>
      <c r="M164" s="6">
        <v>7</v>
      </c>
      <c r="N164" s="6">
        <v>48</v>
      </c>
    </row>
    <row r="165" spans="1:14" ht="15">
      <c r="A165" s="1" t="s">
        <v>392</v>
      </c>
      <c r="B165" s="1">
        <v>369151</v>
      </c>
      <c r="C165" s="1" t="s">
        <v>164</v>
      </c>
      <c r="D165" s="6">
        <v>59</v>
      </c>
      <c r="E165" s="6">
        <v>59</v>
      </c>
      <c r="F165" s="8">
        <f t="shared" si="10"/>
        <v>1</v>
      </c>
      <c r="G165" s="6">
        <v>0</v>
      </c>
      <c r="H165" s="8">
        <f t="shared" si="11"/>
        <v>0</v>
      </c>
      <c r="I165" s="9">
        <f t="shared" si="12"/>
        <v>59</v>
      </c>
      <c r="J165" s="8">
        <f t="shared" si="13"/>
        <v>1</v>
      </c>
      <c r="K165" s="9">
        <f t="shared" si="14"/>
        <v>10</v>
      </c>
      <c r="L165" s="6">
        <v>10</v>
      </c>
      <c r="M165" s="6">
        <v>0</v>
      </c>
      <c r="N165" s="6">
        <v>0</v>
      </c>
    </row>
    <row r="166" spans="1:14" ht="15">
      <c r="A166" s="1" t="s">
        <v>393</v>
      </c>
      <c r="B166" s="1">
        <v>370196</v>
      </c>
      <c r="C166" s="1" t="s">
        <v>16</v>
      </c>
      <c r="D166" s="6">
        <v>204</v>
      </c>
      <c r="E166" s="6">
        <v>39</v>
      </c>
      <c r="F166" s="8">
        <f t="shared" si="10"/>
        <v>0.19117647058823528</v>
      </c>
      <c r="G166" s="6">
        <v>26</v>
      </c>
      <c r="H166" s="8">
        <f t="shared" si="11"/>
        <v>0.12745098039215685</v>
      </c>
      <c r="I166" s="9">
        <f t="shared" si="12"/>
        <v>65</v>
      </c>
      <c r="J166" s="8">
        <f t="shared" si="13"/>
        <v>0.31862745098039214</v>
      </c>
      <c r="K166" s="9">
        <f t="shared" si="14"/>
        <v>25</v>
      </c>
      <c r="L166" s="6">
        <v>12</v>
      </c>
      <c r="M166" s="6">
        <v>5</v>
      </c>
      <c r="N166" s="6">
        <v>8</v>
      </c>
    </row>
    <row r="167" spans="1:14" ht="15">
      <c r="A167" s="1" t="s">
        <v>393</v>
      </c>
      <c r="B167" s="1">
        <v>371561</v>
      </c>
      <c r="C167" s="1" t="s">
        <v>89</v>
      </c>
      <c r="D167" s="6">
        <v>669</v>
      </c>
      <c r="E167" s="6">
        <v>132</v>
      </c>
      <c r="F167" s="8">
        <f t="shared" si="10"/>
        <v>0.19730941704035873</v>
      </c>
      <c r="G167" s="6">
        <v>79</v>
      </c>
      <c r="H167" s="8">
        <f t="shared" si="11"/>
        <v>0.11808669656203288</v>
      </c>
      <c r="I167" s="9">
        <f t="shared" si="12"/>
        <v>211</v>
      </c>
      <c r="J167" s="8">
        <f t="shared" si="13"/>
        <v>0.3153961136023916</v>
      </c>
      <c r="K167" s="9">
        <f t="shared" si="14"/>
        <v>123</v>
      </c>
      <c r="L167" s="6">
        <v>38</v>
      </c>
      <c r="M167" s="6">
        <v>21</v>
      </c>
      <c r="N167" s="6">
        <v>64</v>
      </c>
    </row>
    <row r="168" spans="1:14" ht="15">
      <c r="A168" s="1" t="s">
        <v>393</v>
      </c>
      <c r="B168" s="1">
        <v>373304</v>
      </c>
      <c r="C168" s="1" t="s">
        <v>167</v>
      </c>
      <c r="D168" s="6">
        <v>402</v>
      </c>
      <c r="E168" s="6">
        <v>49</v>
      </c>
      <c r="F168" s="8">
        <f t="shared" si="10"/>
        <v>0.12189054726368159</v>
      </c>
      <c r="G168" s="6">
        <v>15</v>
      </c>
      <c r="H168" s="8">
        <f t="shared" si="11"/>
        <v>0.03731343283582089</v>
      </c>
      <c r="I168" s="9">
        <f t="shared" si="12"/>
        <v>64</v>
      </c>
      <c r="J168" s="8">
        <f t="shared" si="13"/>
        <v>0.15920398009950248</v>
      </c>
      <c r="K168" s="9">
        <f t="shared" si="14"/>
        <v>36</v>
      </c>
      <c r="L168" s="6">
        <v>13</v>
      </c>
      <c r="M168" s="6">
        <v>4</v>
      </c>
      <c r="N168" s="6">
        <v>19</v>
      </c>
    </row>
    <row r="169" spans="1:14" ht="15">
      <c r="A169" s="1" t="s">
        <v>393</v>
      </c>
      <c r="B169" s="1">
        <v>373787</v>
      </c>
      <c r="C169" s="1" t="s">
        <v>199</v>
      </c>
      <c r="D169" s="6">
        <v>2063</v>
      </c>
      <c r="E169" s="6">
        <v>488</v>
      </c>
      <c r="F169" s="8">
        <f t="shared" si="10"/>
        <v>0.23654871546291809</v>
      </c>
      <c r="G169" s="6">
        <v>146</v>
      </c>
      <c r="H169" s="8">
        <f t="shared" si="11"/>
        <v>0.07077072224915172</v>
      </c>
      <c r="I169" s="9">
        <f t="shared" si="12"/>
        <v>634</v>
      </c>
      <c r="J169" s="8">
        <f t="shared" si="13"/>
        <v>0.3073194377120698</v>
      </c>
      <c r="K169" s="9">
        <f t="shared" si="14"/>
        <v>217</v>
      </c>
      <c r="L169" s="6">
        <v>106</v>
      </c>
      <c r="M169" s="6">
        <v>20</v>
      </c>
      <c r="N169" s="6">
        <v>91</v>
      </c>
    </row>
    <row r="170" spans="1:14" ht="15">
      <c r="A170" s="1" t="s">
        <v>393</v>
      </c>
      <c r="B170" s="1">
        <v>374029</v>
      </c>
      <c r="C170" s="1" t="s">
        <v>168</v>
      </c>
      <c r="D170" s="6">
        <v>23</v>
      </c>
      <c r="E170" s="6">
        <v>23</v>
      </c>
      <c r="F170" s="8">
        <f t="shared" si="10"/>
        <v>1</v>
      </c>
      <c r="G170" s="6">
        <v>0</v>
      </c>
      <c r="H170" s="8">
        <f t="shared" si="11"/>
        <v>0</v>
      </c>
      <c r="I170" s="9">
        <f t="shared" si="12"/>
        <v>23</v>
      </c>
      <c r="J170" s="8">
        <f t="shared" si="13"/>
        <v>1</v>
      </c>
      <c r="K170" s="9">
        <f t="shared" si="14"/>
        <v>12</v>
      </c>
      <c r="L170" s="6">
        <v>12</v>
      </c>
      <c r="M170" s="6">
        <v>0</v>
      </c>
      <c r="N170" s="6">
        <v>0</v>
      </c>
    </row>
    <row r="171" spans="1:14" ht="15">
      <c r="A171" s="1" t="s">
        <v>393</v>
      </c>
      <c r="B171" s="1">
        <v>374970</v>
      </c>
      <c r="C171" s="1" t="s">
        <v>74</v>
      </c>
      <c r="D171" s="6">
        <v>4403</v>
      </c>
      <c r="E171" s="6">
        <v>1051</v>
      </c>
      <c r="F171" s="8">
        <f t="shared" si="10"/>
        <v>0.2387008857597093</v>
      </c>
      <c r="G171" s="6">
        <v>345</v>
      </c>
      <c r="H171" s="8">
        <f t="shared" si="11"/>
        <v>0.07835566659096072</v>
      </c>
      <c r="I171" s="9">
        <f t="shared" si="12"/>
        <v>1396</v>
      </c>
      <c r="J171" s="8">
        <f t="shared" si="13"/>
        <v>0.31705655235067</v>
      </c>
      <c r="K171" s="9">
        <f t="shared" si="14"/>
        <v>540</v>
      </c>
      <c r="L171" s="6">
        <v>268</v>
      </c>
      <c r="M171" s="6">
        <v>88</v>
      </c>
      <c r="N171" s="6">
        <v>184</v>
      </c>
    </row>
    <row r="172" spans="1:14" ht="15">
      <c r="A172" s="1" t="s">
        <v>393</v>
      </c>
      <c r="B172" s="1">
        <v>375467</v>
      </c>
      <c r="C172" s="1" t="s">
        <v>289</v>
      </c>
      <c r="D172" s="6">
        <v>768</v>
      </c>
      <c r="E172" s="6">
        <v>193</v>
      </c>
      <c r="F172" s="8">
        <f t="shared" si="10"/>
        <v>0.2513020833333333</v>
      </c>
      <c r="G172" s="6">
        <v>77</v>
      </c>
      <c r="H172" s="8">
        <f t="shared" si="11"/>
        <v>0.10026041666666667</v>
      </c>
      <c r="I172" s="9">
        <f t="shared" si="12"/>
        <v>270</v>
      </c>
      <c r="J172" s="8">
        <f t="shared" si="13"/>
        <v>0.3515625</v>
      </c>
      <c r="K172" s="9">
        <f t="shared" si="14"/>
        <v>228</v>
      </c>
      <c r="L172" s="6">
        <v>81</v>
      </c>
      <c r="M172" s="6">
        <v>25</v>
      </c>
      <c r="N172" s="6">
        <v>122</v>
      </c>
    </row>
    <row r="173" spans="1:14" ht="15">
      <c r="A173" s="1" t="s">
        <v>393</v>
      </c>
      <c r="B173" s="1">
        <v>375628</v>
      </c>
      <c r="C173" s="1" t="s">
        <v>297</v>
      </c>
      <c r="D173" s="6">
        <v>865</v>
      </c>
      <c r="E173" s="6">
        <v>138</v>
      </c>
      <c r="F173" s="8">
        <f t="shared" si="10"/>
        <v>0.15953757225433526</v>
      </c>
      <c r="G173" s="6">
        <v>57</v>
      </c>
      <c r="H173" s="8">
        <f t="shared" si="11"/>
        <v>0.06589595375722543</v>
      </c>
      <c r="I173" s="9">
        <f t="shared" si="12"/>
        <v>195</v>
      </c>
      <c r="J173" s="8">
        <f t="shared" si="13"/>
        <v>0.2254335260115607</v>
      </c>
      <c r="K173" s="9">
        <f t="shared" si="14"/>
        <v>131</v>
      </c>
      <c r="L173" s="6">
        <v>55</v>
      </c>
      <c r="M173" s="6">
        <v>18</v>
      </c>
      <c r="N173" s="6">
        <v>58</v>
      </c>
    </row>
    <row r="174" spans="1:14" ht="15">
      <c r="A174" s="1" t="s">
        <v>393</v>
      </c>
      <c r="B174" s="1">
        <v>376223</v>
      </c>
      <c r="C174" s="1" t="s">
        <v>325</v>
      </c>
      <c r="D174" s="6">
        <v>8071</v>
      </c>
      <c r="E174" s="6">
        <v>2638</v>
      </c>
      <c r="F174" s="8">
        <f t="shared" si="10"/>
        <v>0.326849213232561</v>
      </c>
      <c r="G174" s="6">
        <v>611</v>
      </c>
      <c r="H174" s="8">
        <f t="shared" si="11"/>
        <v>0.07570313467971751</v>
      </c>
      <c r="I174" s="9">
        <f t="shared" si="12"/>
        <v>3249</v>
      </c>
      <c r="J174" s="8">
        <f t="shared" si="13"/>
        <v>0.4025523479122785</v>
      </c>
      <c r="K174" s="9">
        <f t="shared" si="14"/>
        <v>1999</v>
      </c>
      <c r="L174" s="6">
        <v>1319</v>
      </c>
      <c r="M174" s="6">
        <v>198</v>
      </c>
      <c r="N174" s="6">
        <v>482</v>
      </c>
    </row>
    <row r="175" spans="1:14" ht="15">
      <c r="A175" s="1" t="s">
        <v>394</v>
      </c>
      <c r="B175" s="1">
        <v>381169</v>
      </c>
      <c r="C175" s="1" t="s">
        <v>66</v>
      </c>
      <c r="D175" s="6">
        <v>739</v>
      </c>
      <c r="E175" s="6">
        <v>257</v>
      </c>
      <c r="F175" s="8">
        <f t="shared" si="10"/>
        <v>0.34776725304465494</v>
      </c>
      <c r="G175" s="6">
        <v>78</v>
      </c>
      <c r="H175" s="8">
        <f t="shared" si="11"/>
        <v>0.10554803788903924</v>
      </c>
      <c r="I175" s="9">
        <f t="shared" si="12"/>
        <v>335</v>
      </c>
      <c r="J175" s="8">
        <f t="shared" si="13"/>
        <v>0.45331529093369416</v>
      </c>
      <c r="K175" s="9">
        <f t="shared" si="14"/>
        <v>178</v>
      </c>
      <c r="L175" s="6">
        <v>98</v>
      </c>
      <c r="M175" s="6">
        <v>17</v>
      </c>
      <c r="N175" s="6">
        <v>63</v>
      </c>
    </row>
    <row r="176" spans="1:14" ht="15">
      <c r="A176" s="1" t="s">
        <v>394</v>
      </c>
      <c r="B176" s="1">
        <v>381232</v>
      </c>
      <c r="C176" s="1" t="s">
        <v>70</v>
      </c>
      <c r="D176" s="6">
        <v>505</v>
      </c>
      <c r="E176" s="6">
        <v>195</v>
      </c>
      <c r="F176" s="8">
        <f t="shared" si="10"/>
        <v>0.38613861386138615</v>
      </c>
      <c r="G176" s="6">
        <v>87</v>
      </c>
      <c r="H176" s="8">
        <f t="shared" si="11"/>
        <v>0.17227722772277226</v>
      </c>
      <c r="I176" s="9">
        <f t="shared" si="12"/>
        <v>282</v>
      </c>
      <c r="J176" s="8">
        <f t="shared" si="13"/>
        <v>0.5584158415841585</v>
      </c>
      <c r="K176" s="9">
        <f t="shared" si="14"/>
        <v>106</v>
      </c>
      <c r="L176" s="6">
        <v>63</v>
      </c>
      <c r="M176" s="6">
        <v>19</v>
      </c>
      <c r="N176" s="6">
        <v>24</v>
      </c>
    </row>
    <row r="177" spans="1:14" ht="15">
      <c r="A177" s="1" t="s">
        <v>394</v>
      </c>
      <c r="B177" s="1">
        <v>382212</v>
      </c>
      <c r="C177" s="1" t="s">
        <v>111</v>
      </c>
      <c r="D177" s="6">
        <v>155</v>
      </c>
      <c r="E177" s="6">
        <v>77</v>
      </c>
      <c r="F177" s="8">
        <f t="shared" si="10"/>
        <v>0.4967741935483871</v>
      </c>
      <c r="G177" s="6">
        <v>15</v>
      </c>
      <c r="H177" s="8">
        <f t="shared" si="11"/>
        <v>0.0967741935483871</v>
      </c>
      <c r="I177" s="9">
        <f t="shared" si="12"/>
        <v>92</v>
      </c>
      <c r="J177" s="8">
        <f t="shared" si="13"/>
        <v>0.5935483870967742</v>
      </c>
      <c r="K177" s="9">
        <f t="shared" si="14"/>
        <v>68</v>
      </c>
      <c r="L177" s="6">
        <v>34</v>
      </c>
      <c r="M177" s="6">
        <v>6</v>
      </c>
      <c r="N177" s="6">
        <v>28</v>
      </c>
    </row>
    <row r="178" spans="1:14" ht="15">
      <c r="A178" s="1" t="s">
        <v>394</v>
      </c>
      <c r="B178" s="1">
        <v>383311</v>
      </c>
      <c r="C178" s="1" t="s">
        <v>169</v>
      </c>
      <c r="D178" s="6">
        <v>2069</v>
      </c>
      <c r="E178" s="6">
        <v>778</v>
      </c>
      <c r="F178" s="8">
        <f t="shared" si="10"/>
        <v>0.3760270662155631</v>
      </c>
      <c r="G178" s="6">
        <v>259</v>
      </c>
      <c r="H178" s="8">
        <f t="shared" si="11"/>
        <v>0.125181246979217</v>
      </c>
      <c r="I178" s="9">
        <f t="shared" si="12"/>
        <v>1037</v>
      </c>
      <c r="J178" s="8">
        <f t="shared" si="13"/>
        <v>0.5012083131947801</v>
      </c>
      <c r="K178" s="9">
        <f t="shared" si="14"/>
        <v>337</v>
      </c>
      <c r="L178" s="6">
        <v>212</v>
      </c>
      <c r="M178" s="6">
        <v>56</v>
      </c>
      <c r="N178" s="6">
        <v>69</v>
      </c>
    </row>
    <row r="179" spans="1:14" ht="15">
      <c r="A179" s="1" t="s">
        <v>394</v>
      </c>
      <c r="B179" s="1">
        <v>383969</v>
      </c>
      <c r="C179" s="1" t="s">
        <v>213</v>
      </c>
      <c r="D179" s="6">
        <v>476</v>
      </c>
      <c r="E179" s="6">
        <v>144</v>
      </c>
      <c r="F179" s="8">
        <f t="shared" si="10"/>
        <v>0.3025210084033613</v>
      </c>
      <c r="G179" s="6">
        <v>59</v>
      </c>
      <c r="H179" s="8">
        <f t="shared" si="11"/>
        <v>0.12394957983193278</v>
      </c>
      <c r="I179" s="9">
        <f t="shared" si="12"/>
        <v>203</v>
      </c>
      <c r="J179" s="8">
        <f t="shared" si="13"/>
        <v>0.4264705882352941</v>
      </c>
      <c r="K179" s="9">
        <f t="shared" si="14"/>
        <v>66</v>
      </c>
      <c r="L179" s="6">
        <v>44</v>
      </c>
      <c r="M179" s="6">
        <v>12</v>
      </c>
      <c r="N179" s="6">
        <v>10</v>
      </c>
    </row>
    <row r="180" spans="1:14" ht="15">
      <c r="A180" s="1" t="s">
        <v>394</v>
      </c>
      <c r="B180" s="1">
        <v>384263</v>
      </c>
      <c r="C180" s="1" t="s">
        <v>24</v>
      </c>
      <c r="D180" s="6">
        <v>247</v>
      </c>
      <c r="E180" s="6">
        <v>112</v>
      </c>
      <c r="F180" s="8">
        <f t="shared" si="10"/>
        <v>0.4534412955465587</v>
      </c>
      <c r="G180" s="6">
        <v>35</v>
      </c>
      <c r="H180" s="8">
        <f t="shared" si="11"/>
        <v>0.1417004048582996</v>
      </c>
      <c r="I180" s="9">
        <f t="shared" si="12"/>
        <v>147</v>
      </c>
      <c r="J180" s="8">
        <f t="shared" si="13"/>
        <v>0.5951417004048583</v>
      </c>
      <c r="K180" s="9">
        <f t="shared" si="14"/>
        <v>82</v>
      </c>
      <c r="L180" s="6">
        <v>56</v>
      </c>
      <c r="M180" s="6">
        <v>12</v>
      </c>
      <c r="N180" s="6">
        <v>14</v>
      </c>
    </row>
    <row r="181" spans="1:14" ht="15">
      <c r="A181" s="1" t="s">
        <v>394</v>
      </c>
      <c r="B181" s="1">
        <v>384305</v>
      </c>
      <c r="C181" s="1" t="s">
        <v>234</v>
      </c>
      <c r="D181" s="6">
        <v>1233</v>
      </c>
      <c r="E181" s="6">
        <v>376</v>
      </c>
      <c r="F181" s="8">
        <f t="shared" si="10"/>
        <v>0.30494728304947283</v>
      </c>
      <c r="G181" s="6">
        <v>107</v>
      </c>
      <c r="H181" s="8">
        <f t="shared" si="11"/>
        <v>0.0867802108678021</v>
      </c>
      <c r="I181" s="9">
        <f t="shared" si="12"/>
        <v>483</v>
      </c>
      <c r="J181" s="8">
        <f t="shared" si="13"/>
        <v>0.39172749391727496</v>
      </c>
      <c r="K181" s="9">
        <f t="shared" si="14"/>
        <v>79</v>
      </c>
      <c r="L181" s="6">
        <v>59</v>
      </c>
      <c r="M181" s="6">
        <v>6</v>
      </c>
      <c r="N181" s="6">
        <v>14</v>
      </c>
    </row>
    <row r="182" spans="1:14" ht="15">
      <c r="A182" s="1" t="s">
        <v>394</v>
      </c>
      <c r="B182" s="1">
        <v>386230</v>
      </c>
      <c r="C182" s="1" t="s">
        <v>326</v>
      </c>
      <c r="D182" s="6">
        <v>542</v>
      </c>
      <c r="E182" s="6">
        <v>213</v>
      </c>
      <c r="F182" s="8">
        <f t="shared" si="10"/>
        <v>0.3929889298892989</v>
      </c>
      <c r="G182" s="6">
        <v>91</v>
      </c>
      <c r="H182" s="8">
        <f t="shared" si="11"/>
        <v>0.16789667896678967</v>
      </c>
      <c r="I182" s="9">
        <f t="shared" si="12"/>
        <v>304</v>
      </c>
      <c r="J182" s="8">
        <f t="shared" si="13"/>
        <v>0.5608856088560885</v>
      </c>
      <c r="K182" s="9">
        <f t="shared" si="14"/>
        <v>128</v>
      </c>
      <c r="L182" s="6">
        <v>80</v>
      </c>
      <c r="M182" s="6">
        <v>20</v>
      </c>
      <c r="N182" s="6">
        <v>28</v>
      </c>
    </row>
    <row r="183" spans="1:14" ht="15">
      <c r="A183" s="1" t="s">
        <v>395</v>
      </c>
      <c r="B183" s="1">
        <v>393689</v>
      </c>
      <c r="C183" s="1" t="s">
        <v>197</v>
      </c>
      <c r="D183" s="6">
        <v>661</v>
      </c>
      <c r="E183" s="6">
        <v>249</v>
      </c>
      <c r="F183" s="8">
        <f t="shared" si="10"/>
        <v>0.3767019667170953</v>
      </c>
      <c r="G183" s="6">
        <v>54</v>
      </c>
      <c r="H183" s="8">
        <f t="shared" si="11"/>
        <v>0.08169440242057488</v>
      </c>
      <c r="I183" s="9">
        <f t="shared" si="12"/>
        <v>303</v>
      </c>
      <c r="J183" s="8">
        <f t="shared" si="13"/>
        <v>0.4583963691376702</v>
      </c>
      <c r="K183" s="9">
        <f t="shared" si="14"/>
        <v>71</v>
      </c>
      <c r="L183" s="6">
        <v>53</v>
      </c>
      <c r="M183" s="6">
        <v>9</v>
      </c>
      <c r="N183" s="6">
        <v>9</v>
      </c>
    </row>
    <row r="184" spans="1:14" ht="15">
      <c r="A184" s="1" t="s">
        <v>395</v>
      </c>
      <c r="B184" s="1">
        <v>396335</v>
      </c>
      <c r="C184" s="1" t="s">
        <v>335</v>
      </c>
      <c r="D184" s="6">
        <v>1243</v>
      </c>
      <c r="E184" s="6">
        <v>450</v>
      </c>
      <c r="F184" s="8">
        <f t="shared" si="10"/>
        <v>0.36202735317779566</v>
      </c>
      <c r="G184" s="6">
        <v>156</v>
      </c>
      <c r="H184" s="8">
        <f t="shared" si="11"/>
        <v>0.1255028157683025</v>
      </c>
      <c r="I184" s="9">
        <f t="shared" si="12"/>
        <v>606</v>
      </c>
      <c r="J184" s="8">
        <f t="shared" si="13"/>
        <v>0.48753016894609813</v>
      </c>
      <c r="K184" s="9">
        <f t="shared" si="14"/>
        <v>228</v>
      </c>
      <c r="L184" s="6">
        <v>149</v>
      </c>
      <c r="M184" s="6">
        <v>25</v>
      </c>
      <c r="N184" s="6">
        <v>54</v>
      </c>
    </row>
    <row r="185" spans="1:14" ht="15">
      <c r="A185" s="1" t="s">
        <v>396</v>
      </c>
      <c r="B185" s="1">
        <v>401253</v>
      </c>
      <c r="C185" s="1" t="s">
        <v>72</v>
      </c>
      <c r="D185" s="6">
        <v>629</v>
      </c>
      <c r="E185" s="6">
        <v>284</v>
      </c>
      <c r="F185" s="8">
        <f t="shared" si="10"/>
        <v>0.45151033386327505</v>
      </c>
      <c r="G185" s="6">
        <v>52</v>
      </c>
      <c r="H185" s="8">
        <f t="shared" si="11"/>
        <v>0.08267090620031796</v>
      </c>
      <c r="I185" s="9">
        <f t="shared" si="12"/>
        <v>336</v>
      </c>
      <c r="J185" s="8">
        <f t="shared" si="13"/>
        <v>0.534181240063593</v>
      </c>
      <c r="K185" s="9">
        <f t="shared" si="14"/>
        <v>339</v>
      </c>
      <c r="L185" s="6">
        <v>228</v>
      </c>
      <c r="M185" s="6">
        <v>33</v>
      </c>
      <c r="N185" s="6">
        <v>78</v>
      </c>
    </row>
    <row r="186" spans="1:14" ht="15">
      <c r="A186" s="1" t="s">
        <v>396</v>
      </c>
      <c r="B186" s="1">
        <v>402177</v>
      </c>
      <c r="C186" s="1" t="s">
        <v>214</v>
      </c>
      <c r="D186" s="6">
        <v>1176</v>
      </c>
      <c r="E186" s="6">
        <v>133</v>
      </c>
      <c r="F186" s="8">
        <f t="shared" si="10"/>
        <v>0.1130952380952381</v>
      </c>
      <c r="G186" s="6">
        <v>36</v>
      </c>
      <c r="H186" s="8">
        <f t="shared" si="11"/>
        <v>0.030612244897959183</v>
      </c>
      <c r="I186" s="9">
        <f t="shared" si="12"/>
        <v>169</v>
      </c>
      <c r="J186" s="8">
        <f t="shared" si="13"/>
        <v>0.14370748299319727</v>
      </c>
      <c r="K186" s="9">
        <f t="shared" si="14"/>
        <v>52</v>
      </c>
      <c r="L186" s="6">
        <v>20</v>
      </c>
      <c r="M186" s="6">
        <v>3</v>
      </c>
      <c r="N186" s="6">
        <v>29</v>
      </c>
    </row>
    <row r="187" spans="1:14" ht="15">
      <c r="A187" s="1" t="s">
        <v>396</v>
      </c>
      <c r="B187" s="1">
        <v>402296</v>
      </c>
      <c r="C187" s="1" t="s">
        <v>115</v>
      </c>
      <c r="D187" s="6">
        <v>2666</v>
      </c>
      <c r="E187" s="6">
        <v>365</v>
      </c>
      <c r="F187" s="8">
        <f t="shared" si="10"/>
        <v>0.1369092273068267</v>
      </c>
      <c r="G187" s="6">
        <v>117</v>
      </c>
      <c r="H187" s="8">
        <f t="shared" si="11"/>
        <v>0.04388597149287322</v>
      </c>
      <c r="I187" s="9">
        <f t="shared" si="12"/>
        <v>482</v>
      </c>
      <c r="J187" s="8">
        <f t="shared" si="13"/>
        <v>0.18079519879969994</v>
      </c>
      <c r="K187" s="9">
        <f t="shared" si="14"/>
        <v>145</v>
      </c>
      <c r="L187" s="6">
        <v>37</v>
      </c>
      <c r="M187" s="6">
        <v>8</v>
      </c>
      <c r="N187" s="6">
        <v>100</v>
      </c>
    </row>
    <row r="188" spans="1:14" ht="15">
      <c r="A188" s="1" t="s">
        <v>396</v>
      </c>
      <c r="B188" s="1">
        <v>402303</v>
      </c>
      <c r="C188" s="1" t="s">
        <v>116</v>
      </c>
      <c r="D188" s="6">
        <v>3479</v>
      </c>
      <c r="E188" s="6">
        <v>885</v>
      </c>
      <c r="F188" s="8">
        <f t="shared" si="10"/>
        <v>0.2543834435182524</v>
      </c>
      <c r="G188" s="6">
        <v>264</v>
      </c>
      <c r="H188" s="8">
        <f t="shared" si="11"/>
        <v>0.07588387467663121</v>
      </c>
      <c r="I188" s="9">
        <f t="shared" si="12"/>
        <v>1149</v>
      </c>
      <c r="J188" s="8">
        <f t="shared" si="13"/>
        <v>0.3302673181948836</v>
      </c>
      <c r="K188" s="9">
        <f t="shared" si="14"/>
        <v>160</v>
      </c>
      <c r="L188" s="6">
        <v>101</v>
      </c>
      <c r="M188" s="6">
        <v>15</v>
      </c>
      <c r="N188" s="6">
        <v>44</v>
      </c>
    </row>
    <row r="189" spans="1:14" ht="15">
      <c r="A189" s="1" t="s">
        <v>396</v>
      </c>
      <c r="B189" s="1">
        <v>403619</v>
      </c>
      <c r="C189" s="1" t="s">
        <v>189</v>
      </c>
      <c r="D189" s="6">
        <v>82984</v>
      </c>
      <c r="E189" s="6">
        <v>60345</v>
      </c>
      <c r="F189" s="8">
        <f t="shared" si="10"/>
        <v>0.7271883736623928</v>
      </c>
      <c r="G189" s="6">
        <v>6648</v>
      </c>
      <c r="H189" s="8">
        <f t="shared" si="11"/>
        <v>0.08011182878627206</v>
      </c>
      <c r="I189" s="9">
        <f t="shared" si="12"/>
        <v>66993</v>
      </c>
      <c r="J189" s="8">
        <f t="shared" si="13"/>
        <v>0.8073002024486648</v>
      </c>
      <c r="K189" s="9">
        <f t="shared" si="14"/>
        <v>25822</v>
      </c>
      <c r="L189" s="6">
        <v>21727</v>
      </c>
      <c r="M189" s="6">
        <v>1655</v>
      </c>
      <c r="N189" s="6">
        <v>2440</v>
      </c>
    </row>
    <row r="190" spans="1:14" ht="15">
      <c r="A190" s="1" t="s">
        <v>396</v>
      </c>
      <c r="B190" s="1">
        <v>404018</v>
      </c>
      <c r="C190" s="1" t="s">
        <v>219</v>
      </c>
      <c r="D190" s="6">
        <v>2856</v>
      </c>
      <c r="E190" s="6">
        <v>434</v>
      </c>
      <c r="F190" s="8">
        <f t="shared" si="10"/>
        <v>0.15196078431372548</v>
      </c>
      <c r="G190" s="6">
        <v>108</v>
      </c>
      <c r="H190" s="8">
        <f t="shared" si="11"/>
        <v>0.037815126050420166</v>
      </c>
      <c r="I190" s="9">
        <f t="shared" si="12"/>
        <v>542</v>
      </c>
      <c r="J190" s="8">
        <f t="shared" si="13"/>
        <v>0.18977591036414565</v>
      </c>
      <c r="K190" s="9">
        <f t="shared" si="14"/>
        <v>96</v>
      </c>
      <c r="L190" s="6">
        <v>49</v>
      </c>
      <c r="M190" s="6">
        <v>8</v>
      </c>
      <c r="N190" s="6">
        <v>39</v>
      </c>
    </row>
    <row r="191" spans="1:14" ht="15">
      <c r="A191" s="1" t="s">
        <v>396</v>
      </c>
      <c r="B191" s="1">
        <v>405355</v>
      </c>
      <c r="C191" s="1" t="s">
        <v>278</v>
      </c>
      <c r="D191" s="6">
        <v>310</v>
      </c>
      <c r="E191" s="6">
        <v>40</v>
      </c>
      <c r="F191" s="8">
        <f t="shared" si="10"/>
        <v>0.12903225806451613</v>
      </c>
      <c r="G191" s="6">
        <v>16</v>
      </c>
      <c r="H191" s="8">
        <f t="shared" si="11"/>
        <v>0.05161290322580645</v>
      </c>
      <c r="I191" s="9">
        <f t="shared" si="12"/>
        <v>56</v>
      </c>
      <c r="J191" s="8">
        <f t="shared" si="13"/>
        <v>0.18064516129032257</v>
      </c>
      <c r="K191" s="9">
        <f t="shared" si="14"/>
        <v>19</v>
      </c>
      <c r="L191" s="6">
        <v>7</v>
      </c>
      <c r="M191" s="6">
        <v>3</v>
      </c>
      <c r="N191" s="6">
        <v>9</v>
      </c>
    </row>
    <row r="192" spans="1:14" ht="15">
      <c r="A192" s="1" t="s">
        <v>396</v>
      </c>
      <c r="B192" s="1">
        <v>405439</v>
      </c>
      <c r="C192" s="1" t="s">
        <v>284</v>
      </c>
      <c r="D192" s="6">
        <v>3187</v>
      </c>
      <c r="E192" s="6">
        <v>1056</v>
      </c>
      <c r="F192" s="8">
        <f t="shared" si="10"/>
        <v>0.3313460935048635</v>
      </c>
      <c r="G192" s="6">
        <v>298</v>
      </c>
      <c r="H192" s="8">
        <f t="shared" si="11"/>
        <v>0.09350486350800126</v>
      </c>
      <c r="I192" s="9">
        <f t="shared" si="12"/>
        <v>1354</v>
      </c>
      <c r="J192" s="8">
        <f t="shared" si="13"/>
        <v>0.42485095701286474</v>
      </c>
      <c r="K192" s="9">
        <f t="shared" si="14"/>
        <v>765</v>
      </c>
      <c r="L192" s="6">
        <v>455</v>
      </c>
      <c r="M192" s="6">
        <v>80</v>
      </c>
      <c r="N192" s="6">
        <v>230</v>
      </c>
    </row>
    <row r="193" spans="1:14" ht="15">
      <c r="A193" s="1" t="s">
        <v>396</v>
      </c>
      <c r="B193" s="1">
        <v>406244</v>
      </c>
      <c r="C193" s="1" t="s">
        <v>328</v>
      </c>
      <c r="D193" s="6">
        <v>6767</v>
      </c>
      <c r="E193" s="6">
        <v>1040</v>
      </c>
      <c r="F193" s="8">
        <f t="shared" si="10"/>
        <v>0.153687010492094</v>
      </c>
      <c r="G193" s="6">
        <v>323</v>
      </c>
      <c r="H193" s="8">
        <f t="shared" si="11"/>
        <v>0.04773163883552534</v>
      </c>
      <c r="I193" s="9">
        <f t="shared" si="12"/>
        <v>1363</v>
      </c>
      <c r="J193" s="8">
        <f t="shared" si="13"/>
        <v>0.20141864932761933</v>
      </c>
      <c r="K193" s="9">
        <f t="shared" si="14"/>
        <v>99</v>
      </c>
      <c r="L193" s="6">
        <v>70</v>
      </c>
      <c r="M193" s="6">
        <v>8</v>
      </c>
      <c r="N193" s="6">
        <v>21</v>
      </c>
    </row>
    <row r="194" spans="1:14" ht="15">
      <c r="A194" s="1" t="s">
        <v>396</v>
      </c>
      <c r="B194" s="1">
        <v>406300</v>
      </c>
      <c r="C194" s="1" t="s">
        <v>331</v>
      </c>
      <c r="D194" s="6">
        <v>8690</v>
      </c>
      <c r="E194" s="6">
        <v>3594</v>
      </c>
      <c r="F194" s="8">
        <f t="shared" si="10"/>
        <v>0.4135788262370541</v>
      </c>
      <c r="G194" s="6">
        <v>889</v>
      </c>
      <c r="H194" s="8">
        <f t="shared" si="11"/>
        <v>0.10230149597238204</v>
      </c>
      <c r="I194" s="9">
        <f t="shared" si="12"/>
        <v>4483</v>
      </c>
      <c r="J194" s="8">
        <f t="shared" si="13"/>
        <v>0.5158803222094361</v>
      </c>
      <c r="K194" s="9">
        <f t="shared" si="14"/>
        <v>1161</v>
      </c>
      <c r="L194" s="6">
        <v>924</v>
      </c>
      <c r="M194" s="6">
        <v>120</v>
      </c>
      <c r="N194" s="6">
        <v>117</v>
      </c>
    </row>
    <row r="195" spans="1:14" ht="15">
      <c r="A195" s="1" t="s">
        <v>396</v>
      </c>
      <c r="B195" s="1">
        <v>408103</v>
      </c>
      <c r="C195" s="1" t="s">
        <v>187</v>
      </c>
      <c r="D195" s="6">
        <v>479</v>
      </c>
      <c r="E195" s="6">
        <v>305</v>
      </c>
      <c r="F195" s="8">
        <f t="shared" si="10"/>
        <v>0.6367432150313153</v>
      </c>
      <c r="G195" s="6">
        <v>70</v>
      </c>
      <c r="H195" s="8">
        <f t="shared" si="11"/>
        <v>0.14613778705636743</v>
      </c>
      <c r="I195" s="9">
        <f t="shared" si="12"/>
        <v>375</v>
      </c>
      <c r="J195" s="8">
        <f t="shared" si="13"/>
        <v>0.7828810020876826</v>
      </c>
      <c r="K195" s="9">
        <f t="shared" si="14"/>
        <v>250</v>
      </c>
      <c r="L195" s="6">
        <v>177</v>
      </c>
      <c r="M195" s="6">
        <v>32</v>
      </c>
      <c r="N195" s="6">
        <v>41</v>
      </c>
    </row>
    <row r="196" spans="1:14" ht="15">
      <c r="A196" s="1" t="s">
        <v>396</v>
      </c>
      <c r="B196" s="1">
        <v>408105</v>
      </c>
      <c r="C196" s="1" t="s">
        <v>56</v>
      </c>
      <c r="D196" s="6">
        <v>353</v>
      </c>
      <c r="E196" s="6">
        <v>294</v>
      </c>
      <c r="F196" s="8">
        <f t="shared" si="10"/>
        <v>0.8328611898016998</v>
      </c>
      <c r="G196" s="6">
        <v>20</v>
      </c>
      <c r="H196" s="8">
        <f t="shared" si="11"/>
        <v>0.056657223796033995</v>
      </c>
      <c r="I196" s="9">
        <f t="shared" si="12"/>
        <v>314</v>
      </c>
      <c r="J196" s="8">
        <f t="shared" si="13"/>
        <v>0.8895184135977338</v>
      </c>
      <c r="K196" s="9">
        <f t="shared" si="14"/>
        <v>269</v>
      </c>
      <c r="L196" s="6">
        <v>224</v>
      </c>
      <c r="M196" s="6">
        <v>15</v>
      </c>
      <c r="N196" s="6">
        <v>30</v>
      </c>
    </row>
    <row r="197" spans="1:14" ht="15">
      <c r="A197" s="1" t="s">
        <v>396</v>
      </c>
      <c r="B197" s="1">
        <v>408106</v>
      </c>
      <c r="C197" s="1" t="s">
        <v>186</v>
      </c>
      <c r="D197" s="6">
        <v>957</v>
      </c>
      <c r="E197" s="6">
        <v>787</v>
      </c>
      <c r="F197" s="8">
        <f aca="true" t="shared" si="15" ref="F197:F260">E197/D197</f>
        <v>0.8223615464994776</v>
      </c>
      <c r="G197" s="6">
        <v>16</v>
      </c>
      <c r="H197" s="8">
        <f aca="true" t="shared" si="16" ref="H197:H260">G197/D197</f>
        <v>0.01671891327063741</v>
      </c>
      <c r="I197" s="9">
        <f aca="true" t="shared" si="17" ref="I197:I260">SUM(E197,G197)</f>
        <v>803</v>
      </c>
      <c r="J197" s="8">
        <f aca="true" t="shared" si="18" ref="J197:J260">I197/D197</f>
        <v>0.8390804597701149</v>
      </c>
      <c r="K197" s="9">
        <f aca="true" t="shared" si="19" ref="K197:K260">SUM(L197:N197)</f>
        <v>654</v>
      </c>
      <c r="L197" s="6">
        <v>556</v>
      </c>
      <c r="M197" s="6">
        <v>13</v>
      </c>
      <c r="N197" s="6">
        <v>85</v>
      </c>
    </row>
    <row r="198" spans="1:14" ht="15">
      <c r="A198" s="1" t="s">
        <v>396</v>
      </c>
      <c r="B198" s="1">
        <v>408107</v>
      </c>
      <c r="C198" s="1" t="s">
        <v>268</v>
      </c>
      <c r="D198" s="6">
        <v>82</v>
      </c>
      <c r="E198" s="6">
        <v>65</v>
      </c>
      <c r="F198" s="8">
        <f t="shared" si="15"/>
        <v>0.7926829268292683</v>
      </c>
      <c r="G198" s="6">
        <v>11</v>
      </c>
      <c r="H198" s="8">
        <f t="shared" si="16"/>
        <v>0.13414634146341464</v>
      </c>
      <c r="I198" s="9">
        <f t="shared" si="17"/>
        <v>76</v>
      </c>
      <c r="J198" s="8">
        <f t="shared" si="18"/>
        <v>0.926829268292683</v>
      </c>
      <c r="K198" s="9">
        <f t="shared" si="19"/>
        <v>59</v>
      </c>
      <c r="L198" s="6">
        <v>49</v>
      </c>
      <c r="M198" s="6">
        <v>8</v>
      </c>
      <c r="N198" s="6">
        <v>2</v>
      </c>
    </row>
    <row r="199" spans="1:14" ht="15">
      <c r="A199" s="1" t="s">
        <v>396</v>
      </c>
      <c r="B199" s="1">
        <v>408108</v>
      </c>
      <c r="C199" s="1" t="s">
        <v>46</v>
      </c>
      <c r="D199" s="6">
        <v>613</v>
      </c>
      <c r="E199" s="6">
        <v>590</v>
      </c>
      <c r="F199" s="8">
        <f t="shared" si="15"/>
        <v>0.9624796084828712</v>
      </c>
      <c r="G199" s="6">
        <v>11</v>
      </c>
      <c r="H199" s="8">
        <f t="shared" si="16"/>
        <v>0.01794453507340946</v>
      </c>
      <c r="I199" s="9">
        <f t="shared" si="17"/>
        <v>601</v>
      </c>
      <c r="J199" s="8">
        <f t="shared" si="18"/>
        <v>0.9804241435562806</v>
      </c>
      <c r="K199" s="9">
        <f t="shared" si="19"/>
        <v>365</v>
      </c>
      <c r="L199" s="6">
        <v>354</v>
      </c>
      <c r="M199" s="6">
        <v>6</v>
      </c>
      <c r="N199" s="6">
        <v>5</v>
      </c>
    </row>
    <row r="200" spans="1:14" ht="15">
      <c r="A200" s="1" t="s">
        <v>396</v>
      </c>
      <c r="B200" s="1">
        <v>408109</v>
      </c>
      <c r="C200" s="1" t="s">
        <v>82</v>
      </c>
      <c r="D200" s="6">
        <v>287</v>
      </c>
      <c r="E200" s="6">
        <v>215</v>
      </c>
      <c r="F200" s="8">
        <f t="shared" si="15"/>
        <v>0.7491289198606271</v>
      </c>
      <c r="G200" s="6">
        <v>27</v>
      </c>
      <c r="H200" s="8">
        <f t="shared" si="16"/>
        <v>0.09407665505226481</v>
      </c>
      <c r="I200" s="9">
        <f t="shared" si="17"/>
        <v>242</v>
      </c>
      <c r="J200" s="8">
        <f t="shared" si="18"/>
        <v>0.8432055749128919</v>
      </c>
      <c r="K200" s="9">
        <f t="shared" si="19"/>
        <v>124</v>
      </c>
      <c r="L200" s="6">
        <v>112</v>
      </c>
      <c r="M200" s="6">
        <v>6</v>
      </c>
      <c r="N200" s="6">
        <v>6</v>
      </c>
    </row>
    <row r="201" spans="1:14" ht="15">
      <c r="A201" s="1" t="s">
        <v>396</v>
      </c>
      <c r="B201" s="1">
        <v>408111</v>
      </c>
      <c r="C201" s="1" t="s">
        <v>356</v>
      </c>
      <c r="D201" s="6">
        <v>500</v>
      </c>
      <c r="E201" s="6">
        <v>400</v>
      </c>
      <c r="F201" s="8">
        <f t="shared" si="15"/>
        <v>0.8</v>
      </c>
      <c r="G201" s="6">
        <v>40</v>
      </c>
      <c r="H201" s="8">
        <f t="shared" si="16"/>
        <v>0.08</v>
      </c>
      <c r="I201" s="9">
        <f t="shared" si="17"/>
        <v>440</v>
      </c>
      <c r="J201" s="8">
        <f t="shared" si="18"/>
        <v>0.88</v>
      </c>
      <c r="K201" s="9">
        <f t="shared" si="19"/>
        <v>334</v>
      </c>
      <c r="L201" s="6">
        <v>267</v>
      </c>
      <c r="M201" s="6">
        <v>29</v>
      </c>
      <c r="N201" s="6">
        <v>38</v>
      </c>
    </row>
    <row r="202" spans="1:14" ht="15">
      <c r="A202" s="1" t="s">
        <v>396</v>
      </c>
      <c r="B202" s="1">
        <v>408112</v>
      </c>
      <c r="C202" s="1" t="s">
        <v>2</v>
      </c>
      <c r="D202" s="6">
        <v>401</v>
      </c>
      <c r="E202" s="6">
        <v>379</v>
      </c>
      <c r="F202" s="8">
        <f t="shared" si="15"/>
        <v>0.9451371571072319</v>
      </c>
      <c r="G202" s="6">
        <v>3</v>
      </c>
      <c r="H202" s="8">
        <f t="shared" si="16"/>
        <v>0.007481296758104738</v>
      </c>
      <c r="I202" s="9">
        <f t="shared" si="17"/>
        <v>382</v>
      </c>
      <c r="J202" s="8">
        <f t="shared" si="18"/>
        <v>0.9526184538653366</v>
      </c>
      <c r="K202" s="9">
        <f t="shared" si="19"/>
        <v>196</v>
      </c>
      <c r="L202" s="6">
        <v>190</v>
      </c>
      <c r="M202" s="6">
        <v>1</v>
      </c>
      <c r="N202" s="6">
        <v>5</v>
      </c>
    </row>
    <row r="203" spans="1:14" ht="15">
      <c r="A203" s="1" t="s">
        <v>396</v>
      </c>
      <c r="B203" s="1">
        <v>408114</v>
      </c>
      <c r="C203" s="1" t="s">
        <v>53</v>
      </c>
      <c r="D203" s="6">
        <v>215</v>
      </c>
      <c r="E203" s="6">
        <v>108</v>
      </c>
      <c r="F203" s="8">
        <f t="shared" si="15"/>
        <v>0.5023255813953489</v>
      </c>
      <c r="G203" s="6">
        <v>58</v>
      </c>
      <c r="H203" s="8">
        <f t="shared" si="16"/>
        <v>0.26976744186046514</v>
      </c>
      <c r="I203" s="9">
        <f t="shared" si="17"/>
        <v>166</v>
      </c>
      <c r="J203" s="8">
        <f t="shared" si="18"/>
        <v>0.772093023255814</v>
      </c>
      <c r="K203" s="9">
        <f t="shared" si="19"/>
        <v>43</v>
      </c>
      <c r="L203" s="6">
        <v>25</v>
      </c>
      <c r="M203" s="6">
        <v>11</v>
      </c>
      <c r="N203" s="6">
        <v>7</v>
      </c>
    </row>
    <row r="204" spans="1:14" ht="15">
      <c r="A204" s="1" t="s">
        <v>396</v>
      </c>
      <c r="B204" s="1">
        <v>408119</v>
      </c>
      <c r="C204" s="1" t="s">
        <v>132</v>
      </c>
      <c r="D204" s="6">
        <v>89</v>
      </c>
      <c r="E204" s="6">
        <v>45</v>
      </c>
      <c r="F204" s="8">
        <f t="shared" si="15"/>
        <v>0.5056179775280899</v>
      </c>
      <c r="G204" s="6">
        <v>4</v>
      </c>
      <c r="H204" s="8">
        <f t="shared" si="16"/>
        <v>0.0449438202247191</v>
      </c>
      <c r="I204" s="9">
        <f t="shared" si="17"/>
        <v>49</v>
      </c>
      <c r="J204" s="8">
        <f t="shared" si="18"/>
        <v>0.550561797752809</v>
      </c>
      <c r="K204" s="9">
        <f t="shared" si="19"/>
        <v>17</v>
      </c>
      <c r="L204" s="6">
        <v>16</v>
      </c>
      <c r="M204" s="6">
        <v>1</v>
      </c>
      <c r="N204" s="6">
        <v>0</v>
      </c>
    </row>
    <row r="205" spans="1:14" ht="15">
      <c r="A205" s="1" t="s">
        <v>396</v>
      </c>
      <c r="B205" s="1">
        <v>408121</v>
      </c>
      <c r="C205" s="1" t="s">
        <v>269</v>
      </c>
      <c r="D205" s="6">
        <v>372</v>
      </c>
      <c r="E205" s="6">
        <v>334</v>
      </c>
      <c r="F205" s="8">
        <f t="shared" si="15"/>
        <v>0.8978494623655914</v>
      </c>
      <c r="G205" s="6">
        <v>31</v>
      </c>
      <c r="H205" s="8">
        <f t="shared" si="16"/>
        <v>0.08333333333333333</v>
      </c>
      <c r="I205" s="9">
        <f t="shared" si="17"/>
        <v>365</v>
      </c>
      <c r="J205" s="8">
        <f t="shared" si="18"/>
        <v>0.9811827956989247</v>
      </c>
      <c r="K205" s="9">
        <f t="shared" si="19"/>
        <v>278</v>
      </c>
      <c r="L205" s="6">
        <v>250</v>
      </c>
      <c r="M205" s="6">
        <v>24</v>
      </c>
      <c r="N205" s="6">
        <v>4</v>
      </c>
    </row>
    <row r="206" spans="1:14" ht="15">
      <c r="A206" s="1" t="s">
        <v>396</v>
      </c>
      <c r="B206" s="1">
        <v>408122</v>
      </c>
      <c r="C206" s="1" t="s">
        <v>190</v>
      </c>
      <c r="D206" s="6">
        <v>141</v>
      </c>
      <c r="E206" s="6">
        <v>118</v>
      </c>
      <c r="F206" s="8">
        <f t="shared" si="15"/>
        <v>0.8368794326241135</v>
      </c>
      <c r="G206" s="6">
        <v>4</v>
      </c>
      <c r="H206" s="8">
        <f t="shared" si="16"/>
        <v>0.028368794326241134</v>
      </c>
      <c r="I206" s="9">
        <f t="shared" si="17"/>
        <v>122</v>
      </c>
      <c r="J206" s="8">
        <f t="shared" si="18"/>
        <v>0.8652482269503546</v>
      </c>
      <c r="K206" s="9">
        <f t="shared" si="19"/>
        <v>60</v>
      </c>
      <c r="L206" s="6">
        <v>52</v>
      </c>
      <c r="M206" s="6">
        <v>3</v>
      </c>
      <c r="N206" s="6">
        <v>5</v>
      </c>
    </row>
    <row r="207" spans="1:14" ht="15">
      <c r="A207" s="1" t="s">
        <v>396</v>
      </c>
      <c r="B207" s="1">
        <v>408123</v>
      </c>
      <c r="C207" s="1" t="s">
        <v>43</v>
      </c>
      <c r="D207" s="6">
        <v>880</v>
      </c>
      <c r="E207" s="6">
        <v>560</v>
      </c>
      <c r="F207" s="8">
        <f t="shared" si="15"/>
        <v>0.6363636363636364</v>
      </c>
      <c r="G207" s="6">
        <v>106</v>
      </c>
      <c r="H207" s="8">
        <f t="shared" si="16"/>
        <v>0.12045454545454545</v>
      </c>
      <c r="I207" s="9">
        <f t="shared" si="17"/>
        <v>666</v>
      </c>
      <c r="J207" s="8">
        <f t="shared" si="18"/>
        <v>0.7568181818181818</v>
      </c>
      <c r="K207" s="9">
        <f t="shared" si="19"/>
        <v>88</v>
      </c>
      <c r="L207" s="6">
        <v>62</v>
      </c>
      <c r="M207" s="6">
        <v>9</v>
      </c>
      <c r="N207" s="6">
        <v>17</v>
      </c>
    </row>
    <row r="208" spans="1:14" ht="15">
      <c r="A208" s="1" t="s">
        <v>396</v>
      </c>
      <c r="B208" s="1">
        <v>409149</v>
      </c>
      <c r="C208" s="1" t="s">
        <v>188</v>
      </c>
      <c r="D208" s="6">
        <v>122</v>
      </c>
      <c r="E208" s="6">
        <v>122</v>
      </c>
      <c r="F208" s="8">
        <f t="shared" si="15"/>
        <v>1</v>
      </c>
      <c r="G208" s="6">
        <v>0</v>
      </c>
      <c r="H208" s="8">
        <f t="shared" si="16"/>
        <v>0</v>
      </c>
      <c r="I208" s="9">
        <f t="shared" si="17"/>
        <v>122</v>
      </c>
      <c r="J208" s="8">
        <f t="shared" si="18"/>
        <v>1</v>
      </c>
      <c r="K208" s="9">
        <f t="shared" si="19"/>
        <v>110</v>
      </c>
      <c r="L208" s="6">
        <v>110</v>
      </c>
      <c r="M208" s="6">
        <v>0</v>
      </c>
      <c r="N208" s="6">
        <v>0</v>
      </c>
    </row>
    <row r="209" spans="1:14" ht="15">
      <c r="A209" s="1" t="s">
        <v>397</v>
      </c>
      <c r="B209" s="1">
        <v>410980</v>
      </c>
      <c r="C209" s="1" t="s">
        <v>54</v>
      </c>
      <c r="D209" s="6">
        <v>571</v>
      </c>
      <c r="E209" s="6">
        <v>150</v>
      </c>
      <c r="F209" s="8">
        <f t="shared" si="15"/>
        <v>0.2626970227670753</v>
      </c>
      <c r="G209" s="6">
        <v>92</v>
      </c>
      <c r="H209" s="8">
        <f t="shared" si="16"/>
        <v>0.16112084063047286</v>
      </c>
      <c r="I209" s="9">
        <f t="shared" si="17"/>
        <v>242</v>
      </c>
      <c r="J209" s="8">
        <f t="shared" si="18"/>
        <v>0.4238178633975482</v>
      </c>
      <c r="K209" s="9">
        <f t="shared" si="19"/>
        <v>148</v>
      </c>
      <c r="L209" s="6">
        <v>63</v>
      </c>
      <c r="M209" s="6">
        <v>19</v>
      </c>
      <c r="N209" s="6">
        <v>66</v>
      </c>
    </row>
    <row r="210" spans="1:14" ht="15">
      <c r="A210" s="1" t="s">
        <v>397</v>
      </c>
      <c r="B210" s="1">
        <v>413990</v>
      </c>
      <c r="C210" s="1" t="s">
        <v>218</v>
      </c>
      <c r="D210" s="6">
        <v>388</v>
      </c>
      <c r="E210" s="6">
        <v>183</v>
      </c>
      <c r="F210" s="8">
        <f t="shared" si="15"/>
        <v>0.47164948453608246</v>
      </c>
      <c r="G210" s="6">
        <v>32</v>
      </c>
      <c r="H210" s="8">
        <f t="shared" si="16"/>
        <v>0.08247422680412371</v>
      </c>
      <c r="I210" s="9">
        <f t="shared" si="17"/>
        <v>215</v>
      </c>
      <c r="J210" s="8">
        <f t="shared" si="18"/>
        <v>0.5541237113402062</v>
      </c>
      <c r="K210" s="9">
        <f t="shared" si="19"/>
        <v>353</v>
      </c>
      <c r="L210" s="6">
        <v>158</v>
      </c>
      <c r="M210" s="6">
        <v>27</v>
      </c>
      <c r="N210" s="6">
        <v>168</v>
      </c>
    </row>
    <row r="211" spans="1:14" ht="15">
      <c r="A211" s="1" t="s">
        <v>397</v>
      </c>
      <c r="B211" s="1">
        <v>415460</v>
      </c>
      <c r="C211" s="1" t="s">
        <v>288</v>
      </c>
      <c r="D211" s="6">
        <v>2605</v>
      </c>
      <c r="E211" s="6">
        <v>905</v>
      </c>
      <c r="F211" s="8">
        <f t="shared" si="15"/>
        <v>0.3474088291746641</v>
      </c>
      <c r="G211" s="6">
        <v>368</v>
      </c>
      <c r="H211" s="8">
        <f t="shared" si="16"/>
        <v>0.14126679462571978</v>
      </c>
      <c r="I211" s="9">
        <f t="shared" si="17"/>
        <v>1273</v>
      </c>
      <c r="J211" s="8">
        <f t="shared" si="18"/>
        <v>0.4886756238003839</v>
      </c>
      <c r="K211" s="9">
        <f t="shared" si="19"/>
        <v>919</v>
      </c>
      <c r="L211" s="6">
        <v>426</v>
      </c>
      <c r="M211" s="6">
        <v>134</v>
      </c>
      <c r="N211" s="6">
        <v>359</v>
      </c>
    </row>
    <row r="212" spans="1:14" ht="15">
      <c r="A212" s="1" t="s">
        <v>397</v>
      </c>
      <c r="B212" s="1">
        <v>415747</v>
      </c>
      <c r="C212" s="1" t="s">
        <v>304</v>
      </c>
      <c r="D212" s="6">
        <v>3084</v>
      </c>
      <c r="E212" s="6">
        <v>815</v>
      </c>
      <c r="F212" s="8">
        <f t="shared" si="15"/>
        <v>0.26426718547341116</v>
      </c>
      <c r="G212" s="6">
        <v>305</v>
      </c>
      <c r="H212" s="8">
        <f t="shared" si="16"/>
        <v>0.09889753566796368</v>
      </c>
      <c r="I212" s="9">
        <f t="shared" si="17"/>
        <v>1120</v>
      </c>
      <c r="J212" s="8">
        <f t="shared" si="18"/>
        <v>0.3631647211413748</v>
      </c>
      <c r="K212" s="9">
        <f t="shared" si="19"/>
        <v>523</v>
      </c>
      <c r="L212" s="6">
        <v>301</v>
      </c>
      <c r="M212" s="6">
        <v>72</v>
      </c>
      <c r="N212" s="6">
        <v>150</v>
      </c>
    </row>
    <row r="213" spans="1:14" ht="15">
      <c r="A213" s="1" t="s">
        <v>398</v>
      </c>
      <c r="B213" s="1">
        <v>422128</v>
      </c>
      <c r="C213" s="1" t="s">
        <v>107</v>
      </c>
      <c r="D213" s="6">
        <v>588</v>
      </c>
      <c r="E213" s="6">
        <v>249</v>
      </c>
      <c r="F213" s="8">
        <f t="shared" si="15"/>
        <v>0.42346938775510207</v>
      </c>
      <c r="G213" s="6">
        <v>90</v>
      </c>
      <c r="H213" s="8">
        <f t="shared" si="16"/>
        <v>0.15306122448979592</v>
      </c>
      <c r="I213" s="9">
        <f t="shared" si="17"/>
        <v>339</v>
      </c>
      <c r="J213" s="8">
        <f t="shared" si="18"/>
        <v>0.576530612244898</v>
      </c>
      <c r="K213" s="9">
        <f t="shared" si="19"/>
        <v>197</v>
      </c>
      <c r="L213" s="6">
        <v>118</v>
      </c>
      <c r="M213" s="6">
        <v>30</v>
      </c>
      <c r="N213" s="6">
        <v>49</v>
      </c>
    </row>
    <row r="214" spans="1:14" ht="15">
      <c r="A214" s="1" t="s">
        <v>398</v>
      </c>
      <c r="B214" s="1">
        <v>422961</v>
      </c>
      <c r="C214" s="1" t="s">
        <v>156</v>
      </c>
      <c r="D214" s="6">
        <v>400</v>
      </c>
      <c r="E214" s="6">
        <v>124</v>
      </c>
      <c r="F214" s="8">
        <f t="shared" si="15"/>
        <v>0.31</v>
      </c>
      <c r="G214" s="6">
        <v>53</v>
      </c>
      <c r="H214" s="8">
        <f t="shared" si="16"/>
        <v>0.1325</v>
      </c>
      <c r="I214" s="9">
        <f t="shared" si="17"/>
        <v>177</v>
      </c>
      <c r="J214" s="8">
        <f t="shared" si="18"/>
        <v>0.4425</v>
      </c>
      <c r="K214" s="9">
        <f t="shared" si="19"/>
        <v>81</v>
      </c>
      <c r="L214" s="6">
        <v>38</v>
      </c>
      <c r="M214" s="6">
        <v>12</v>
      </c>
      <c r="N214" s="6">
        <v>31</v>
      </c>
    </row>
    <row r="215" spans="1:14" ht="15">
      <c r="A215" s="1" t="s">
        <v>398</v>
      </c>
      <c r="B215" s="1">
        <v>424074</v>
      </c>
      <c r="C215" s="1" t="s">
        <v>222</v>
      </c>
      <c r="D215" s="6">
        <v>1823</v>
      </c>
      <c r="E215" s="6">
        <v>485</v>
      </c>
      <c r="F215" s="8">
        <f t="shared" si="15"/>
        <v>0.2660449808008777</v>
      </c>
      <c r="G215" s="6">
        <v>211</v>
      </c>
      <c r="H215" s="8">
        <f t="shared" si="16"/>
        <v>0.11574328030718596</v>
      </c>
      <c r="I215" s="9">
        <f t="shared" si="17"/>
        <v>696</v>
      </c>
      <c r="J215" s="8">
        <f t="shared" si="18"/>
        <v>0.38178826110806363</v>
      </c>
      <c r="K215" s="9">
        <f t="shared" si="19"/>
        <v>233</v>
      </c>
      <c r="L215" s="6">
        <v>157</v>
      </c>
      <c r="M215" s="6">
        <v>28</v>
      </c>
      <c r="N215" s="6">
        <v>48</v>
      </c>
    </row>
    <row r="216" spans="1:14" ht="15">
      <c r="A216" s="1" t="s">
        <v>398</v>
      </c>
      <c r="B216" s="1">
        <v>425670</v>
      </c>
      <c r="C216" s="1" t="s">
        <v>301</v>
      </c>
      <c r="D216" s="6">
        <v>483</v>
      </c>
      <c r="E216" s="6">
        <v>144</v>
      </c>
      <c r="F216" s="8">
        <f t="shared" si="15"/>
        <v>0.2981366459627329</v>
      </c>
      <c r="G216" s="6">
        <v>63</v>
      </c>
      <c r="H216" s="8">
        <f t="shared" si="16"/>
        <v>0.13043478260869565</v>
      </c>
      <c r="I216" s="9">
        <f t="shared" si="17"/>
        <v>207</v>
      </c>
      <c r="J216" s="8">
        <f t="shared" si="18"/>
        <v>0.42857142857142855</v>
      </c>
      <c r="K216" s="9">
        <f t="shared" si="19"/>
        <v>85</v>
      </c>
      <c r="L216" s="6">
        <v>47</v>
      </c>
      <c r="M216" s="6">
        <v>12</v>
      </c>
      <c r="N216" s="6">
        <v>26</v>
      </c>
    </row>
    <row r="217" spans="1:14" ht="15">
      <c r="A217" s="1" t="s">
        <v>399</v>
      </c>
      <c r="B217" s="1">
        <v>433640</v>
      </c>
      <c r="C217" s="1" t="s">
        <v>192</v>
      </c>
      <c r="D217" s="6">
        <v>497</v>
      </c>
      <c r="E217" s="6">
        <v>120</v>
      </c>
      <c r="F217" s="8">
        <f t="shared" si="15"/>
        <v>0.2414486921529175</v>
      </c>
      <c r="G217" s="6">
        <v>59</v>
      </c>
      <c r="H217" s="8">
        <f t="shared" si="16"/>
        <v>0.11871227364185111</v>
      </c>
      <c r="I217" s="9">
        <f t="shared" si="17"/>
        <v>179</v>
      </c>
      <c r="J217" s="8">
        <f t="shared" si="18"/>
        <v>0.36016096579476864</v>
      </c>
      <c r="K217" s="9">
        <f t="shared" si="19"/>
        <v>49</v>
      </c>
      <c r="L217" s="6">
        <v>23</v>
      </c>
      <c r="M217" s="6">
        <v>5</v>
      </c>
      <c r="N217" s="6">
        <v>21</v>
      </c>
    </row>
    <row r="218" spans="1:14" ht="15">
      <c r="A218" s="1" t="s">
        <v>399</v>
      </c>
      <c r="B218" s="1">
        <v>433647</v>
      </c>
      <c r="C218" s="1" t="s">
        <v>154</v>
      </c>
      <c r="D218" s="6">
        <v>858</v>
      </c>
      <c r="E218" s="6">
        <v>233</v>
      </c>
      <c r="F218" s="8">
        <f t="shared" si="15"/>
        <v>0.2715617715617716</v>
      </c>
      <c r="G218" s="6">
        <v>86</v>
      </c>
      <c r="H218" s="8">
        <f t="shared" si="16"/>
        <v>0.10023310023310024</v>
      </c>
      <c r="I218" s="9">
        <f t="shared" si="17"/>
        <v>319</v>
      </c>
      <c r="J218" s="8">
        <f t="shared" si="18"/>
        <v>0.3717948717948718</v>
      </c>
      <c r="K218" s="9">
        <f t="shared" si="19"/>
        <v>179</v>
      </c>
      <c r="L218" s="6">
        <v>93</v>
      </c>
      <c r="M218" s="6">
        <v>25</v>
      </c>
      <c r="N218" s="6">
        <v>61</v>
      </c>
    </row>
    <row r="219" spans="1:14" ht="15">
      <c r="A219" s="1" t="s">
        <v>399</v>
      </c>
      <c r="B219" s="1">
        <v>434781</v>
      </c>
      <c r="C219" s="1" t="s">
        <v>253</v>
      </c>
      <c r="D219" s="6">
        <v>2504</v>
      </c>
      <c r="E219" s="6">
        <v>856</v>
      </c>
      <c r="F219" s="8">
        <f t="shared" si="15"/>
        <v>0.34185303514376997</v>
      </c>
      <c r="G219" s="6">
        <v>300</v>
      </c>
      <c r="H219" s="8">
        <f t="shared" si="16"/>
        <v>0.11980830670926518</v>
      </c>
      <c r="I219" s="9">
        <f t="shared" si="17"/>
        <v>1156</v>
      </c>
      <c r="J219" s="8">
        <f t="shared" si="18"/>
        <v>0.46166134185303515</v>
      </c>
      <c r="K219" s="9">
        <f t="shared" si="19"/>
        <v>1023</v>
      </c>
      <c r="L219" s="6">
        <v>405</v>
      </c>
      <c r="M219" s="6">
        <v>129</v>
      </c>
      <c r="N219" s="6">
        <v>489</v>
      </c>
    </row>
    <row r="220" spans="1:14" ht="15">
      <c r="A220" s="1" t="s">
        <v>399</v>
      </c>
      <c r="B220" s="1">
        <v>435733</v>
      </c>
      <c r="C220" s="1" t="s">
        <v>303</v>
      </c>
      <c r="D220" s="6">
        <v>554</v>
      </c>
      <c r="E220" s="6">
        <v>139</v>
      </c>
      <c r="F220" s="8">
        <f t="shared" si="15"/>
        <v>0.2509025270758123</v>
      </c>
      <c r="G220" s="6">
        <v>77</v>
      </c>
      <c r="H220" s="8">
        <f t="shared" si="16"/>
        <v>0.13898916967509026</v>
      </c>
      <c r="I220" s="9">
        <f t="shared" si="17"/>
        <v>216</v>
      </c>
      <c r="J220" s="8">
        <f t="shared" si="18"/>
        <v>0.3898916967509025</v>
      </c>
      <c r="K220" s="9">
        <f t="shared" si="19"/>
        <v>60</v>
      </c>
      <c r="L220" s="6">
        <v>25</v>
      </c>
      <c r="M220" s="6">
        <v>14</v>
      </c>
      <c r="N220" s="6">
        <v>21</v>
      </c>
    </row>
    <row r="221" spans="1:14" ht="15">
      <c r="A221" s="1" t="s">
        <v>400</v>
      </c>
      <c r="B221" s="1">
        <v>440147</v>
      </c>
      <c r="C221" s="1" t="s">
        <v>12</v>
      </c>
      <c r="D221" s="6">
        <v>14598</v>
      </c>
      <c r="E221" s="6">
        <v>3735</v>
      </c>
      <c r="F221" s="8">
        <f t="shared" si="15"/>
        <v>0.2558569667077682</v>
      </c>
      <c r="G221" s="6">
        <v>1064</v>
      </c>
      <c r="H221" s="8">
        <f t="shared" si="16"/>
        <v>0.07288669680778188</v>
      </c>
      <c r="I221" s="9">
        <f t="shared" si="17"/>
        <v>4799</v>
      </c>
      <c r="J221" s="8">
        <f t="shared" si="18"/>
        <v>0.32874366351555007</v>
      </c>
      <c r="K221" s="9">
        <f t="shared" si="19"/>
        <v>2299</v>
      </c>
      <c r="L221" s="6">
        <v>1431</v>
      </c>
      <c r="M221" s="6">
        <v>280</v>
      </c>
      <c r="N221" s="6">
        <v>588</v>
      </c>
    </row>
    <row r="222" spans="1:14" ht="15">
      <c r="A222" s="1" t="s">
        <v>400</v>
      </c>
      <c r="B222" s="1">
        <v>442583</v>
      </c>
      <c r="C222" s="1" t="s">
        <v>126</v>
      </c>
      <c r="D222" s="6">
        <v>1555</v>
      </c>
      <c r="E222" s="6">
        <v>334</v>
      </c>
      <c r="F222" s="8">
        <f t="shared" si="15"/>
        <v>0.21479099678456592</v>
      </c>
      <c r="G222" s="6">
        <v>154</v>
      </c>
      <c r="H222" s="8">
        <f t="shared" si="16"/>
        <v>0.09903536977491961</v>
      </c>
      <c r="I222" s="9">
        <f t="shared" si="17"/>
        <v>488</v>
      </c>
      <c r="J222" s="8">
        <f t="shared" si="18"/>
        <v>0.31382636655948554</v>
      </c>
      <c r="K222" s="9">
        <f t="shared" si="19"/>
        <v>110</v>
      </c>
      <c r="L222" s="6">
        <v>33</v>
      </c>
      <c r="M222" s="6">
        <v>8</v>
      </c>
      <c r="N222" s="6">
        <v>69</v>
      </c>
    </row>
    <row r="223" spans="1:14" ht="15">
      <c r="A223" s="1" t="s">
        <v>400</v>
      </c>
      <c r="B223" s="1">
        <v>442758</v>
      </c>
      <c r="C223" s="1" t="s">
        <v>139</v>
      </c>
      <c r="D223" s="6">
        <v>3731</v>
      </c>
      <c r="E223" s="6">
        <v>722</v>
      </c>
      <c r="F223" s="8">
        <f t="shared" si="15"/>
        <v>0.19351380326990084</v>
      </c>
      <c r="G223" s="6">
        <v>233</v>
      </c>
      <c r="H223" s="8">
        <f t="shared" si="16"/>
        <v>0.06244974537657465</v>
      </c>
      <c r="I223" s="9">
        <f t="shared" si="17"/>
        <v>955</v>
      </c>
      <c r="J223" s="8">
        <f t="shared" si="18"/>
        <v>0.25596354864647547</v>
      </c>
      <c r="K223" s="9">
        <f t="shared" si="19"/>
        <v>286</v>
      </c>
      <c r="L223" s="6">
        <v>191</v>
      </c>
      <c r="M223" s="6">
        <v>31</v>
      </c>
      <c r="N223" s="6">
        <v>64</v>
      </c>
    </row>
    <row r="224" spans="1:14" ht="15">
      <c r="A224" s="1" t="s">
        <v>400</v>
      </c>
      <c r="B224" s="1">
        <v>443129</v>
      </c>
      <c r="C224" s="1" t="s">
        <v>158</v>
      </c>
      <c r="D224" s="6">
        <v>1427</v>
      </c>
      <c r="E224" s="6">
        <v>359</v>
      </c>
      <c r="F224" s="8">
        <f t="shared" si="15"/>
        <v>0.2515767344078486</v>
      </c>
      <c r="G224" s="6">
        <v>129</v>
      </c>
      <c r="H224" s="8">
        <f t="shared" si="16"/>
        <v>0.09039943938332165</v>
      </c>
      <c r="I224" s="9">
        <f t="shared" si="17"/>
        <v>488</v>
      </c>
      <c r="J224" s="8">
        <f t="shared" si="18"/>
        <v>0.3419761737911703</v>
      </c>
      <c r="K224" s="9">
        <f t="shared" si="19"/>
        <v>134</v>
      </c>
      <c r="L224" s="6">
        <v>86</v>
      </c>
      <c r="M224" s="6">
        <v>17</v>
      </c>
      <c r="N224" s="6">
        <v>31</v>
      </c>
    </row>
    <row r="225" spans="1:14" ht="15">
      <c r="A225" s="1" t="s">
        <v>400</v>
      </c>
      <c r="B225" s="1">
        <v>445138</v>
      </c>
      <c r="C225" s="1" t="s">
        <v>271</v>
      </c>
      <c r="D225" s="6">
        <v>397</v>
      </c>
      <c r="E225" s="6">
        <v>91</v>
      </c>
      <c r="F225" s="8">
        <f t="shared" si="15"/>
        <v>0.22921914357682618</v>
      </c>
      <c r="G225" s="6">
        <v>28</v>
      </c>
      <c r="H225" s="8">
        <f t="shared" si="16"/>
        <v>0.07052896725440806</v>
      </c>
      <c r="I225" s="9">
        <f t="shared" si="17"/>
        <v>119</v>
      </c>
      <c r="J225" s="8">
        <f t="shared" si="18"/>
        <v>0.29974811083123426</v>
      </c>
      <c r="K225" s="9">
        <f t="shared" si="19"/>
        <v>125</v>
      </c>
      <c r="L225" s="6">
        <v>44</v>
      </c>
      <c r="M225" s="6">
        <v>11</v>
      </c>
      <c r="N225" s="6">
        <v>70</v>
      </c>
    </row>
    <row r="226" spans="1:14" ht="15">
      <c r="A226" s="1" t="s">
        <v>400</v>
      </c>
      <c r="B226" s="1">
        <v>445348</v>
      </c>
      <c r="C226" s="1" t="s">
        <v>277</v>
      </c>
      <c r="D226" s="6">
        <v>787</v>
      </c>
      <c r="E226" s="6">
        <v>140</v>
      </c>
      <c r="F226" s="8">
        <f t="shared" si="15"/>
        <v>0.17789072426937738</v>
      </c>
      <c r="G226" s="6">
        <v>47</v>
      </c>
      <c r="H226" s="8">
        <f t="shared" si="16"/>
        <v>0.05972045743329098</v>
      </c>
      <c r="I226" s="9">
        <f t="shared" si="17"/>
        <v>187</v>
      </c>
      <c r="J226" s="8">
        <f t="shared" si="18"/>
        <v>0.23761118170266837</v>
      </c>
      <c r="K226" s="9">
        <f t="shared" si="19"/>
        <v>36</v>
      </c>
      <c r="L226" s="6">
        <v>19</v>
      </c>
      <c r="M226" s="6">
        <v>3</v>
      </c>
      <c r="N226" s="6">
        <v>14</v>
      </c>
    </row>
    <row r="227" spans="1:14" ht="15">
      <c r="A227" s="1" t="s">
        <v>400</v>
      </c>
      <c r="B227" s="1">
        <v>449161</v>
      </c>
      <c r="C227" s="1" t="s">
        <v>229</v>
      </c>
      <c r="D227" s="6">
        <v>16</v>
      </c>
      <c r="E227" s="6">
        <v>16</v>
      </c>
      <c r="F227" s="8">
        <f t="shared" si="15"/>
        <v>1</v>
      </c>
      <c r="G227" s="6">
        <v>0</v>
      </c>
      <c r="H227" s="8">
        <f t="shared" si="16"/>
        <v>0</v>
      </c>
      <c r="I227" s="9">
        <f t="shared" si="17"/>
        <v>16</v>
      </c>
      <c r="J227" s="8">
        <f t="shared" si="18"/>
        <v>1</v>
      </c>
      <c r="K227" s="9">
        <f t="shared" si="19"/>
        <v>11</v>
      </c>
      <c r="L227" s="6">
        <v>11</v>
      </c>
      <c r="M227" s="6">
        <v>0</v>
      </c>
      <c r="N227" s="6">
        <v>0</v>
      </c>
    </row>
    <row r="228" spans="1:14" ht="15">
      <c r="A228" s="1" t="s">
        <v>401</v>
      </c>
      <c r="B228" s="1">
        <v>453479</v>
      </c>
      <c r="C228" s="1" t="s">
        <v>183</v>
      </c>
      <c r="D228" s="6">
        <v>1416</v>
      </c>
      <c r="E228" s="6">
        <v>75</v>
      </c>
      <c r="F228" s="8">
        <f t="shared" si="15"/>
        <v>0.05296610169491525</v>
      </c>
      <c r="G228" s="6">
        <v>34</v>
      </c>
      <c r="H228" s="8">
        <f t="shared" si="16"/>
        <v>0.02401129943502825</v>
      </c>
      <c r="I228" s="9">
        <f t="shared" si="17"/>
        <v>109</v>
      </c>
      <c r="J228" s="8">
        <f t="shared" si="18"/>
        <v>0.0769774011299435</v>
      </c>
      <c r="K228" s="9">
        <f t="shared" si="19"/>
        <v>78</v>
      </c>
      <c r="L228" s="6">
        <v>20</v>
      </c>
      <c r="M228" s="6">
        <v>3</v>
      </c>
      <c r="N228" s="6">
        <v>55</v>
      </c>
    </row>
    <row r="229" spans="1:14" ht="15">
      <c r="A229" s="1" t="s">
        <v>402</v>
      </c>
      <c r="B229" s="1">
        <v>461499</v>
      </c>
      <c r="C229" s="1" t="s">
        <v>86</v>
      </c>
      <c r="D229" s="6">
        <v>483</v>
      </c>
      <c r="E229" s="6">
        <v>140</v>
      </c>
      <c r="F229" s="8">
        <f t="shared" si="15"/>
        <v>0.2898550724637681</v>
      </c>
      <c r="G229" s="6">
        <v>44</v>
      </c>
      <c r="H229" s="8">
        <f t="shared" si="16"/>
        <v>0.09109730848861283</v>
      </c>
      <c r="I229" s="9">
        <f t="shared" si="17"/>
        <v>184</v>
      </c>
      <c r="J229" s="8">
        <f t="shared" si="18"/>
        <v>0.38095238095238093</v>
      </c>
      <c r="K229" s="9">
        <f t="shared" si="19"/>
        <v>88</v>
      </c>
      <c r="L229" s="6">
        <v>47</v>
      </c>
      <c r="M229" s="6">
        <v>8</v>
      </c>
      <c r="N229" s="6">
        <v>33</v>
      </c>
    </row>
    <row r="230" spans="1:14" ht="15">
      <c r="A230" s="1" t="s">
        <v>402</v>
      </c>
      <c r="B230" s="1">
        <v>464270</v>
      </c>
      <c r="C230" s="1" t="s">
        <v>233</v>
      </c>
      <c r="D230" s="6">
        <v>252</v>
      </c>
      <c r="E230" s="6">
        <v>58</v>
      </c>
      <c r="F230" s="8">
        <f t="shared" si="15"/>
        <v>0.23015873015873015</v>
      </c>
      <c r="G230" s="6">
        <v>21</v>
      </c>
      <c r="H230" s="8">
        <f t="shared" si="16"/>
        <v>0.08333333333333333</v>
      </c>
      <c r="I230" s="9">
        <f t="shared" si="17"/>
        <v>79</v>
      </c>
      <c r="J230" s="8">
        <f t="shared" si="18"/>
        <v>0.3134920634920635</v>
      </c>
      <c r="K230" s="9">
        <f t="shared" si="19"/>
        <v>50</v>
      </c>
      <c r="L230" s="6">
        <v>26</v>
      </c>
      <c r="M230" s="6">
        <v>4</v>
      </c>
      <c r="N230" s="6">
        <v>20</v>
      </c>
    </row>
    <row r="231" spans="1:14" ht="15">
      <c r="A231" s="1" t="s">
        <v>403</v>
      </c>
      <c r="B231" s="1">
        <v>471659</v>
      </c>
      <c r="C231" s="1" t="s">
        <v>93</v>
      </c>
      <c r="D231" s="6">
        <v>1693</v>
      </c>
      <c r="E231" s="6">
        <v>250</v>
      </c>
      <c r="F231" s="8">
        <f t="shared" si="15"/>
        <v>0.14766686355581807</v>
      </c>
      <c r="G231" s="6">
        <v>123</v>
      </c>
      <c r="H231" s="8">
        <f t="shared" si="16"/>
        <v>0.07265209686946249</v>
      </c>
      <c r="I231" s="9">
        <f t="shared" si="17"/>
        <v>373</v>
      </c>
      <c r="J231" s="8">
        <f t="shared" si="18"/>
        <v>0.22031896042528057</v>
      </c>
      <c r="K231" s="9">
        <f t="shared" si="19"/>
        <v>179</v>
      </c>
      <c r="L231" s="6">
        <v>85</v>
      </c>
      <c r="M231" s="6">
        <v>22</v>
      </c>
      <c r="N231" s="6">
        <v>72</v>
      </c>
    </row>
    <row r="232" spans="1:14" ht="15">
      <c r="A232" s="1" t="s">
        <v>403</v>
      </c>
      <c r="B232" s="1">
        <v>471666</v>
      </c>
      <c r="C232" s="1" t="s">
        <v>95</v>
      </c>
      <c r="D232" s="6">
        <v>347</v>
      </c>
      <c r="E232" s="6">
        <v>70</v>
      </c>
      <c r="F232" s="8">
        <f t="shared" si="15"/>
        <v>0.2017291066282421</v>
      </c>
      <c r="G232" s="6">
        <v>41</v>
      </c>
      <c r="H232" s="8">
        <f t="shared" si="16"/>
        <v>0.11815561959654179</v>
      </c>
      <c r="I232" s="9">
        <f t="shared" si="17"/>
        <v>111</v>
      </c>
      <c r="J232" s="8">
        <f t="shared" si="18"/>
        <v>0.31988472622478387</v>
      </c>
      <c r="K232" s="9">
        <f t="shared" si="19"/>
        <v>66</v>
      </c>
      <c r="L232" s="6">
        <v>22</v>
      </c>
      <c r="M232" s="6">
        <v>10</v>
      </c>
      <c r="N232" s="6">
        <v>34</v>
      </c>
    </row>
    <row r="233" spans="1:14" ht="15">
      <c r="A233" s="1" t="s">
        <v>403</v>
      </c>
      <c r="B233" s="1">
        <v>474459</v>
      </c>
      <c r="C233" s="1" t="s">
        <v>238</v>
      </c>
      <c r="D233" s="6">
        <v>304</v>
      </c>
      <c r="E233" s="6">
        <v>73</v>
      </c>
      <c r="F233" s="8">
        <f t="shared" si="15"/>
        <v>0.24013157894736842</v>
      </c>
      <c r="G233" s="6">
        <v>36</v>
      </c>
      <c r="H233" s="8">
        <f t="shared" si="16"/>
        <v>0.11842105263157894</v>
      </c>
      <c r="I233" s="9">
        <f t="shared" si="17"/>
        <v>109</v>
      </c>
      <c r="J233" s="8">
        <f t="shared" si="18"/>
        <v>0.35855263157894735</v>
      </c>
      <c r="K233" s="9">
        <f t="shared" si="19"/>
        <v>63</v>
      </c>
      <c r="L233" s="6">
        <v>25</v>
      </c>
      <c r="M233" s="6">
        <v>13</v>
      </c>
      <c r="N233" s="6">
        <v>25</v>
      </c>
    </row>
    <row r="234" spans="1:14" ht="15">
      <c r="A234" s="1" t="s">
        <v>403</v>
      </c>
      <c r="B234" s="1">
        <v>474578</v>
      </c>
      <c r="C234" s="1" t="s">
        <v>245</v>
      </c>
      <c r="D234" s="6">
        <v>1167</v>
      </c>
      <c r="E234" s="6">
        <v>144</v>
      </c>
      <c r="F234" s="8">
        <f t="shared" si="15"/>
        <v>0.12339331619537275</v>
      </c>
      <c r="G234" s="6">
        <v>87</v>
      </c>
      <c r="H234" s="8">
        <f t="shared" si="16"/>
        <v>0.07455012853470437</v>
      </c>
      <c r="I234" s="9">
        <f t="shared" si="17"/>
        <v>231</v>
      </c>
      <c r="J234" s="8">
        <f t="shared" si="18"/>
        <v>0.19794344473007713</v>
      </c>
      <c r="K234" s="9">
        <f t="shared" si="19"/>
        <v>75</v>
      </c>
      <c r="L234" s="6">
        <v>31</v>
      </c>
      <c r="M234" s="6">
        <v>12</v>
      </c>
      <c r="N234" s="6">
        <v>32</v>
      </c>
    </row>
    <row r="235" spans="1:14" ht="15">
      <c r="A235" s="1" t="s">
        <v>403</v>
      </c>
      <c r="B235" s="1">
        <v>474893</v>
      </c>
      <c r="C235" s="1" t="s">
        <v>260</v>
      </c>
      <c r="D235" s="6">
        <v>1903</v>
      </c>
      <c r="E235" s="6">
        <v>321</v>
      </c>
      <c r="F235" s="8">
        <f t="shared" si="15"/>
        <v>0.16868102995270626</v>
      </c>
      <c r="G235" s="6">
        <v>116</v>
      </c>
      <c r="H235" s="8">
        <f t="shared" si="16"/>
        <v>0.06095638465580662</v>
      </c>
      <c r="I235" s="9">
        <f t="shared" si="17"/>
        <v>437</v>
      </c>
      <c r="J235" s="8">
        <f t="shared" si="18"/>
        <v>0.22963741460851286</v>
      </c>
      <c r="K235" s="9">
        <f t="shared" si="19"/>
        <v>166</v>
      </c>
      <c r="L235" s="6">
        <v>71</v>
      </c>
      <c r="M235" s="6">
        <v>16</v>
      </c>
      <c r="N235" s="6">
        <v>79</v>
      </c>
    </row>
    <row r="236" spans="1:14" ht="15">
      <c r="A236" s="1" t="s">
        <v>403</v>
      </c>
      <c r="B236" s="1">
        <v>475586</v>
      </c>
      <c r="C236" s="1" t="s">
        <v>291</v>
      </c>
      <c r="D236" s="6">
        <v>691</v>
      </c>
      <c r="E236" s="6">
        <v>165</v>
      </c>
      <c r="F236" s="8">
        <f t="shared" si="15"/>
        <v>0.23878437047756873</v>
      </c>
      <c r="G236" s="6">
        <v>94</v>
      </c>
      <c r="H236" s="8">
        <f t="shared" si="16"/>
        <v>0.13603473227206947</v>
      </c>
      <c r="I236" s="9">
        <f t="shared" si="17"/>
        <v>259</v>
      </c>
      <c r="J236" s="8">
        <f t="shared" si="18"/>
        <v>0.3748191027496382</v>
      </c>
      <c r="K236" s="9">
        <f t="shared" si="19"/>
        <v>54</v>
      </c>
      <c r="L236" s="6">
        <v>28</v>
      </c>
      <c r="M236" s="6">
        <v>9</v>
      </c>
      <c r="N236" s="6">
        <v>17</v>
      </c>
    </row>
    <row r="237" spans="1:14" ht="15">
      <c r="A237" s="1" t="s">
        <v>404</v>
      </c>
      <c r="B237" s="1">
        <v>480119</v>
      </c>
      <c r="C237" s="1" t="s">
        <v>10</v>
      </c>
      <c r="D237" s="6">
        <v>1723</v>
      </c>
      <c r="E237" s="6">
        <v>502</v>
      </c>
      <c r="F237" s="8">
        <f t="shared" si="15"/>
        <v>0.2913522925130586</v>
      </c>
      <c r="G237" s="6">
        <v>175</v>
      </c>
      <c r="H237" s="8">
        <f t="shared" si="16"/>
        <v>0.10156703424260012</v>
      </c>
      <c r="I237" s="9">
        <f t="shared" si="17"/>
        <v>677</v>
      </c>
      <c r="J237" s="8">
        <f t="shared" si="18"/>
        <v>0.3929193267556587</v>
      </c>
      <c r="K237" s="9">
        <f t="shared" si="19"/>
        <v>511</v>
      </c>
      <c r="L237" s="6">
        <v>225</v>
      </c>
      <c r="M237" s="6">
        <v>71</v>
      </c>
      <c r="N237" s="6">
        <v>215</v>
      </c>
    </row>
    <row r="238" spans="1:14" ht="15">
      <c r="A238" s="1" t="s">
        <v>404</v>
      </c>
      <c r="B238" s="1">
        <v>480238</v>
      </c>
      <c r="C238" s="1" t="s">
        <v>312</v>
      </c>
      <c r="D238" s="6">
        <v>1086</v>
      </c>
      <c r="E238" s="6">
        <v>424</v>
      </c>
      <c r="F238" s="8">
        <f t="shared" si="15"/>
        <v>0.39042357274401474</v>
      </c>
      <c r="G238" s="6">
        <v>136</v>
      </c>
      <c r="H238" s="8">
        <f t="shared" si="16"/>
        <v>0.1252302025782689</v>
      </c>
      <c r="I238" s="9">
        <f t="shared" si="17"/>
        <v>560</v>
      </c>
      <c r="J238" s="8">
        <f t="shared" si="18"/>
        <v>0.5156537753222836</v>
      </c>
      <c r="K238" s="9">
        <f t="shared" si="19"/>
        <v>362</v>
      </c>
      <c r="L238" s="6">
        <v>180</v>
      </c>
      <c r="M238" s="6">
        <v>51</v>
      </c>
      <c r="N238" s="6">
        <v>131</v>
      </c>
    </row>
    <row r="239" spans="1:14" ht="15">
      <c r="A239" s="1" t="s">
        <v>404</v>
      </c>
      <c r="B239" s="1">
        <v>481120</v>
      </c>
      <c r="C239" s="1" t="s">
        <v>61</v>
      </c>
      <c r="D239" s="6">
        <v>427</v>
      </c>
      <c r="E239" s="6">
        <v>141</v>
      </c>
      <c r="F239" s="8">
        <f t="shared" si="15"/>
        <v>0.33021077283372363</v>
      </c>
      <c r="G239" s="6">
        <v>68</v>
      </c>
      <c r="H239" s="8">
        <f t="shared" si="16"/>
        <v>0.1592505854800937</v>
      </c>
      <c r="I239" s="9">
        <f t="shared" si="17"/>
        <v>209</v>
      </c>
      <c r="J239" s="8">
        <f t="shared" si="18"/>
        <v>0.4894613583138173</v>
      </c>
      <c r="K239" s="9">
        <f t="shared" si="19"/>
        <v>112</v>
      </c>
      <c r="L239" s="6">
        <v>62</v>
      </c>
      <c r="M239" s="6">
        <v>18</v>
      </c>
      <c r="N239" s="6">
        <v>32</v>
      </c>
    </row>
    <row r="240" spans="1:14" ht="15">
      <c r="A240" s="1" t="s">
        <v>404</v>
      </c>
      <c r="B240" s="1">
        <v>481127</v>
      </c>
      <c r="C240" s="1" t="s">
        <v>62</v>
      </c>
      <c r="D240" s="6">
        <v>645</v>
      </c>
      <c r="E240" s="6">
        <v>192</v>
      </c>
      <c r="F240" s="8">
        <f t="shared" si="15"/>
        <v>0.29767441860465116</v>
      </c>
      <c r="G240" s="6">
        <v>83</v>
      </c>
      <c r="H240" s="8">
        <f t="shared" si="16"/>
        <v>0.12868217054263567</v>
      </c>
      <c r="I240" s="9">
        <f t="shared" si="17"/>
        <v>275</v>
      </c>
      <c r="J240" s="8">
        <f t="shared" si="18"/>
        <v>0.4263565891472868</v>
      </c>
      <c r="K240" s="9">
        <f t="shared" si="19"/>
        <v>108</v>
      </c>
      <c r="L240" s="6">
        <v>57</v>
      </c>
      <c r="M240" s="6">
        <v>13</v>
      </c>
      <c r="N240" s="6">
        <v>38</v>
      </c>
    </row>
    <row r="241" spans="1:14" ht="15">
      <c r="A241" s="1" t="s">
        <v>404</v>
      </c>
      <c r="B241" s="1">
        <v>481939</v>
      </c>
      <c r="C241" s="1" t="s">
        <v>104</v>
      </c>
      <c r="D241" s="6">
        <v>479</v>
      </c>
      <c r="E241" s="6">
        <v>212</v>
      </c>
      <c r="F241" s="8">
        <f t="shared" si="15"/>
        <v>0.44258872651356995</v>
      </c>
      <c r="G241" s="6">
        <v>63</v>
      </c>
      <c r="H241" s="8">
        <f t="shared" si="16"/>
        <v>0.1315240083507307</v>
      </c>
      <c r="I241" s="9">
        <f t="shared" si="17"/>
        <v>275</v>
      </c>
      <c r="J241" s="8">
        <f t="shared" si="18"/>
        <v>0.5741127348643006</v>
      </c>
      <c r="K241" s="9">
        <f t="shared" si="19"/>
        <v>209</v>
      </c>
      <c r="L241" s="6">
        <v>115</v>
      </c>
      <c r="M241" s="6">
        <v>32</v>
      </c>
      <c r="N241" s="6">
        <v>62</v>
      </c>
    </row>
    <row r="242" spans="1:14" ht="15">
      <c r="A242" s="1" t="s">
        <v>404</v>
      </c>
      <c r="B242" s="1">
        <v>483213</v>
      </c>
      <c r="C242" s="1" t="s">
        <v>161</v>
      </c>
      <c r="D242" s="6">
        <v>505</v>
      </c>
      <c r="E242" s="6">
        <v>156</v>
      </c>
      <c r="F242" s="8">
        <f t="shared" si="15"/>
        <v>0.3089108910891089</v>
      </c>
      <c r="G242" s="6">
        <v>84</v>
      </c>
      <c r="H242" s="8">
        <f t="shared" si="16"/>
        <v>0.16633663366336635</v>
      </c>
      <c r="I242" s="9">
        <f t="shared" si="17"/>
        <v>240</v>
      </c>
      <c r="J242" s="8">
        <f t="shared" si="18"/>
        <v>0.4752475247524752</v>
      </c>
      <c r="K242" s="9">
        <f t="shared" si="19"/>
        <v>75</v>
      </c>
      <c r="L242" s="6">
        <v>45</v>
      </c>
      <c r="M242" s="6">
        <v>10</v>
      </c>
      <c r="N242" s="6">
        <v>20</v>
      </c>
    </row>
    <row r="243" spans="1:14" ht="15">
      <c r="A243" s="1" t="s">
        <v>404</v>
      </c>
      <c r="B243" s="1">
        <v>484165</v>
      </c>
      <c r="C243" s="1" t="s">
        <v>226</v>
      </c>
      <c r="D243" s="6">
        <v>1909</v>
      </c>
      <c r="E243" s="6">
        <v>404</v>
      </c>
      <c r="F243" s="8">
        <f t="shared" si="15"/>
        <v>0.21162912519643792</v>
      </c>
      <c r="G243" s="6">
        <v>195</v>
      </c>
      <c r="H243" s="8">
        <f t="shared" si="16"/>
        <v>0.10214772132006286</v>
      </c>
      <c r="I243" s="9">
        <f t="shared" si="17"/>
        <v>599</v>
      </c>
      <c r="J243" s="8">
        <f t="shared" si="18"/>
        <v>0.3137768465165008</v>
      </c>
      <c r="K243" s="9">
        <f t="shared" si="19"/>
        <v>339</v>
      </c>
      <c r="L243" s="6">
        <v>121</v>
      </c>
      <c r="M243" s="6">
        <v>43</v>
      </c>
      <c r="N243" s="6">
        <v>175</v>
      </c>
    </row>
    <row r="244" spans="1:14" ht="15">
      <c r="A244" s="1" t="s">
        <v>404</v>
      </c>
      <c r="B244" s="1">
        <v>485019</v>
      </c>
      <c r="C244" s="1" t="s">
        <v>293</v>
      </c>
      <c r="D244" s="6">
        <v>1053</v>
      </c>
      <c r="E244" s="6">
        <v>275</v>
      </c>
      <c r="F244" s="8">
        <f t="shared" si="15"/>
        <v>0.2611585944919278</v>
      </c>
      <c r="G244" s="6">
        <v>115</v>
      </c>
      <c r="H244" s="8">
        <f t="shared" si="16"/>
        <v>0.10921177587844255</v>
      </c>
      <c r="I244" s="9">
        <f t="shared" si="17"/>
        <v>390</v>
      </c>
      <c r="J244" s="8">
        <f t="shared" si="18"/>
        <v>0.37037037037037035</v>
      </c>
      <c r="K244" s="9">
        <f t="shared" si="19"/>
        <v>172</v>
      </c>
      <c r="L244" s="6">
        <v>82</v>
      </c>
      <c r="M244" s="6">
        <v>24</v>
      </c>
      <c r="N244" s="6">
        <v>66</v>
      </c>
    </row>
    <row r="245" spans="1:14" ht="15">
      <c r="A245" s="1" t="s">
        <v>405</v>
      </c>
      <c r="B245" s="1">
        <v>490105</v>
      </c>
      <c r="C245" s="1" t="s">
        <v>8</v>
      </c>
      <c r="D245" s="6">
        <v>454</v>
      </c>
      <c r="E245" s="6">
        <v>150</v>
      </c>
      <c r="F245" s="8">
        <f t="shared" si="15"/>
        <v>0.3303964757709251</v>
      </c>
      <c r="G245" s="6">
        <v>109</v>
      </c>
      <c r="H245" s="8">
        <f t="shared" si="16"/>
        <v>0.24008810572687225</v>
      </c>
      <c r="I245" s="9">
        <f t="shared" si="17"/>
        <v>259</v>
      </c>
      <c r="J245" s="8">
        <f t="shared" si="18"/>
        <v>0.5704845814977973</v>
      </c>
      <c r="K245" s="9">
        <f t="shared" si="19"/>
        <v>162</v>
      </c>
      <c r="L245" s="6">
        <v>69</v>
      </c>
      <c r="M245" s="6">
        <v>24</v>
      </c>
      <c r="N245" s="6">
        <v>69</v>
      </c>
    </row>
    <row r="246" spans="1:14" ht="15">
      <c r="A246" s="1" t="s">
        <v>405</v>
      </c>
      <c r="B246" s="1">
        <v>490126</v>
      </c>
      <c r="C246" s="1" t="s">
        <v>306</v>
      </c>
      <c r="D246" s="6">
        <v>936</v>
      </c>
      <c r="E246" s="6">
        <v>148</v>
      </c>
      <c r="F246" s="8">
        <f t="shared" si="15"/>
        <v>0.1581196581196581</v>
      </c>
      <c r="G246" s="6">
        <v>69</v>
      </c>
      <c r="H246" s="8">
        <f t="shared" si="16"/>
        <v>0.07371794871794872</v>
      </c>
      <c r="I246" s="9">
        <f t="shared" si="17"/>
        <v>217</v>
      </c>
      <c r="J246" s="8">
        <f t="shared" si="18"/>
        <v>0.23183760683760685</v>
      </c>
      <c r="K246" s="9">
        <f t="shared" si="19"/>
        <v>42</v>
      </c>
      <c r="L246" s="6">
        <v>23</v>
      </c>
      <c r="M246" s="6">
        <v>5</v>
      </c>
      <c r="N246" s="6">
        <v>14</v>
      </c>
    </row>
    <row r="247" spans="1:14" ht="15">
      <c r="A247" s="1" t="s">
        <v>405</v>
      </c>
      <c r="B247" s="1">
        <v>494963</v>
      </c>
      <c r="C247" s="1" t="s">
        <v>265</v>
      </c>
      <c r="D247" s="6">
        <v>666</v>
      </c>
      <c r="E247" s="6">
        <v>112</v>
      </c>
      <c r="F247" s="8">
        <f t="shared" si="15"/>
        <v>0.16816816816816818</v>
      </c>
      <c r="G247" s="6">
        <v>79</v>
      </c>
      <c r="H247" s="8">
        <f t="shared" si="16"/>
        <v>0.11861861861861862</v>
      </c>
      <c r="I247" s="9">
        <f t="shared" si="17"/>
        <v>191</v>
      </c>
      <c r="J247" s="8">
        <f t="shared" si="18"/>
        <v>0.28678678678678676</v>
      </c>
      <c r="K247" s="9">
        <f t="shared" si="19"/>
        <v>65</v>
      </c>
      <c r="L247" s="6">
        <v>19</v>
      </c>
      <c r="M247" s="6">
        <v>6</v>
      </c>
      <c r="N247" s="6">
        <v>40</v>
      </c>
    </row>
    <row r="248" spans="1:14" ht="15">
      <c r="A248" s="1" t="s">
        <v>405</v>
      </c>
      <c r="B248" s="1">
        <v>495607</v>
      </c>
      <c r="C248" s="1" t="s">
        <v>295</v>
      </c>
      <c r="D248" s="6">
        <v>3139</v>
      </c>
      <c r="E248" s="6">
        <v>984</v>
      </c>
      <c r="F248" s="8">
        <f t="shared" si="15"/>
        <v>0.3134756291812679</v>
      </c>
      <c r="G248" s="6">
        <v>219</v>
      </c>
      <c r="H248" s="8">
        <f t="shared" si="16"/>
        <v>0.06976744186046512</v>
      </c>
      <c r="I248" s="9">
        <f t="shared" si="17"/>
        <v>1203</v>
      </c>
      <c r="J248" s="8">
        <f t="shared" si="18"/>
        <v>0.38324307104173305</v>
      </c>
      <c r="K248" s="9">
        <f t="shared" si="19"/>
        <v>339</v>
      </c>
      <c r="L248" s="6">
        <v>239</v>
      </c>
      <c r="M248" s="6">
        <v>28</v>
      </c>
      <c r="N248" s="6">
        <v>72</v>
      </c>
    </row>
    <row r="249" spans="1:14" ht="15">
      <c r="A249" s="1" t="s">
        <v>406</v>
      </c>
      <c r="B249" s="1">
        <v>501071</v>
      </c>
      <c r="C249" s="1" t="s">
        <v>57</v>
      </c>
      <c r="D249" s="6">
        <v>828</v>
      </c>
      <c r="E249" s="6">
        <v>300</v>
      </c>
      <c r="F249" s="8">
        <f t="shared" si="15"/>
        <v>0.36231884057971014</v>
      </c>
      <c r="G249" s="6">
        <v>76</v>
      </c>
      <c r="H249" s="8">
        <f t="shared" si="16"/>
        <v>0.09178743961352658</v>
      </c>
      <c r="I249" s="9">
        <f t="shared" si="17"/>
        <v>376</v>
      </c>
      <c r="J249" s="8">
        <f t="shared" si="18"/>
        <v>0.45410628019323673</v>
      </c>
      <c r="K249" s="9">
        <f t="shared" si="19"/>
        <v>196</v>
      </c>
      <c r="L249" s="6">
        <v>66</v>
      </c>
      <c r="M249" s="6">
        <v>26</v>
      </c>
      <c r="N249" s="6">
        <v>104</v>
      </c>
    </row>
    <row r="250" spans="1:14" ht="15">
      <c r="A250" s="1" t="s">
        <v>406</v>
      </c>
      <c r="B250" s="1">
        <v>504347</v>
      </c>
      <c r="C250" s="1" t="s">
        <v>236</v>
      </c>
      <c r="D250" s="6">
        <v>869</v>
      </c>
      <c r="E250" s="6">
        <v>277</v>
      </c>
      <c r="F250" s="8">
        <f t="shared" si="15"/>
        <v>0.3187571921749137</v>
      </c>
      <c r="G250" s="6">
        <v>101</v>
      </c>
      <c r="H250" s="8">
        <f t="shared" si="16"/>
        <v>0.11622554660529344</v>
      </c>
      <c r="I250" s="9">
        <f t="shared" si="17"/>
        <v>378</v>
      </c>
      <c r="J250" s="8">
        <f t="shared" si="18"/>
        <v>0.43498273878020716</v>
      </c>
      <c r="K250" s="9">
        <f t="shared" si="19"/>
        <v>125</v>
      </c>
      <c r="L250" s="6">
        <v>83</v>
      </c>
      <c r="M250" s="6">
        <v>17</v>
      </c>
      <c r="N250" s="6">
        <v>25</v>
      </c>
    </row>
    <row r="251" spans="1:14" ht="15">
      <c r="A251" s="1" t="s">
        <v>406</v>
      </c>
      <c r="B251" s="1">
        <v>504571</v>
      </c>
      <c r="C251" s="1" t="s">
        <v>244</v>
      </c>
      <c r="D251" s="6">
        <v>462</v>
      </c>
      <c r="E251" s="6">
        <v>145</v>
      </c>
      <c r="F251" s="8">
        <f t="shared" si="15"/>
        <v>0.31385281385281383</v>
      </c>
      <c r="G251" s="6">
        <v>49</v>
      </c>
      <c r="H251" s="8">
        <f t="shared" si="16"/>
        <v>0.10606060606060606</v>
      </c>
      <c r="I251" s="9">
        <f t="shared" si="17"/>
        <v>194</v>
      </c>
      <c r="J251" s="8">
        <f t="shared" si="18"/>
        <v>0.4199134199134199</v>
      </c>
      <c r="K251" s="9">
        <f t="shared" si="19"/>
        <v>53</v>
      </c>
      <c r="L251" s="6">
        <v>29</v>
      </c>
      <c r="M251" s="6">
        <v>8</v>
      </c>
      <c r="N251" s="6">
        <v>16</v>
      </c>
    </row>
    <row r="252" spans="1:14" ht="15">
      <c r="A252" s="1" t="s">
        <v>407</v>
      </c>
      <c r="B252" s="1">
        <v>510777</v>
      </c>
      <c r="C252" s="1" t="s">
        <v>45</v>
      </c>
      <c r="D252" s="6">
        <v>3538</v>
      </c>
      <c r="E252" s="6">
        <v>830</v>
      </c>
      <c r="F252" s="8">
        <f t="shared" si="15"/>
        <v>0.23459581684567551</v>
      </c>
      <c r="G252" s="6">
        <v>242</v>
      </c>
      <c r="H252" s="8">
        <f t="shared" si="16"/>
        <v>0.06840022611644997</v>
      </c>
      <c r="I252" s="9">
        <f t="shared" si="17"/>
        <v>1072</v>
      </c>
      <c r="J252" s="8">
        <f t="shared" si="18"/>
        <v>0.3029960429621255</v>
      </c>
      <c r="K252" s="9">
        <f t="shared" si="19"/>
        <v>350</v>
      </c>
      <c r="L252" s="6">
        <v>260</v>
      </c>
      <c r="M252" s="6">
        <v>26</v>
      </c>
      <c r="N252" s="6">
        <v>64</v>
      </c>
    </row>
    <row r="253" spans="1:14" ht="15">
      <c r="A253" s="1" t="s">
        <v>407</v>
      </c>
      <c r="B253" s="1">
        <v>514620</v>
      </c>
      <c r="C253" s="1" t="s">
        <v>249</v>
      </c>
      <c r="D253" s="6">
        <v>9735</v>
      </c>
      <c r="E253" s="6">
        <v>5057</v>
      </c>
      <c r="F253" s="8">
        <f t="shared" si="15"/>
        <v>0.5194658448895737</v>
      </c>
      <c r="G253" s="6">
        <v>599</v>
      </c>
      <c r="H253" s="8">
        <f t="shared" si="16"/>
        <v>0.06153055983564458</v>
      </c>
      <c r="I253" s="9">
        <f t="shared" si="17"/>
        <v>5656</v>
      </c>
      <c r="J253" s="8">
        <f t="shared" si="18"/>
        <v>0.5809964047252183</v>
      </c>
      <c r="K253" s="9">
        <f t="shared" si="19"/>
        <v>1940</v>
      </c>
      <c r="L253" s="6">
        <v>1691</v>
      </c>
      <c r="M253" s="6">
        <v>120</v>
      </c>
      <c r="N253" s="6">
        <v>129</v>
      </c>
    </row>
    <row r="254" spans="1:14" ht="15">
      <c r="A254" s="1" t="s">
        <v>407</v>
      </c>
      <c r="B254" s="1">
        <v>515370</v>
      </c>
      <c r="C254" s="1" t="s">
        <v>248</v>
      </c>
      <c r="D254" s="6">
        <v>60</v>
      </c>
      <c r="E254" s="6">
        <v>60</v>
      </c>
      <c r="F254" s="8">
        <f t="shared" si="15"/>
        <v>1</v>
      </c>
      <c r="G254" s="6">
        <v>0</v>
      </c>
      <c r="H254" s="8">
        <f t="shared" si="16"/>
        <v>0</v>
      </c>
      <c r="I254" s="9">
        <f t="shared" si="17"/>
        <v>60</v>
      </c>
      <c r="J254" s="8">
        <f t="shared" si="18"/>
        <v>1</v>
      </c>
      <c r="K254" s="9">
        <f t="shared" si="19"/>
        <v>60</v>
      </c>
      <c r="L254" s="6">
        <v>60</v>
      </c>
      <c r="M254" s="6">
        <v>0</v>
      </c>
      <c r="N254" s="6">
        <v>0</v>
      </c>
    </row>
    <row r="255" spans="1:14" ht="15">
      <c r="A255" s="1" t="s">
        <v>407</v>
      </c>
      <c r="B255" s="1">
        <v>515859</v>
      </c>
      <c r="C255" s="1" t="s">
        <v>311</v>
      </c>
      <c r="D255" s="6">
        <v>749</v>
      </c>
      <c r="E255" s="6">
        <v>166</v>
      </c>
      <c r="F255" s="8">
        <f t="shared" si="15"/>
        <v>0.22162883845126835</v>
      </c>
      <c r="G255" s="6">
        <v>46</v>
      </c>
      <c r="H255" s="8">
        <f t="shared" si="16"/>
        <v>0.06141522029372497</v>
      </c>
      <c r="I255" s="9">
        <f t="shared" si="17"/>
        <v>212</v>
      </c>
      <c r="J255" s="8">
        <f t="shared" si="18"/>
        <v>0.28304405874499333</v>
      </c>
      <c r="K255" s="9">
        <f t="shared" si="19"/>
        <v>82</v>
      </c>
      <c r="L255" s="6">
        <v>43</v>
      </c>
      <c r="M255" s="6">
        <v>11</v>
      </c>
      <c r="N255" s="6">
        <v>28</v>
      </c>
    </row>
    <row r="256" spans="1:14" ht="15">
      <c r="A256" s="1" t="s">
        <v>407</v>
      </c>
      <c r="B256" s="1">
        <v>518110</v>
      </c>
      <c r="C256" s="1" t="s">
        <v>0</v>
      </c>
      <c r="D256" s="6">
        <v>508</v>
      </c>
      <c r="E256" s="6">
        <v>258</v>
      </c>
      <c r="F256" s="8">
        <f t="shared" si="15"/>
        <v>0.5078740157480315</v>
      </c>
      <c r="G256" s="6">
        <v>33</v>
      </c>
      <c r="H256" s="8">
        <f t="shared" si="16"/>
        <v>0.06496062992125984</v>
      </c>
      <c r="I256" s="9">
        <f t="shared" si="17"/>
        <v>291</v>
      </c>
      <c r="J256" s="8">
        <f t="shared" si="18"/>
        <v>0.5728346456692913</v>
      </c>
      <c r="K256" s="9">
        <f t="shared" si="19"/>
        <v>102</v>
      </c>
      <c r="L256" s="6">
        <v>80</v>
      </c>
      <c r="M256" s="6">
        <v>10</v>
      </c>
      <c r="N256" s="6">
        <v>12</v>
      </c>
    </row>
    <row r="257" spans="1:14" ht="15">
      <c r="A257" s="1" t="s">
        <v>408</v>
      </c>
      <c r="B257" s="1">
        <v>522660</v>
      </c>
      <c r="C257" s="1" t="s">
        <v>135</v>
      </c>
      <c r="D257" s="6">
        <v>358</v>
      </c>
      <c r="E257" s="6">
        <v>67</v>
      </c>
      <c r="F257" s="8">
        <f t="shared" si="15"/>
        <v>0.1871508379888268</v>
      </c>
      <c r="G257" s="6">
        <v>43</v>
      </c>
      <c r="H257" s="8">
        <f t="shared" si="16"/>
        <v>0.12011173184357542</v>
      </c>
      <c r="I257" s="9">
        <f t="shared" si="17"/>
        <v>110</v>
      </c>
      <c r="J257" s="8">
        <f t="shared" si="18"/>
        <v>0.30726256983240224</v>
      </c>
      <c r="K257" s="9">
        <f t="shared" si="19"/>
        <v>96</v>
      </c>
      <c r="L257" s="6">
        <v>32</v>
      </c>
      <c r="M257" s="6">
        <v>15</v>
      </c>
      <c r="N257" s="6">
        <v>49</v>
      </c>
    </row>
    <row r="258" spans="1:14" ht="15">
      <c r="A258" s="1" t="s">
        <v>408</v>
      </c>
      <c r="B258" s="1">
        <v>524851</v>
      </c>
      <c r="C258" s="1" t="s">
        <v>257</v>
      </c>
      <c r="D258" s="6">
        <v>1252</v>
      </c>
      <c r="E258" s="6">
        <v>441</v>
      </c>
      <c r="F258" s="8">
        <f t="shared" si="15"/>
        <v>0.3522364217252396</v>
      </c>
      <c r="G258" s="6">
        <v>140</v>
      </c>
      <c r="H258" s="8">
        <f t="shared" si="16"/>
        <v>0.11182108626198083</v>
      </c>
      <c r="I258" s="9">
        <f t="shared" si="17"/>
        <v>581</v>
      </c>
      <c r="J258" s="8">
        <f t="shared" si="18"/>
        <v>0.46405750798722045</v>
      </c>
      <c r="K258" s="9">
        <f t="shared" si="19"/>
        <v>187</v>
      </c>
      <c r="L258" s="6">
        <v>111</v>
      </c>
      <c r="M258" s="6">
        <v>15</v>
      </c>
      <c r="N258" s="6">
        <v>61</v>
      </c>
    </row>
    <row r="259" spans="1:14" ht="15">
      <c r="A259" s="1" t="s">
        <v>409</v>
      </c>
      <c r="B259" s="1">
        <v>530413</v>
      </c>
      <c r="C259" s="1" t="s">
        <v>26</v>
      </c>
      <c r="D259" s="6">
        <v>7136</v>
      </c>
      <c r="E259" s="6">
        <v>4404</v>
      </c>
      <c r="F259" s="8">
        <f t="shared" si="15"/>
        <v>0.617152466367713</v>
      </c>
      <c r="G259" s="6">
        <v>665</v>
      </c>
      <c r="H259" s="8">
        <f t="shared" si="16"/>
        <v>0.09318946188340807</v>
      </c>
      <c r="I259" s="9">
        <f t="shared" si="17"/>
        <v>5069</v>
      </c>
      <c r="J259" s="8">
        <f t="shared" si="18"/>
        <v>0.7103419282511211</v>
      </c>
      <c r="K259" s="9">
        <f t="shared" si="19"/>
        <v>2359</v>
      </c>
      <c r="L259" s="6">
        <v>1675</v>
      </c>
      <c r="M259" s="6">
        <v>187</v>
      </c>
      <c r="N259" s="6">
        <v>497</v>
      </c>
    </row>
    <row r="260" spans="1:14" ht="15">
      <c r="A260" s="1" t="s">
        <v>409</v>
      </c>
      <c r="B260" s="1">
        <v>530422</v>
      </c>
      <c r="C260" s="1" t="s">
        <v>27</v>
      </c>
      <c r="D260" s="6">
        <v>1013</v>
      </c>
      <c r="E260" s="6">
        <v>259</v>
      </c>
      <c r="F260" s="8">
        <f t="shared" si="15"/>
        <v>0.25567620927936824</v>
      </c>
      <c r="G260" s="6">
        <v>84</v>
      </c>
      <c r="H260" s="8">
        <f t="shared" si="16"/>
        <v>0.08292201382033564</v>
      </c>
      <c r="I260" s="9">
        <f t="shared" si="17"/>
        <v>343</v>
      </c>
      <c r="J260" s="8">
        <f t="shared" si="18"/>
        <v>0.33859822309970383</v>
      </c>
      <c r="K260" s="9">
        <f t="shared" si="19"/>
        <v>122</v>
      </c>
      <c r="L260" s="6">
        <v>74</v>
      </c>
      <c r="M260" s="6">
        <v>7</v>
      </c>
      <c r="N260" s="6">
        <v>41</v>
      </c>
    </row>
    <row r="261" spans="1:14" ht="15">
      <c r="A261" s="1" t="s">
        <v>409</v>
      </c>
      <c r="B261" s="1">
        <v>531694</v>
      </c>
      <c r="C261" s="1" t="s">
        <v>96</v>
      </c>
      <c r="D261" s="6">
        <v>1813</v>
      </c>
      <c r="E261" s="6">
        <v>322</v>
      </c>
      <c r="F261" s="8">
        <f aca="true" t="shared" si="20" ref="F261:F326">E261/D261</f>
        <v>0.1776061776061776</v>
      </c>
      <c r="G261" s="6">
        <v>115</v>
      </c>
      <c r="H261" s="8">
        <f aca="true" t="shared" si="21" ref="H261:H326">G261/D261</f>
        <v>0.063430777716492</v>
      </c>
      <c r="I261" s="9">
        <f aca="true" t="shared" si="22" ref="I261:I326">SUM(E261,G261)</f>
        <v>437</v>
      </c>
      <c r="J261" s="8">
        <f aca="true" t="shared" si="23" ref="J261:J326">I261/D261</f>
        <v>0.2410369553226696</v>
      </c>
      <c r="K261" s="9">
        <f aca="true" t="shared" si="24" ref="K261:K326">SUM(L261:N261)</f>
        <v>89</v>
      </c>
      <c r="L261" s="6">
        <v>68</v>
      </c>
      <c r="M261" s="6">
        <v>6</v>
      </c>
      <c r="N261" s="6">
        <v>15</v>
      </c>
    </row>
    <row r="262" spans="1:14" ht="15">
      <c r="A262" s="1" t="s">
        <v>409</v>
      </c>
      <c r="B262" s="1">
        <v>532695</v>
      </c>
      <c r="C262" s="1" t="s">
        <v>136</v>
      </c>
      <c r="D262" s="6">
        <v>6938</v>
      </c>
      <c r="E262" s="6">
        <v>2107</v>
      </c>
      <c r="F262" s="8">
        <f t="shared" si="20"/>
        <v>0.3036898241568175</v>
      </c>
      <c r="G262" s="6">
        <v>395</v>
      </c>
      <c r="H262" s="8">
        <f t="shared" si="21"/>
        <v>0.05693283366964543</v>
      </c>
      <c r="I262" s="9">
        <f t="shared" si="22"/>
        <v>2502</v>
      </c>
      <c r="J262" s="8">
        <f t="shared" si="23"/>
        <v>0.36062265782646297</v>
      </c>
      <c r="K262" s="9">
        <f t="shared" si="24"/>
        <v>1064</v>
      </c>
      <c r="L262" s="6">
        <v>763</v>
      </c>
      <c r="M262" s="6">
        <v>79</v>
      </c>
      <c r="N262" s="6">
        <v>222</v>
      </c>
    </row>
    <row r="263" spans="1:14" ht="15">
      <c r="A263" s="1" t="s">
        <v>409</v>
      </c>
      <c r="B263" s="1">
        <v>534151</v>
      </c>
      <c r="C263" s="1" t="s">
        <v>231</v>
      </c>
      <c r="D263" s="6">
        <v>955</v>
      </c>
      <c r="E263" s="6">
        <v>248</v>
      </c>
      <c r="F263" s="8">
        <f t="shared" si="20"/>
        <v>0.25968586387434556</v>
      </c>
      <c r="G263" s="6">
        <v>143</v>
      </c>
      <c r="H263" s="8">
        <f t="shared" si="21"/>
        <v>0.14973821989528796</v>
      </c>
      <c r="I263" s="9">
        <f t="shared" si="22"/>
        <v>391</v>
      </c>
      <c r="J263" s="8">
        <f t="shared" si="23"/>
        <v>0.4094240837696335</v>
      </c>
      <c r="K263" s="9">
        <f t="shared" si="24"/>
        <v>253</v>
      </c>
      <c r="L263" s="6">
        <v>98</v>
      </c>
      <c r="M263" s="6">
        <v>39</v>
      </c>
      <c r="N263" s="6">
        <v>116</v>
      </c>
    </row>
    <row r="264" spans="1:14" ht="15">
      <c r="A264" s="1" t="s">
        <v>409</v>
      </c>
      <c r="B264" s="1">
        <v>539170</v>
      </c>
      <c r="C264" s="1" t="s">
        <v>264</v>
      </c>
      <c r="D264" s="6">
        <v>32</v>
      </c>
      <c r="E264" s="6">
        <v>32</v>
      </c>
      <c r="F264" s="8">
        <f t="shared" si="20"/>
        <v>1</v>
      </c>
      <c r="G264" s="6">
        <v>0</v>
      </c>
      <c r="H264" s="8">
        <f t="shared" si="21"/>
        <v>0</v>
      </c>
      <c r="I264" s="9">
        <f t="shared" si="22"/>
        <v>32</v>
      </c>
      <c r="J264" s="8">
        <f t="shared" si="23"/>
        <v>1</v>
      </c>
      <c r="K264" s="9">
        <f t="shared" si="24"/>
        <v>23</v>
      </c>
      <c r="L264" s="6">
        <v>23</v>
      </c>
      <c r="M264" s="6">
        <v>0</v>
      </c>
      <c r="N264" s="6">
        <v>0</v>
      </c>
    </row>
    <row r="265" spans="1:14" ht="15">
      <c r="A265" s="1" t="s">
        <v>409</v>
      </c>
      <c r="B265" s="1">
        <v>756775</v>
      </c>
      <c r="C265" s="1" t="s">
        <v>348</v>
      </c>
      <c r="D265" s="6">
        <v>44</v>
      </c>
      <c r="E265" s="6">
        <v>3</v>
      </c>
      <c r="F265" s="8">
        <f>E265/D265</f>
        <v>0.06818181818181818</v>
      </c>
      <c r="G265" s="6">
        <v>5</v>
      </c>
      <c r="H265" s="8">
        <f>G265/D265</f>
        <v>0.11363636363636363</v>
      </c>
      <c r="I265" s="9">
        <f>SUM(E265,G265)</f>
        <v>8</v>
      </c>
      <c r="J265" s="8">
        <f>I265/D265</f>
        <v>0.18181818181818182</v>
      </c>
      <c r="K265" s="9">
        <f>SUM(L265:N265)</f>
        <v>18</v>
      </c>
      <c r="L265" s="6">
        <v>1</v>
      </c>
      <c r="M265" s="6">
        <v>2</v>
      </c>
      <c r="N265" s="6">
        <v>15</v>
      </c>
    </row>
    <row r="266" spans="1:14" ht="15">
      <c r="A266" s="1" t="s">
        <v>410</v>
      </c>
      <c r="B266" s="1">
        <v>540735</v>
      </c>
      <c r="C266" s="1" t="s">
        <v>44</v>
      </c>
      <c r="D266" s="6">
        <v>585</v>
      </c>
      <c r="E266" s="6">
        <v>243</v>
      </c>
      <c r="F266" s="8">
        <f t="shared" si="20"/>
        <v>0.4153846153846154</v>
      </c>
      <c r="G266" s="6">
        <v>80</v>
      </c>
      <c r="H266" s="8">
        <f t="shared" si="21"/>
        <v>0.13675213675213677</v>
      </c>
      <c r="I266" s="9">
        <f t="shared" si="22"/>
        <v>323</v>
      </c>
      <c r="J266" s="8">
        <f t="shared" si="23"/>
        <v>0.5521367521367522</v>
      </c>
      <c r="K266" s="9">
        <f t="shared" si="24"/>
        <v>137</v>
      </c>
      <c r="L266" s="6">
        <v>86</v>
      </c>
      <c r="M266" s="6">
        <v>20</v>
      </c>
      <c r="N266" s="6">
        <v>31</v>
      </c>
    </row>
    <row r="267" spans="1:14" ht="15">
      <c r="A267" s="1" t="s">
        <v>410</v>
      </c>
      <c r="B267" s="1">
        <v>542856</v>
      </c>
      <c r="C267" s="1" t="s">
        <v>148</v>
      </c>
      <c r="D267" s="6">
        <v>969</v>
      </c>
      <c r="E267" s="6">
        <v>410</v>
      </c>
      <c r="F267" s="8">
        <f t="shared" si="20"/>
        <v>0.4231166150670795</v>
      </c>
      <c r="G267" s="6">
        <v>147</v>
      </c>
      <c r="H267" s="8">
        <f t="shared" si="21"/>
        <v>0.15170278637770898</v>
      </c>
      <c r="I267" s="9">
        <f t="shared" si="22"/>
        <v>557</v>
      </c>
      <c r="J267" s="8">
        <f t="shared" si="23"/>
        <v>0.5748194014447885</v>
      </c>
      <c r="K267" s="9">
        <f t="shared" si="24"/>
        <v>430</v>
      </c>
      <c r="L267" s="6">
        <v>218</v>
      </c>
      <c r="M267" s="6">
        <v>74</v>
      </c>
      <c r="N267" s="6">
        <v>138</v>
      </c>
    </row>
    <row r="268" spans="1:14" ht="15">
      <c r="A268" s="1" t="s">
        <v>410</v>
      </c>
      <c r="B268" s="1">
        <v>545757</v>
      </c>
      <c r="C268" s="1" t="s">
        <v>99</v>
      </c>
      <c r="D268" s="6">
        <v>679</v>
      </c>
      <c r="E268" s="6">
        <v>319</v>
      </c>
      <c r="F268" s="8">
        <f t="shared" si="20"/>
        <v>0.4698085419734904</v>
      </c>
      <c r="G268" s="6">
        <v>87</v>
      </c>
      <c r="H268" s="8">
        <f t="shared" si="21"/>
        <v>0.12812960235640647</v>
      </c>
      <c r="I268" s="9">
        <f t="shared" si="22"/>
        <v>406</v>
      </c>
      <c r="J268" s="8">
        <f t="shared" si="23"/>
        <v>0.5979381443298969</v>
      </c>
      <c r="K268" s="9">
        <f t="shared" si="24"/>
        <v>402</v>
      </c>
      <c r="L268" s="6">
        <v>210</v>
      </c>
      <c r="M268" s="6">
        <v>52</v>
      </c>
      <c r="N268" s="6">
        <v>140</v>
      </c>
    </row>
    <row r="269" spans="1:14" ht="15">
      <c r="A269" s="1" t="s">
        <v>410</v>
      </c>
      <c r="B269" s="1">
        <v>546410</v>
      </c>
      <c r="C269" s="1" t="s">
        <v>339</v>
      </c>
      <c r="D269" s="6">
        <v>139</v>
      </c>
      <c r="E269" s="6">
        <v>64</v>
      </c>
      <c r="F269" s="8">
        <f t="shared" si="20"/>
        <v>0.460431654676259</v>
      </c>
      <c r="G269" s="6">
        <v>33</v>
      </c>
      <c r="H269" s="8">
        <f t="shared" si="21"/>
        <v>0.23741007194244604</v>
      </c>
      <c r="I269" s="9">
        <f t="shared" si="22"/>
        <v>97</v>
      </c>
      <c r="J269" s="8">
        <f t="shared" si="23"/>
        <v>0.697841726618705</v>
      </c>
      <c r="K269" s="9">
        <f t="shared" si="24"/>
        <v>75</v>
      </c>
      <c r="L269" s="6">
        <v>38</v>
      </c>
      <c r="M269" s="6">
        <v>16</v>
      </c>
      <c r="N269" s="6">
        <v>21</v>
      </c>
    </row>
    <row r="270" spans="1:14" ht="15">
      <c r="A270" s="1" t="s">
        <v>411</v>
      </c>
      <c r="B270" s="1">
        <v>550231</v>
      </c>
      <c r="C270" s="1" t="s">
        <v>18</v>
      </c>
      <c r="D270" s="6">
        <v>1541</v>
      </c>
      <c r="E270" s="6">
        <v>291</v>
      </c>
      <c r="F270" s="8">
        <f t="shared" si="20"/>
        <v>0.18883841661258924</v>
      </c>
      <c r="G270" s="6">
        <v>109</v>
      </c>
      <c r="H270" s="8">
        <f t="shared" si="21"/>
        <v>0.07073329007138222</v>
      </c>
      <c r="I270" s="9">
        <f t="shared" si="22"/>
        <v>400</v>
      </c>
      <c r="J270" s="8">
        <f t="shared" si="23"/>
        <v>0.25957170668397145</v>
      </c>
      <c r="K270" s="9">
        <f t="shared" si="24"/>
        <v>182</v>
      </c>
      <c r="L270" s="6">
        <v>75</v>
      </c>
      <c r="M270" s="6">
        <v>13</v>
      </c>
      <c r="N270" s="6">
        <v>94</v>
      </c>
    </row>
    <row r="271" spans="1:14" ht="15">
      <c r="A271" s="1" t="s">
        <v>411</v>
      </c>
      <c r="B271" s="1">
        <v>552198</v>
      </c>
      <c r="C271" s="1" t="s">
        <v>110</v>
      </c>
      <c r="D271" s="6">
        <v>737</v>
      </c>
      <c r="E271" s="6">
        <v>169</v>
      </c>
      <c r="F271" s="8">
        <f t="shared" si="20"/>
        <v>0.22930800542740842</v>
      </c>
      <c r="G271" s="6">
        <v>65</v>
      </c>
      <c r="H271" s="8">
        <f t="shared" si="21"/>
        <v>0.08819538670284939</v>
      </c>
      <c r="I271" s="9">
        <f t="shared" si="22"/>
        <v>234</v>
      </c>
      <c r="J271" s="8">
        <f t="shared" si="23"/>
        <v>0.3175033921302578</v>
      </c>
      <c r="K271" s="9">
        <f t="shared" si="24"/>
        <v>66</v>
      </c>
      <c r="L271" s="6">
        <v>36</v>
      </c>
      <c r="M271" s="6">
        <v>8</v>
      </c>
      <c r="N271" s="6">
        <v>22</v>
      </c>
    </row>
    <row r="272" spans="1:14" ht="15">
      <c r="A272" s="1" t="s">
        <v>411</v>
      </c>
      <c r="B272" s="1">
        <v>552422</v>
      </c>
      <c r="C272" s="1" t="s">
        <v>292</v>
      </c>
      <c r="D272" s="6">
        <v>1325</v>
      </c>
      <c r="E272" s="6">
        <v>184</v>
      </c>
      <c r="F272" s="8">
        <f t="shared" si="20"/>
        <v>0.13886792452830188</v>
      </c>
      <c r="G272" s="6">
        <v>100</v>
      </c>
      <c r="H272" s="8">
        <f t="shared" si="21"/>
        <v>0.07547169811320754</v>
      </c>
      <c r="I272" s="9">
        <f t="shared" si="22"/>
        <v>284</v>
      </c>
      <c r="J272" s="8">
        <f t="shared" si="23"/>
        <v>0.21433962264150944</v>
      </c>
      <c r="K272" s="9">
        <f t="shared" si="24"/>
        <v>180</v>
      </c>
      <c r="L272" s="6">
        <v>68</v>
      </c>
      <c r="M272" s="6">
        <v>19</v>
      </c>
      <c r="N272" s="6">
        <v>93</v>
      </c>
    </row>
    <row r="273" spans="1:14" ht="15">
      <c r="A273" s="1" t="s">
        <v>411</v>
      </c>
      <c r="B273" s="1">
        <v>552611</v>
      </c>
      <c r="C273" s="1" t="s">
        <v>128</v>
      </c>
      <c r="D273" s="6">
        <v>1634</v>
      </c>
      <c r="E273" s="6">
        <v>145</v>
      </c>
      <c r="F273" s="8">
        <f t="shared" si="20"/>
        <v>0.08873929008567931</v>
      </c>
      <c r="G273" s="6">
        <v>45</v>
      </c>
      <c r="H273" s="8">
        <f t="shared" si="21"/>
        <v>0.027539779681762546</v>
      </c>
      <c r="I273" s="9">
        <f t="shared" si="22"/>
        <v>190</v>
      </c>
      <c r="J273" s="8">
        <f t="shared" si="23"/>
        <v>0.11627906976744186</v>
      </c>
      <c r="K273" s="9">
        <f t="shared" si="24"/>
        <v>36</v>
      </c>
      <c r="L273" s="6">
        <v>13</v>
      </c>
      <c r="M273" s="6">
        <v>2</v>
      </c>
      <c r="N273" s="6">
        <v>21</v>
      </c>
    </row>
    <row r="274" spans="1:14" ht="15">
      <c r="A274" s="1" t="s">
        <v>411</v>
      </c>
      <c r="B274" s="1">
        <v>553962</v>
      </c>
      <c r="C274" s="1" t="s">
        <v>212</v>
      </c>
      <c r="D274" s="6">
        <v>2792</v>
      </c>
      <c r="E274" s="6">
        <v>625</v>
      </c>
      <c r="F274" s="8">
        <f t="shared" si="20"/>
        <v>0.2238538681948424</v>
      </c>
      <c r="G274" s="6">
        <v>201</v>
      </c>
      <c r="H274" s="8">
        <f t="shared" si="21"/>
        <v>0.07199140401146131</v>
      </c>
      <c r="I274" s="9">
        <f t="shared" si="22"/>
        <v>826</v>
      </c>
      <c r="J274" s="8">
        <f t="shared" si="23"/>
        <v>0.29584527220630374</v>
      </c>
      <c r="K274" s="9">
        <f t="shared" si="24"/>
        <v>282</v>
      </c>
      <c r="L274" s="6">
        <v>157</v>
      </c>
      <c r="M274" s="6">
        <v>30</v>
      </c>
      <c r="N274" s="6">
        <v>95</v>
      </c>
    </row>
    <row r="275" spans="1:14" ht="15">
      <c r="A275" s="1" t="s">
        <v>411</v>
      </c>
      <c r="B275" s="1">
        <v>555432</v>
      </c>
      <c r="C275" s="1" t="s">
        <v>283</v>
      </c>
      <c r="D275" s="6">
        <v>1481</v>
      </c>
      <c r="E275" s="6">
        <v>292</v>
      </c>
      <c r="F275" s="8">
        <f t="shared" si="20"/>
        <v>0.19716407832545577</v>
      </c>
      <c r="G275" s="6">
        <v>104</v>
      </c>
      <c r="H275" s="8">
        <f t="shared" si="21"/>
        <v>0.07022282241728561</v>
      </c>
      <c r="I275" s="9">
        <f t="shared" si="22"/>
        <v>396</v>
      </c>
      <c r="J275" s="8">
        <f t="shared" si="23"/>
        <v>0.2673869007427414</v>
      </c>
      <c r="K275" s="9">
        <f t="shared" si="24"/>
        <v>81</v>
      </c>
      <c r="L275" s="6">
        <v>22</v>
      </c>
      <c r="M275" s="6">
        <v>3</v>
      </c>
      <c r="N275" s="6">
        <v>56</v>
      </c>
    </row>
    <row r="276" spans="1:14" ht="15">
      <c r="A276" s="1" t="s">
        <v>412</v>
      </c>
      <c r="B276" s="1">
        <v>560280</v>
      </c>
      <c r="C276" s="1" t="s">
        <v>20</v>
      </c>
      <c r="D276" s="6">
        <v>3010</v>
      </c>
      <c r="E276" s="6">
        <v>911</v>
      </c>
      <c r="F276" s="8">
        <f t="shared" si="20"/>
        <v>0.3026578073089701</v>
      </c>
      <c r="G276" s="6">
        <v>237</v>
      </c>
      <c r="H276" s="8">
        <f t="shared" si="21"/>
        <v>0.0787375415282392</v>
      </c>
      <c r="I276" s="9">
        <f t="shared" si="22"/>
        <v>1148</v>
      </c>
      <c r="J276" s="8">
        <f t="shared" si="23"/>
        <v>0.3813953488372093</v>
      </c>
      <c r="K276" s="9">
        <f t="shared" si="24"/>
        <v>272</v>
      </c>
      <c r="L276" s="6">
        <v>193</v>
      </c>
      <c r="M276" s="6">
        <v>24</v>
      </c>
      <c r="N276" s="6">
        <v>55</v>
      </c>
    </row>
    <row r="277" spans="1:14" ht="15">
      <c r="A277" s="1" t="s">
        <v>412</v>
      </c>
      <c r="B277" s="1">
        <v>564753</v>
      </c>
      <c r="C277" s="1" t="s">
        <v>252</v>
      </c>
      <c r="D277" s="6">
        <v>2590</v>
      </c>
      <c r="E277" s="6">
        <v>755</v>
      </c>
      <c r="F277" s="8">
        <f t="shared" si="20"/>
        <v>0.2915057915057915</v>
      </c>
      <c r="G277" s="6">
        <v>222</v>
      </c>
      <c r="H277" s="8">
        <f t="shared" si="21"/>
        <v>0.08571428571428572</v>
      </c>
      <c r="I277" s="9">
        <f t="shared" si="22"/>
        <v>977</v>
      </c>
      <c r="J277" s="8">
        <f t="shared" si="23"/>
        <v>0.3772200772200772</v>
      </c>
      <c r="K277" s="9">
        <f t="shared" si="24"/>
        <v>414</v>
      </c>
      <c r="L277" s="6">
        <v>261</v>
      </c>
      <c r="M277" s="6">
        <v>52</v>
      </c>
      <c r="N277" s="6">
        <v>101</v>
      </c>
    </row>
    <row r="278" spans="1:14" ht="15">
      <c r="A278" s="1" t="s">
        <v>412</v>
      </c>
      <c r="B278" s="1">
        <v>565100</v>
      </c>
      <c r="C278" s="1" t="s">
        <v>267</v>
      </c>
      <c r="D278" s="6">
        <v>2682</v>
      </c>
      <c r="E278" s="6">
        <v>557</v>
      </c>
      <c r="F278" s="8">
        <f t="shared" si="20"/>
        <v>0.2076808351976137</v>
      </c>
      <c r="G278" s="6">
        <v>157</v>
      </c>
      <c r="H278" s="8">
        <f t="shared" si="21"/>
        <v>0.05853840417598807</v>
      </c>
      <c r="I278" s="9">
        <f t="shared" si="22"/>
        <v>714</v>
      </c>
      <c r="J278" s="8">
        <f t="shared" si="23"/>
        <v>0.2662192393736018</v>
      </c>
      <c r="K278" s="9">
        <f t="shared" si="24"/>
        <v>442</v>
      </c>
      <c r="L278" s="6">
        <v>185</v>
      </c>
      <c r="M278" s="6">
        <v>48</v>
      </c>
      <c r="N278" s="6">
        <v>209</v>
      </c>
    </row>
    <row r="279" spans="1:14" ht="15">
      <c r="A279" s="1" t="s">
        <v>412</v>
      </c>
      <c r="B279" s="1">
        <v>565523</v>
      </c>
      <c r="C279" s="1" t="s">
        <v>262</v>
      </c>
      <c r="D279" s="6">
        <v>1349</v>
      </c>
      <c r="E279" s="6">
        <v>376</v>
      </c>
      <c r="F279" s="8">
        <f t="shared" si="20"/>
        <v>0.2787249814677539</v>
      </c>
      <c r="G279" s="6">
        <v>113</v>
      </c>
      <c r="H279" s="8">
        <f t="shared" si="21"/>
        <v>0.083765752409192</v>
      </c>
      <c r="I279" s="9">
        <f t="shared" si="22"/>
        <v>489</v>
      </c>
      <c r="J279" s="8">
        <f t="shared" si="23"/>
        <v>0.36249073387694586</v>
      </c>
      <c r="K279" s="9">
        <f t="shared" si="24"/>
        <v>157</v>
      </c>
      <c r="L279" s="6">
        <v>89</v>
      </c>
      <c r="M279" s="6">
        <v>22</v>
      </c>
      <c r="N279" s="6">
        <v>46</v>
      </c>
    </row>
    <row r="280" spans="1:14" ht="15">
      <c r="A280" s="1" t="s">
        <v>412</v>
      </c>
      <c r="B280" s="1">
        <v>566354</v>
      </c>
      <c r="C280" s="1" t="s">
        <v>336</v>
      </c>
      <c r="D280" s="6">
        <v>314</v>
      </c>
      <c r="E280" s="6">
        <v>88</v>
      </c>
      <c r="F280" s="8">
        <f t="shared" si="20"/>
        <v>0.2802547770700637</v>
      </c>
      <c r="G280" s="6">
        <v>46</v>
      </c>
      <c r="H280" s="8">
        <f t="shared" si="21"/>
        <v>0.1464968152866242</v>
      </c>
      <c r="I280" s="9">
        <f t="shared" si="22"/>
        <v>134</v>
      </c>
      <c r="J280" s="8">
        <f t="shared" si="23"/>
        <v>0.4267515923566879</v>
      </c>
      <c r="K280" s="9">
        <f t="shared" si="24"/>
        <v>121</v>
      </c>
      <c r="L280" s="6">
        <v>46</v>
      </c>
      <c r="M280" s="6">
        <v>19</v>
      </c>
      <c r="N280" s="6">
        <v>56</v>
      </c>
    </row>
    <row r="281" spans="1:14" ht="15">
      <c r="A281" s="1" t="s">
        <v>412</v>
      </c>
      <c r="B281" s="1">
        <v>566678</v>
      </c>
      <c r="C281" s="1" t="s">
        <v>349</v>
      </c>
      <c r="D281" s="6">
        <v>1607</v>
      </c>
      <c r="E281" s="6">
        <v>622</v>
      </c>
      <c r="F281" s="8">
        <f t="shared" si="20"/>
        <v>0.38705662725575607</v>
      </c>
      <c r="G281" s="6">
        <v>135</v>
      </c>
      <c r="H281" s="8">
        <f t="shared" si="21"/>
        <v>0.08400746733042937</v>
      </c>
      <c r="I281" s="9">
        <f t="shared" si="22"/>
        <v>757</v>
      </c>
      <c r="J281" s="8">
        <f t="shared" si="23"/>
        <v>0.4710640945861854</v>
      </c>
      <c r="K281" s="9">
        <f t="shared" si="24"/>
        <v>303</v>
      </c>
      <c r="L281" s="6">
        <v>208</v>
      </c>
      <c r="M281" s="6">
        <v>29</v>
      </c>
      <c r="N281" s="6">
        <v>66</v>
      </c>
    </row>
    <row r="282" spans="1:14" ht="15">
      <c r="A282" s="1" t="s">
        <v>413</v>
      </c>
      <c r="B282" s="1">
        <v>572478</v>
      </c>
      <c r="C282" s="1" t="s">
        <v>121</v>
      </c>
      <c r="D282" s="6">
        <v>1835</v>
      </c>
      <c r="E282" s="6">
        <v>832</v>
      </c>
      <c r="F282" s="8">
        <f t="shared" si="20"/>
        <v>0.4534059945504087</v>
      </c>
      <c r="G282" s="6">
        <v>176</v>
      </c>
      <c r="H282" s="8">
        <f t="shared" si="21"/>
        <v>0.09591280653950954</v>
      </c>
      <c r="I282" s="9">
        <f t="shared" si="22"/>
        <v>1008</v>
      </c>
      <c r="J282" s="8">
        <f t="shared" si="23"/>
        <v>0.5493188010899183</v>
      </c>
      <c r="K282" s="9">
        <f t="shared" si="24"/>
        <v>530</v>
      </c>
      <c r="L282" s="6">
        <v>323</v>
      </c>
      <c r="M282" s="6">
        <v>45</v>
      </c>
      <c r="N282" s="6">
        <v>162</v>
      </c>
    </row>
    <row r="283" spans="1:14" ht="15">
      <c r="A283" s="1" t="s">
        <v>413</v>
      </c>
      <c r="B283" s="1">
        <v>576615</v>
      </c>
      <c r="C283" s="1" t="s">
        <v>346</v>
      </c>
      <c r="D283" s="6">
        <v>311</v>
      </c>
      <c r="E283" s="6">
        <v>164</v>
      </c>
      <c r="F283" s="8">
        <f t="shared" si="20"/>
        <v>0.5273311897106109</v>
      </c>
      <c r="G283" s="6">
        <v>37</v>
      </c>
      <c r="H283" s="8">
        <f t="shared" si="21"/>
        <v>0.1189710610932476</v>
      </c>
      <c r="I283" s="9">
        <f t="shared" si="22"/>
        <v>201</v>
      </c>
      <c r="J283" s="8">
        <f t="shared" si="23"/>
        <v>0.6463022508038585</v>
      </c>
      <c r="K283" s="9">
        <f t="shared" si="24"/>
        <v>65</v>
      </c>
      <c r="L283" s="6">
        <v>45</v>
      </c>
      <c r="M283" s="6">
        <v>8</v>
      </c>
      <c r="N283" s="6">
        <v>12</v>
      </c>
    </row>
    <row r="284" spans="1:14" ht="15">
      <c r="A284" s="1" t="s">
        <v>414</v>
      </c>
      <c r="B284" s="1">
        <v>580602</v>
      </c>
      <c r="C284" s="1" t="s">
        <v>35</v>
      </c>
      <c r="D284" s="6">
        <v>361</v>
      </c>
      <c r="E284" s="6">
        <v>103</v>
      </c>
      <c r="F284" s="8">
        <f t="shared" si="20"/>
        <v>0.2853185595567867</v>
      </c>
      <c r="G284" s="6">
        <v>52</v>
      </c>
      <c r="H284" s="8">
        <f t="shared" si="21"/>
        <v>0.1440443213296399</v>
      </c>
      <c r="I284" s="9">
        <f t="shared" si="22"/>
        <v>155</v>
      </c>
      <c r="J284" s="8">
        <f t="shared" si="23"/>
        <v>0.4293628808864266</v>
      </c>
      <c r="K284" s="9">
        <f t="shared" si="24"/>
        <v>148</v>
      </c>
      <c r="L284" s="6">
        <v>70</v>
      </c>
      <c r="M284" s="6">
        <v>28</v>
      </c>
      <c r="N284" s="6">
        <v>50</v>
      </c>
    </row>
    <row r="285" spans="1:14" ht="15">
      <c r="A285" s="1" t="s">
        <v>414</v>
      </c>
      <c r="B285" s="1">
        <v>580623</v>
      </c>
      <c r="C285" s="1" t="s">
        <v>37</v>
      </c>
      <c r="D285" s="6">
        <v>374</v>
      </c>
      <c r="E285" s="6">
        <v>163</v>
      </c>
      <c r="F285" s="8">
        <f t="shared" si="20"/>
        <v>0.4358288770053476</v>
      </c>
      <c r="G285" s="6">
        <v>61</v>
      </c>
      <c r="H285" s="8">
        <f t="shared" si="21"/>
        <v>0.16310160427807488</v>
      </c>
      <c r="I285" s="9">
        <f t="shared" si="22"/>
        <v>224</v>
      </c>
      <c r="J285" s="8">
        <f t="shared" si="23"/>
        <v>0.5989304812834224</v>
      </c>
      <c r="K285" s="9">
        <f t="shared" si="24"/>
        <v>155</v>
      </c>
      <c r="L285" s="6">
        <v>78</v>
      </c>
      <c r="M285" s="6">
        <v>22</v>
      </c>
      <c r="N285" s="6">
        <v>55</v>
      </c>
    </row>
    <row r="286" spans="1:14" ht="15">
      <c r="A286" s="1" t="s">
        <v>414</v>
      </c>
      <c r="B286" s="1">
        <v>582415</v>
      </c>
      <c r="C286" s="1" t="s">
        <v>118</v>
      </c>
      <c r="D286" s="6">
        <v>271</v>
      </c>
      <c r="E286" s="6">
        <v>109</v>
      </c>
      <c r="F286" s="8">
        <f t="shared" si="20"/>
        <v>0.4022140221402214</v>
      </c>
      <c r="G286" s="6">
        <v>37</v>
      </c>
      <c r="H286" s="8">
        <f t="shared" si="21"/>
        <v>0.13653136531365315</v>
      </c>
      <c r="I286" s="9">
        <f t="shared" si="22"/>
        <v>146</v>
      </c>
      <c r="J286" s="8">
        <f t="shared" si="23"/>
        <v>0.5387453874538746</v>
      </c>
      <c r="K286" s="9">
        <f t="shared" si="24"/>
        <v>48</v>
      </c>
      <c r="L286" s="6">
        <v>30</v>
      </c>
      <c r="M286" s="6">
        <v>5</v>
      </c>
      <c r="N286" s="6">
        <v>13</v>
      </c>
    </row>
    <row r="287" spans="1:14" ht="15">
      <c r="A287" s="1" t="s">
        <v>414</v>
      </c>
      <c r="B287" s="1">
        <v>585264</v>
      </c>
      <c r="C287" s="1" t="s">
        <v>273</v>
      </c>
      <c r="D287" s="6">
        <v>2433</v>
      </c>
      <c r="E287" s="6">
        <v>772</v>
      </c>
      <c r="F287" s="8">
        <f t="shared" si="20"/>
        <v>0.3173037402383888</v>
      </c>
      <c r="G287" s="6">
        <v>327</v>
      </c>
      <c r="H287" s="8">
        <f t="shared" si="21"/>
        <v>0.1344019728729963</v>
      </c>
      <c r="I287" s="9">
        <f t="shared" si="22"/>
        <v>1099</v>
      </c>
      <c r="J287" s="8">
        <f t="shared" si="23"/>
        <v>0.45170571311138513</v>
      </c>
      <c r="K287" s="9">
        <f t="shared" si="24"/>
        <v>293</v>
      </c>
      <c r="L287" s="6">
        <v>196</v>
      </c>
      <c r="M287" s="6">
        <v>48</v>
      </c>
      <c r="N287" s="6">
        <v>49</v>
      </c>
    </row>
    <row r="288" spans="1:14" ht="15">
      <c r="A288" s="1" t="s">
        <v>414</v>
      </c>
      <c r="B288" s="1">
        <v>586692</v>
      </c>
      <c r="C288" s="1" t="s">
        <v>352</v>
      </c>
      <c r="D288" s="6">
        <v>861</v>
      </c>
      <c r="E288" s="6">
        <v>241</v>
      </c>
      <c r="F288" s="8">
        <f t="shared" si="20"/>
        <v>0.27990708478513354</v>
      </c>
      <c r="G288" s="6">
        <v>80</v>
      </c>
      <c r="H288" s="8">
        <f t="shared" si="21"/>
        <v>0.09291521486643438</v>
      </c>
      <c r="I288" s="9">
        <f t="shared" si="22"/>
        <v>321</v>
      </c>
      <c r="J288" s="8">
        <f t="shared" si="23"/>
        <v>0.37282229965156793</v>
      </c>
      <c r="K288" s="9">
        <f t="shared" si="24"/>
        <v>91</v>
      </c>
      <c r="L288" s="6">
        <v>51</v>
      </c>
      <c r="M288" s="6">
        <v>11</v>
      </c>
      <c r="N288" s="6">
        <v>29</v>
      </c>
    </row>
    <row r="289" spans="1:14" ht="15">
      <c r="A289" s="1" t="s">
        <v>415</v>
      </c>
      <c r="B289" s="1">
        <v>594641</v>
      </c>
      <c r="C289" s="1" t="s">
        <v>251</v>
      </c>
      <c r="D289" s="6">
        <v>853</v>
      </c>
      <c r="E289" s="6">
        <v>125</v>
      </c>
      <c r="F289" s="8">
        <f t="shared" si="20"/>
        <v>0.14654161781946073</v>
      </c>
      <c r="G289" s="6">
        <v>118</v>
      </c>
      <c r="H289" s="8">
        <f t="shared" si="21"/>
        <v>0.13833528722157093</v>
      </c>
      <c r="I289" s="9">
        <f t="shared" si="22"/>
        <v>243</v>
      </c>
      <c r="J289" s="8">
        <f t="shared" si="23"/>
        <v>0.28487690504103164</v>
      </c>
      <c r="K289" s="9">
        <f t="shared" si="24"/>
        <v>169</v>
      </c>
      <c r="L289" s="6">
        <v>60</v>
      </c>
      <c r="M289" s="6">
        <v>43</v>
      </c>
      <c r="N289" s="6">
        <v>66</v>
      </c>
    </row>
    <row r="290" spans="1:14" ht="15">
      <c r="A290" s="1" t="s">
        <v>415</v>
      </c>
      <c r="B290" s="1">
        <v>595271</v>
      </c>
      <c r="C290" s="1" t="s">
        <v>274</v>
      </c>
      <c r="D290" s="6">
        <v>3951</v>
      </c>
      <c r="E290" s="6">
        <v>2070</v>
      </c>
      <c r="F290" s="8">
        <f t="shared" si="20"/>
        <v>0.5239179954441914</v>
      </c>
      <c r="G290" s="6">
        <v>385</v>
      </c>
      <c r="H290" s="8">
        <f t="shared" si="21"/>
        <v>0.09744368514300177</v>
      </c>
      <c r="I290" s="9">
        <f t="shared" si="22"/>
        <v>2455</v>
      </c>
      <c r="J290" s="8">
        <f t="shared" si="23"/>
        <v>0.6213616805871931</v>
      </c>
      <c r="K290" s="9">
        <f t="shared" si="24"/>
        <v>602</v>
      </c>
      <c r="L290" s="6">
        <v>492</v>
      </c>
      <c r="M290" s="6">
        <v>60</v>
      </c>
      <c r="N290" s="6">
        <v>50</v>
      </c>
    </row>
    <row r="291" spans="1:14" ht="15">
      <c r="A291" s="1" t="s">
        <v>415</v>
      </c>
      <c r="B291" s="1">
        <v>595278</v>
      </c>
      <c r="C291" s="1" t="s">
        <v>275</v>
      </c>
      <c r="D291" s="6">
        <v>542</v>
      </c>
      <c r="E291" s="6">
        <v>61</v>
      </c>
      <c r="F291" s="8">
        <f t="shared" si="20"/>
        <v>0.11254612546125461</v>
      </c>
      <c r="G291" s="6">
        <v>35</v>
      </c>
      <c r="H291" s="8">
        <f t="shared" si="21"/>
        <v>0.06457564575645756</v>
      </c>
      <c r="I291" s="9">
        <f t="shared" si="22"/>
        <v>96</v>
      </c>
      <c r="J291" s="8">
        <f t="shared" si="23"/>
        <v>0.17712177121771217</v>
      </c>
      <c r="K291" s="9">
        <f t="shared" si="24"/>
        <v>21</v>
      </c>
      <c r="L291" s="6">
        <v>15</v>
      </c>
      <c r="M291" s="6">
        <v>3</v>
      </c>
      <c r="N291" s="6">
        <v>3</v>
      </c>
    </row>
    <row r="292" spans="1:14" ht="15">
      <c r="A292" s="1" t="s">
        <v>416</v>
      </c>
      <c r="B292" s="1">
        <v>602135</v>
      </c>
      <c r="C292" s="1" t="s">
        <v>108</v>
      </c>
      <c r="D292" s="6">
        <v>439</v>
      </c>
      <c r="E292" s="6">
        <v>220</v>
      </c>
      <c r="F292" s="8">
        <f t="shared" si="20"/>
        <v>0.5011389521640092</v>
      </c>
      <c r="G292" s="6">
        <v>62</v>
      </c>
      <c r="H292" s="8">
        <f t="shared" si="21"/>
        <v>0.14123006833712984</v>
      </c>
      <c r="I292" s="9">
        <f t="shared" si="22"/>
        <v>282</v>
      </c>
      <c r="J292" s="8">
        <f t="shared" si="23"/>
        <v>0.642369020501139</v>
      </c>
      <c r="K292" s="9">
        <f t="shared" si="24"/>
        <v>155</v>
      </c>
      <c r="L292" s="6">
        <v>90</v>
      </c>
      <c r="M292" s="6">
        <v>26</v>
      </c>
      <c r="N292" s="6">
        <v>39</v>
      </c>
    </row>
    <row r="293" spans="1:14" ht="15">
      <c r="A293" s="1" t="s">
        <v>416</v>
      </c>
      <c r="B293" s="1">
        <v>603409</v>
      </c>
      <c r="C293" s="1" t="s">
        <v>176</v>
      </c>
      <c r="D293" s="6">
        <v>2073</v>
      </c>
      <c r="E293" s="6">
        <v>554</v>
      </c>
      <c r="F293" s="8">
        <f t="shared" si="20"/>
        <v>0.2672455378678244</v>
      </c>
      <c r="G293" s="6">
        <v>209</v>
      </c>
      <c r="H293" s="8">
        <f t="shared" si="21"/>
        <v>0.10082006753497347</v>
      </c>
      <c r="I293" s="9">
        <f t="shared" si="22"/>
        <v>763</v>
      </c>
      <c r="J293" s="8">
        <f t="shared" si="23"/>
        <v>0.36806560540279787</v>
      </c>
      <c r="K293" s="9">
        <f t="shared" si="24"/>
        <v>397</v>
      </c>
      <c r="L293" s="6">
        <v>189</v>
      </c>
      <c r="M293" s="6">
        <v>44</v>
      </c>
      <c r="N293" s="6">
        <v>164</v>
      </c>
    </row>
    <row r="294" spans="1:14" ht="15">
      <c r="A294" s="1" t="s">
        <v>416</v>
      </c>
      <c r="B294" s="1">
        <v>604795</v>
      </c>
      <c r="C294" s="1" t="s">
        <v>254</v>
      </c>
      <c r="D294" s="6">
        <v>482</v>
      </c>
      <c r="E294" s="6">
        <v>168</v>
      </c>
      <c r="F294" s="8">
        <f t="shared" si="20"/>
        <v>0.34854771784232363</v>
      </c>
      <c r="G294" s="6">
        <v>53</v>
      </c>
      <c r="H294" s="8">
        <f t="shared" si="21"/>
        <v>0.10995850622406639</v>
      </c>
      <c r="I294" s="9">
        <f t="shared" si="22"/>
        <v>221</v>
      </c>
      <c r="J294" s="8">
        <f t="shared" si="23"/>
        <v>0.45850622406639</v>
      </c>
      <c r="K294" s="9">
        <f t="shared" si="24"/>
        <v>115</v>
      </c>
      <c r="L294" s="6">
        <v>67</v>
      </c>
      <c r="M294" s="6">
        <v>13</v>
      </c>
      <c r="N294" s="6">
        <v>35</v>
      </c>
    </row>
    <row r="295" spans="1:14" ht="15">
      <c r="A295" s="1" t="s">
        <v>417</v>
      </c>
      <c r="B295" s="1">
        <v>610154</v>
      </c>
      <c r="C295" s="1" t="s">
        <v>13</v>
      </c>
      <c r="D295" s="6">
        <v>988</v>
      </c>
      <c r="E295" s="6">
        <v>338</v>
      </c>
      <c r="F295" s="8">
        <f t="shared" si="20"/>
        <v>0.34210526315789475</v>
      </c>
      <c r="G295" s="6">
        <v>108</v>
      </c>
      <c r="H295" s="8">
        <f t="shared" si="21"/>
        <v>0.10931174089068826</v>
      </c>
      <c r="I295" s="9">
        <f t="shared" si="22"/>
        <v>446</v>
      </c>
      <c r="J295" s="8">
        <f t="shared" si="23"/>
        <v>0.451417004048583</v>
      </c>
      <c r="K295" s="9">
        <f t="shared" si="24"/>
        <v>262</v>
      </c>
      <c r="L295" s="6">
        <v>117</v>
      </c>
      <c r="M295" s="6">
        <v>26</v>
      </c>
      <c r="N295" s="6">
        <v>119</v>
      </c>
    </row>
    <row r="296" spans="1:14" ht="15">
      <c r="A296" s="1" t="s">
        <v>417</v>
      </c>
      <c r="B296" s="1">
        <v>610485</v>
      </c>
      <c r="C296" s="1" t="s">
        <v>33</v>
      </c>
      <c r="D296" s="6">
        <v>651</v>
      </c>
      <c r="E296" s="6">
        <v>211</v>
      </c>
      <c r="F296" s="8">
        <f t="shared" si="20"/>
        <v>0.3241167434715822</v>
      </c>
      <c r="G296" s="6">
        <v>69</v>
      </c>
      <c r="H296" s="8">
        <f t="shared" si="21"/>
        <v>0.10599078341013825</v>
      </c>
      <c r="I296" s="9">
        <f t="shared" si="22"/>
        <v>280</v>
      </c>
      <c r="J296" s="8">
        <f t="shared" si="23"/>
        <v>0.43010752688172044</v>
      </c>
      <c r="K296" s="9">
        <f t="shared" si="24"/>
        <v>263</v>
      </c>
      <c r="L296" s="6">
        <v>100</v>
      </c>
      <c r="M296" s="6">
        <v>28</v>
      </c>
      <c r="N296" s="6">
        <v>135</v>
      </c>
    </row>
    <row r="297" spans="1:14" ht="15">
      <c r="A297" s="1" t="s">
        <v>417</v>
      </c>
      <c r="B297" s="1">
        <v>611600</v>
      </c>
      <c r="C297" s="1" t="s">
        <v>91</v>
      </c>
      <c r="D297" s="6">
        <v>627</v>
      </c>
      <c r="E297" s="6">
        <v>175</v>
      </c>
      <c r="F297" s="8">
        <f t="shared" si="20"/>
        <v>0.27910685805422647</v>
      </c>
      <c r="G297" s="6">
        <v>57</v>
      </c>
      <c r="H297" s="8">
        <f t="shared" si="21"/>
        <v>0.09090909090909091</v>
      </c>
      <c r="I297" s="9">
        <f t="shared" si="22"/>
        <v>232</v>
      </c>
      <c r="J297" s="8">
        <f t="shared" si="23"/>
        <v>0.3700159489633174</v>
      </c>
      <c r="K297" s="9">
        <f t="shared" si="24"/>
        <v>142</v>
      </c>
      <c r="L297" s="6">
        <v>60</v>
      </c>
      <c r="M297" s="6">
        <v>14</v>
      </c>
      <c r="N297" s="6">
        <v>68</v>
      </c>
    </row>
    <row r="298" spans="1:14" ht="15">
      <c r="A298" s="1" t="s">
        <v>417</v>
      </c>
      <c r="B298" s="1">
        <v>612009</v>
      </c>
      <c r="C298" s="1" t="s">
        <v>105</v>
      </c>
      <c r="D298" s="6">
        <v>1363</v>
      </c>
      <c r="E298" s="6">
        <v>248</v>
      </c>
      <c r="F298" s="8">
        <f t="shared" si="20"/>
        <v>0.18195157740278797</v>
      </c>
      <c r="G298" s="6">
        <v>154</v>
      </c>
      <c r="H298" s="8">
        <f t="shared" si="21"/>
        <v>0.11298606016140866</v>
      </c>
      <c r="I298" s="9">
        <f t="shared" si="22"/>
        <v>402</v>
      </c>
      <c r="J298" s="8">
        <f t="shared" si="23"/>
        <v>0.2949376375641966</v>
      </c>
      <c r="K298" s="9">
        <f t="shared" si="24"/>
        <v>283</v>
      </c>
      <c r="L298" s="6">
        <v>95</v>
      </c>
      <c r="M298" s="6">
        <v>45</v>
      </c>
      <c r="N298" s="6">
        <v>143</v>
      </c>
    </row>
    <row r="299" spans="1:14" ht="15">
      <c r="A299" s="1" t="s">
        <v>417</v>
      </c>
      <c r="B299" s="1">
        <v>612632</v>
      </c>
      <c r="C299" s="1" t="s">
        <v>131</v>
      </c>
      <c r="D299" s="6">
        <v>369</v>
      </c>
      <c r="E299" s="6">
        <v>115</v>
      </c>
      <c r="F299" s="8">
        <f t="shared" si="20"/>
        <v>0.3116531165311653</v>
      </c>
      <c r="G299" s="6">
        <v>36</v>
      </c>
      <c r="H299" s="8">
        <f t="shared" si="21"/>
        <v>0.0975609756097561</v>
      </c>
      <c r="I299" s="9">
        <f t="shared" si="22"/>
        <v>151</v>
      </c>
      <c r="J299" s="8">
        <f t="shared" si="23"/>
        <v>0.4092140921409214</v>
      </c>
      <c r="K299" s="9">
        <f t="shared" si="24"/>
        <v>93</v>
      </c>
      <c r="L299" s="6">
        <v>48</v>
      </c>
      <c r="M299" s="6">
        <v>12</v>
      </c>
      <c r="N299" s="6">
        <v>33</v>
      </c>
    </row>
    <row r="300" spans="1:14" ht="15">
      <c r="A300" s="1" t="s">
        <v>417</v>
      </c>
      <c r="B300" s="1">
        <v>614186</v>
      </c>
      <c r="C300" s="1" t="s">
        <v>228</v>
      </c>
      <c r="D300" s="6">
        <v>1020</v>
      </c>
      <c r="E300" s="6">
        <v>291</v>
      </c>
      <c r="F300" s="8">
        <f t="shared" si="20"/>
        <v>0.2852941176470588</v>
      </c>
      <c r="G300" s="6">
        <v>119</v>
      </c>
      <c r="H300" s="8">
        <f t="shared" si="21"/>
        <v>0.11666666666666667</v>
      </c>
      <c r="I300" s="9">
        <f t="shared" si="22"/>
        <v>410</v>
      </c>
      <c r="J300" s="8">
        <f t="shared" si="23"/>
        <v>0.4019607843137255</v>
      </c>
      <c r="K300" s="9">
        <f t="shared" si="24"/>
        <v>241</v>
      </c>
      <c r="L300" s="6">
        <v>120</v>
      </c>
      <c r="M300" s="6">
        <v>33</v>
      </c>
      <c r="N300" s="6">
        <v>88</v>
      </c>
    </row>
    <row r="301" spans="1:14" ht="15">
      <c r="A301" s="1" t="s">
        <v>417</v>
      </c>
      <c r="B301" s="1">
        <v>616426</v>
      </c>
      <c r="C301" s="1" t="s">
        <v>341</v>
      </c>
      <c r="D301" s="6">
        <v>709</v>
      </c>
      <c r="E301" s="6">
        <v>236</v>
      </c>
      <c r="F301" s="8">
        <f t="shared" si="20"/>
        <v>0.3328631875881523</v>
      </c>
      <c r="G301" s="6">
        <v>108</v>
      </c>
      <c r="H301" s="8">
        <f t="shared" si="21"/>
        <v>0.152327221438646</v>
      </c>
      <c r="I301" s="9">
        <f t="shared" si="22"/>
        <v>344</v>
      </c>
      <c r="J301" s="8">
        <f t="shared" si="23"/>
        <v>0.48519040902679833</v>
      </c>
      <c r="K301" s="9">
        <f t="shared" si="24"/>
        <v>159</v>
      </c>
      <c r="L301" s="6">
        <v>77</v>
      </c>
      <c r="M301" s="6">
        <v>21</v>
      </c>
      <c r="N301" s="6">
        <v>61</v>
      </c>
    </row>
    <row r="302" spans="1:14" ht="15">
      <c r="A302" s="1" t="s">
        <v>418</v>
      </c>
      <c r="B302" s="1">
        <v>621421</v>
      </c>
      <c r="C302" s="1" t="s">
        <v>81</v>
      </c>
      <c r="D302" s="6">
        <v>553</v>
      </c>
      <c r="E302" s="6">
        <v>186</v>
      </c>
      <c r="F302" s="8">
        <f t="shared" si="20"/>
        <v>0.33634719710669075</v>
      </c>
      <c r="G302" s="6">
        <v>108</v>
      </c>
      <c r="H302" s="8">
        <f t="shared" si="21"/>
        <v>0.19529837251356238</v>
      </c>
      <c r="I302" s="9">
        <f t="shared" si="22"/>
        <v>294</v>
      </c>
      <c r="J302" s="8">
        <f t="shared" si="23"/>
        <v>0.5316455696202531</v>
      </c>
      <c r="K302" s="9">
        <f t="shared" si="24"/>
        <v>255</v>
      </c>
      <c r="L302" s="6">
        <v>103</v>
      </c>
      <c r="M302" s="6">
        <v>58</v>
      </c>
      <c r="N302" s="6">
        <v>94</v>
      </c>
    </row>
    <row r="303" spans="1:14" ht="15">
      <c r="A303" s="1" t="s">
        <v>418</v>
      </c>
      <c r="B303" s="1">
        <v>622541</v>
      </c>
      <c r="C303" s="1" t="s">
        <v>124</v>
      </c>
      <c r="D303" s="6">
        <v>556</v>
      </c>
      <c r="E303" s="6">
        <v>162</v>
      </c>
      <c r="F303" s="8">
        <f t="shared" si="20"/>
        <v>0.29136690647482016</v>
      </c>
      <c r="G303" s="6">
        <v>58</v>
      </c>
      <c r="H303" s="8">
        <f t="shared" si="21"/>
        <v>0.10431654676258993</v>
      </c>
      <c r="I303" s="9">
        <f t="shared" si="22"/>
        <v>220</v>
      </c>
      <c r="J303" s="8">
        <f t="shared" si="23"/>
        <v>0.39568345323741005</v>
      </c>
      <c r="K303" s="9">
        <f t="shared" si="24"/>
        <v>84</v>
      </c>
      <c r="L303" s="6">
        <v>44</v>
      </c>
      <c r="M303" s="6">
        <v>12</v>
      </c>
      <c r="N303" s="6">
        <v>28</v>
      </c>
    </row>
    <row r="304" spans="1:14" ht="15">
      <c r="A304" s="1" t="s">
        <v>418</v>
      </c>
      <c r="B304" s="1">
        <v>622863</v>
      </c>
      <c r="C304" s="1" t="s">
        <v>149</v>
      </c>
      <c r="D304" s="6">
        <v>239</v>
      </c>
      <c r="E304" s="6">
        <v>93</v>
      </c>
      <c r="F304" s="8">
        <f t="shared" si="20"/>
        <v>0.3891213389121339</v>
      </c>
      <c r="G304" s="6">
        <v>34</v>
      </c>
      <c r="H304" s="8">
        <f t="shared" si="21"/>
        <v>0.14225941422594143</v>
      </c>
      <c r="I304" s="9">
        <f t="shared" si="22"/>
        <v>127</v>
      </c>
      <c r="J304" s="8">
        <f t="shared" si="23"/>
        <v>0.5313807531380753</v>
      </c>
      <c r="K304" s="9">
        <f t="shared" si="24"/>
        <v>89</v>
      </c>
      <c r="L304" s="6">
        <v>49</v>
      </c>
      <c r="M304" s="6">
        <v>15</v>
      </c>
      <c r="N304" s="6">
        <v>25</v>
      </c>
    </row>
    <row r="305" spans="1:14" ht="15">
      <c r="A305" s="1" t="s">
        <v>418</v>
      </c>
      <c r="B305" s="1">
        <v>625960</v>
      </c>
      <c r="C305" s="1" t="s">
        <v>143</v>
      </c>
      <c r="D305" s="6">
        <v>450</v>
      </c>
      <c r="E305" s="6">
        <v>197</v>
      </c>
      <c r="F305" s="8">
        <f t="shared" si="20"/>
        <v>0.43777777777777777</v>
      </c>
      <c r="G305" s="6">
        <v>53</v>
      </c>
      <c r="H305" s="8">
        <f t="shared" si="21"/>
        <v>0.11777777777777777</v>
      </c>
      <c r="I305" s="9">
        <f t="shared" si="22"/>
        <v>250</v>
      </c>
      <c r="J305" s="8">
        <f t="shared" si="23"/>
        <v>0.5555555555555556</v>
      </c>
      <c r="K305" s="9">
        <f t="shared" si="24"/>
        <v>184</v>
      </c>
      <c r="L305" s="6">
        <v>101</v>
      </c>
      <c r="M305" s="6">
        <v>25</v>
      </c>
      <c r="N305" s="6">
        <v>58</v>
      </c>
    </row>
    <row r="306" spans="1:14" ht="15">
      <c r="A306" s="1" t="s">
        <v>418</v>
      </c>
      <c r="B306" s="1">
        <v>625985</v>
      </c>
      <c r="C306" s="1" t="s">
        <v>315</v>
      </c>
      <c r="D306" s="6">
        <v>1186</v>
      </c>
      <c r="E306" s="6">
        <v>371</v>
      </c>
      <c r="F306" s="8">
        <f t="shared" si="20"/>
        <v>0.3128161888701518</v>
      </c>
      <c r="G306" s="6">
        <v>149</v>
      </c>
      <c r="H306" s="8">
        <f t="shared" si="21"/>
        <v>0.12563237774030353</v>
      </c>
      <c r="I306" s="9">
        <f t="shared" si="22"/>
        <v>520</v>
      </c>
      <c r="J306" s="8">
        <f t="shared" si="23"/>
        <v>0.43844856661045534</v>
      </c>
      <c r="K306" s="9">
        <f t="shared" si="24"/>
        <v>329</v>
      </c>
      <c r="L306" s="6">
        <v>131</v>
      </c>
      <c r="M306" s="6">
        <v>50</v>
      </c>
      <c r="N306" s="6">
        <v>148</v>
      </c>
    </row>
    <row r="307" spans="1:14" ht="15">
      <c r="A307" s="1" t="s">
        <v>418</v>
      </c>
      <c r="B307" s="1">
        <v>626321</v>
      </c>
      <c r="C307" s="1" t="s">
        <v>334</v>
      </c>
      <c r="D307" s="6">
        <v>1130</v>
      </c>
      <c r="E307" s="6">
        <v>236</v>
      </c>
      <c r="F307" s="8">
        <f t="shared" si="20"/>
        <v>0.2088495575221239</v>
      </c>
      <c r="G307" s="6">
        <v>120</v>
      </c>
      <c r="H307" s="8">
        <f t="shared" si="21"/>
        <v>0.10619469026548672</v>
      </c>
      <c r="I307" s="9">
        <f t="shared" si="22"/>
        <v>356</v>
      </c>
      <c r="J307" s="8">
        <f t="shared" si="23"/>
        <v>0.31504424778761064</v>
      </c>
      <c r="K307" s="9">
        <f t="shared" si="24"/>
        <v>125</v>
      </c>
      <c r="L307" s="6">
        <v>50</v>
      </c>
      <c r="M307" s="6">
        <v>12</v>
      </c>
      <c r="N307" s="6">
        <v>63</v>
      </c>
    </row>
    <row r="308" spans="1:14" ht="15">
      <c r="A308" s="1" t="s">
        <v>419</v>
      </c>
      <c r="B308" s="1">
        <v>631848</v>
      </c>
      <c r="C308" s="1" t="s">
        <v>145</v>
      </c>
      <c r="D308" s="6">
        <v>468</v>
      </c>
      <c r="E308" s="6">
        <v>379</v>
      </c>
      <c r="F308" s="8">
        <f t="shared" si="20"/>
        <v>0.8098290598290598</v>
      </c>
      <c r="G308" s="6">
        <v>40</v>
      </c>
      <c r="H308" s="8">
        <f t="shared" si="21"/>
        <v>0.08547008547008547</v>
      </c>
      <c r="I308" s="9">
        <f t="shared" si="22"/>
        <v>419</v>
      </c>
      <c r="J308" s="8">
        <f t="shared" si="23"/>
        <v>0.8952991452991453</v>
      </c>
      <c r="K308" s="9">
        <f t="shared" si="24"/>
        <v>225</v>
      </c>
      <c r="L308" s="6">
        <v>191</v>
      </c>
      <c r="M308" s="6">
        <v>17</v>
      </c>
      <c r="N308" s="6">
        <v>17</v>
      </c>
    </row>
    <row r="309" spans="1:14" ht="15">
      <c r="A309" s="1" t="s">
        <v>419</v>
      </c>
      <c r="B309" s="1">
        <v>634330</v>
      </c>
      <c r="C309" s="1" t="s">
        <v>235</v>
      </c>
      <c r="D309" s="6">
        <v>135</v>
      </c>
      <c r="E309" s="6">
        <v>53</v>
      </c>
      <c r="F309" s="8">
        <f t="shared" si="20"/>
        <v>0.3925925925925926</v>
      </c>
      <c r="G309" s="6">
        <v>23</v>
      </c>
      <c r="H309" s="8">
        <f t="shared" si="21"/>
        <v>0.17037037037037037</v>
      </c>
      <c r="I309" s="9">
        <f t="shared" si="22"/>
        <v>76</v>
      </c>
      <c r="J309" s="8">
        <f t="shared" si="23"/>
        <v>0.562962962962963</v>
      </c>
      <c r="K309" s="9">
        <f t="shared" si="24"/>
        <v>46</v>
      </c>
      <c r="L309" s="6">
        <v>17</v>
      </c>
      <c r="M309" s="6">
        <v>10</v>
      </c>
      <c r="N309" s="6">
        <v>19</v>
      </c>
    </row>
    <row r="310" spans="1:14" ht="15">
      <c r="A310" s="1" t="s">
        <v>419</v>
      </c>
      <c r="B310" s="1">
        <v>636720</v>
      </c>
      <c r="C310" s="1" t="s">
        <v>354</v>
      </c>
      <c r="D310" s="6">
        <v>564</v>
      </c>
      <c r="E310" s="6">
        <v>158</v>
      </c>
      <c r="F310" s="8">
        <f t="shared" si="20"/>
        <v>0.2801418439716312</v>
      </c>
      <c r="G310" s="6">
        <v>57</v>
      </c>
      <c r="H310" s="8">
        <f t="shared" si="21"/>
        <v>0.10106382978723404</v>
      </c>
      <c r="I310" s="9">
        <f t="shared" si="22"/>
        <v>215</v>
      </c>
      <c r="J310" s="8">
        <f t="shared" si="23"/>
        <v>0.38120567375886527</v>
      </c>
      <c r="K310" s="9">
        <f t="shared" si="24"/>
        <v>109</v>
      </c>
      <c r="L310" s="6">
        <v>55</v>
      </c>
      <c r="M310" s="6">
        <v>12</v>
      </c>
      <c r="N310" s="6">
        <v>42</v>
      </c>
    </row>
    <row r="311" spans="1:14" ht="15">
      <c r="A311" s="1" t="s">
        <v>420</v>
      </c>
      <c r="B311" s="1">
        <v>641380</v>
      </c>
      <c r="C311" s="1" t="s">
        <v>77</v>
      </c>
      <c r="D311" s="6">
        <v>2666</v>
      </c>
      <c r="E311" s="6">
        <v>1283</v>
      </c>
      <c r="F311" s="8">
        <f t="shared" si="20"/>
        <v>0.48124531132783194</v>
      </c>
      <c r="G311" s="6">
        <v>312</v>
      </c>
      <c r="H311" s="8">
        <f t="shared" si="21"/>
        <v>0.11702925731432859</v>
      </c>
      <c r="I311" s="9">
        <f t="shared" si="22"/>
        <v>1595</v>
      </c>
      <c r="J311" s="8">
        <f t="shared" si="23"/>
        <v>0.5982745686421606</v>
      </c>
      <c r="K311" s="9">
        <f t="shared" si="24"/>
        <v>565</v>
      </c>
      <c r="L311" s="6">
        <v>418</v>
      </c>
      <c r="M311" s="6">
        <v>74</v>
      </c>
      <c r="N311" s="6">
        <v>73</v>
      </c>
    </row>
    <row r="312" spans="1:14" ht="15">
      <c r="A312" s="1" t="s">
        <v>420</v>
      </c>
      <c r="B312" s="1">
        <v>641540</v>
      </c>
      <c r="C312" s="1" t="s">
        <v>87</v>
      </c>
      <c r="D312" s="6">
        <v>1643</v>
      </c>
      <c r="E312" s="6">
        <v>265</v>
      </c>
      <c r="F312" s="8">
        <f t="shared" si="20"/>
        <v>0.16129032258064516</v>
      </c>
      <c r="G312" s="6">
        <v>73</v>
      </c>
      <c r="H312" s="8">
        <f t="shared" si="21"/>
        <v>0.044430919050517347</v>
      </c>
      <c r="I312" s="9">
        <f t="shared" si="22"/>
        <v>338</v>
      </c>
      <c r="J312" s="8">
        <f t="shared" si="23"/>
        <v>0.2057212416311625</v>
      </c>
      <c r="K312" s="9">
        <f t="shared" si="24"/>
        <v>186</v>
      </c>
      <c r="L312" s="6">
        <v>92</v>
      </c>
      <c r="M312" s="6">
        <v>30</v>
      </c>
      <c r="N312" s="6">
        <v>64</v>
      </c>
    </row>
    <row r="313" spans="1:14" ht="15">
      <c r="A313" s="1" t="s">
        <v>420</v>
      </c>
      <c r="B313" s="1">
        <v>641638</v>
      </c>
      <c r="C313" s="1" t="s">
        <v>92</v>
      </c>
      <c r="D313" s="6">
        <v>1151</v>
      </c>
      <c r="E313" s="6">
        <v>302</v>
      </c>
      <c r="F313" s="8">
        <f t="shared" si="20"/>
        <v>0.26238053866203304</v>
      </c>
      <c r="G313" s="6">
        <v>97</v>
      </c>
      <c r="H313" s="8">
        <f t="shared" si="21"/>
        <v>0.0842745438748914</v>
      </c>
      <c r="I313" s="9">
        <f t="shared" si="22"/>
        <v>399</v>
      </c>
      <c r="J313" s="8">
        <f t="shared" si="23"/>
        <v>0.3466550825369244</v>
      </c>
      <c r="K313" s="9">
        <f t="shared" si="24"/>
        <v>239</v>
      </c>
      <c r="L313" s="6">
        <v>134</v>
      </c>
      <c r="M313" s="6">
        <v>30</v>
      </c>
      <c r="N313" s="6">
        <v>75</v>
      </c>
    </row>
    <row r="314" spans="1:14" ht="15">
      <c r="A314" s="1" t="s">
        <v>420</v>
      </c>
      <c r="B314" s="1">
        <v>642884</v>
      </c>
      <c r="C314" s="1" t="s">
        <v>151</v>
      </c>
      <c r="D314" s="6">
        <v>1942</v>
      </c>
      <c r="E314" s="6">
        <v>509</v>
      </c>
      <c r="F314" s="8">
        <f t="shared" si="20"/>
        <v>0.26210092687950565</v>
      </c>
      <c r="G314" s="6">
        <v>121</v>
      </c>
      <c r="H314" s="8">
        <f t="shared" si="21"/>
        <v>0.06230690010298661</v>
      </c>
      <c r="I314" s="9">
        <f t="shared" si="22"/>
        <v>630</v>
      </c>
      <c r="J314" s="8">
        <f t="shared" si="23"/>
        <v>0.32440782698249226</v>
      </c>
      <c r="K314" s="9">
        <f t="shared" si="24"/>
        <v>322</v>
      </c>
      <c r="L314" s="6">
        <v>168</v>
      </c>
      <c r="M314" s="6">
        <v>22</v>
      </c>
      <c r="N314" s="6">
        <v>132</v>
      </c>
    </row>
    <row r="315" spans="1:14" ht="15">
      <c r="A315" s="1" t="s">
        <v>420</v>
      </c>
      <c r="B315" s="1">
        <v>642885</v>
      </c>
      <c r="C315" s="1" t="s">
        <v>150</v>
      </c>
      <c r="D315" s="6">
        <v>2079</v>
      </c>
      <c r="E315" s="6">
        <v>880</v>
      </c>
      <c r="F315" s="8">
        <f t="shared" si="20"/>
        <v>0.42328042328042326</v>
      </c>
      <c r="G315" s="6">
        <v>219</v>
      </c>
      <c r="H315" s="8">
        <f t="shared" si="21"/>
        <v>0.10533910533910534</v>
      </c>
      <c r="I315" s="9">
        <f t="shared" si="22"/>
        <v>1099</v>
      </c>
      <c r="J315" s="8">
        <f t="shared" si="23"/>
        <v>0.5286195286195287</v>
      </c>
      <c r="K315" s="9">
        <f t="shared" si="24"/>
        <v>300</v>
      </c>
      <c r="L315" s="6">
        <v>233</v>
      </c>
      <c r="M315" s="6">
        <v>32</v>
      </c>
      <c r="N315" s="6">
        <v>35</v>
      </c>
    </row>
    <row r="316" spans="1:14" ht="15">
      <c r="A316" s="1" t="s">
        <v>420</v>
      </c>
      <c r="B316" s="1">
        <v>643094</v>
      </c>
      <c r="C316" s="1" t="s">
        <v>157</v>
      </c>
      <c r="D316" s="6">
        <v>119</v>
      </c>
      <c r="E316" s="6">
        <v>26</v>
      </c>
      <c r="F316" s="8">
        <f t="shared" si="20"/>
        <v>0.2184873949579832</v>
      </c>
      <c r="G316" s="6">
        <v>4</v>
      </c>
      <c r="H316" s="8">
        <f t="shared" si="21"/>
        <v>0.03361344537815126</v>
      </c>
      <c r="I316" s="9">
        <f t="shared" si="22"/>
        <v>30</v>
      </c>
      <c r="J316" s="8">
        <f t="shared" si="23"/>
        <v>0.25210084033613445</v>
      </c>
      <c r="K316" s="9">
        <f t="shared" si="24"/>
        <v>8</v>
      </c>
      <c r="L316" s="6">
        <v>4</v>
      </c>
      <c r="M316" s="6">
        <v>2</v>
      </c>
      <c r="N316" s="6">
        <v>2</v>
      </c>
    </row>
    <row r="317" spans="1:14" ht="15">
      <c r="A317" s="1" t="s">
        <v>420</v>
      </c>
      <c r="B317" s="1">
        <v>645258</v>
      </c>
      <c r="C317" s="1" t="s">
        <v>272</v>
      </c>
      <c r="D317" s="6">
        <v>310</v>
      </c>
      <c r="E317" s="6">
        <v>134</v>
      </c>
      <c r="F317" s="8">
        <f t="shared" si="20"/>
        <v>0.432258064516129</v>
      </c>
      <c r="G317" s="6">
        <v>39</v>
      </c>
      <c r="H317" s="8">
        <f t="shared" si="21"/>
        <v>0.12580645161290321</v>
      </c>
      <c r="I317" s="9">
        <f t="shared" si="22"/>
        <v>173</v>
      </c>
      <c r="J317" s="8">
        <f t="shared" si="23"/>
        <v>0.5580645161290323</v>
      </c>
      <c r="K317" s="9">
        <f t="shared" si="24"/>
        <v>46</v>
      </c>
      <c r="L317" s="6">
        <v>28</v>
      </c>
      <c r="M317" s="6">
        <v>4</v>
      </c>
      <c r="N317" s="6">
        <v>14</v>
      </c>
    </row>
    <row r="318" spans="1:14" ht="15">
      <c r="A318" s="1" t="s">
        <v>420</v>
      </c>
      <c r="B318" s="1">
        <v>646013</v>
      </c>
      <c r="C318" s="1" t="s">
        <v>29</v>
      </c>
      <c r="D318" s="6">
        <v>510</v>
      </c>
      <c r="E318" s="6">
        <v>115</v>
      </c>
      <c r="F318" s="8">
        <f t="shared" si="20"/>
        <v>0.22549019607843138</v>
      </c>
      <c r="G318" s="6">
        <v>33</v>
      </c>
      <c r="H318" s="8">
        <f t="shared" si="21"/>
        <v>0.06470588235294118</v>
      </c>
      <c r="I318" s="9">
        <f t="shared" si="22"/>
        <v>148</v>
      </c>
      <c r="J318" s="8">
        <f t="shared" si="23"/>
        <v>0.2901960784313726</v>
      </c>
      <c r="K318" s="9">
        <f t="shared" si="24"/>
        <v>111</v>
      </c>
      <c r="L318" s="6">
        <v>41</v>
      </c>
      <c r="M318" s="6">
        <v>14</v>
      </c>
      <c r="N318" s="6">
        <v>56</v>
      </c>
    </row>
    <row r="319" spans="1:14" ht="15">
      <c r="A319" s="1" t="s">
        <v>420</v>
      </c>
      <c r="B319" s="1">
        <v>646022</v>
      </c>
      <c r="C319" s="1" t="s">
        <v>317</v>
      </c>
      <c r="D319" s="6">
        <v>523</v>
      </c>
      <c r="E319" s="6">
        <v>218</v>
      </c>
      <c r="F319" s="8">
        <f t="shared" si="20"/>
        <v>0.4168260038240918</v>
      </c>
      <c r="G319" s="6">
        <v>44</v>
      </c>
      <c r="H319" s="8">
        <f t="shared" si="21"/>
        <v>0.0841300191204589</v>
      </c>
      <c r="I319" s="9">
        <f t="shared" si="22"/>
        <v>262</v>
      </c>
      <c r="J319" s="8">
        <f t="shared" si="23"/>
        <v>0.5009560229445507</v>
      </c>
      <c r="K319" s="9">
        <f t="shared" si="24"/>
        <v>188</v>
      </c>
      <c r="L319" s="6">
        <v>90</v>
      </c>
      <c r="M319" s="6">
        <v>21</v>
      </c>
      <c r="N319" s="6">
        <v>77</v>
      </c>
    </row>
    <row r="320" spans="1:14" ht="15">
      <c r="A320" s="1" t="s">
        <v>420</v>
      </c>
      <c r="B320" s="1">
        <v>646461</v>
      </c>
      <c r="C320" s="1" t="s">
        <v>342</v>
      </c>
      <c r="D320" s="6">
        <v>1890</v>
      </c>
      <c r="E320" s="6">
        <v>537</v>
      </c>
      <c r="F320" s="8">
        <f t="shared" si="20"/>
        <v>0.2841269841269841</v>
      </c>
      <c r="G320" s="6">
        <v>132</v>
      </c>
      <c r="H320" s="8">
        <f t="shared" si="21"/>
        <v>0.06984126984126984</v>
      </c>
      <c r="I320" s="9">
        <f t="shared" si="22"/>
        <v>669</v>
      </c>
      <c r="J320" s="8">
        <f t="shared" si="23"/>
        <v>0.353968253968254</v>
      </c>
      <c r="K320" s="9">
        <f t="shared" si="24"/>
        <v>204</v>
      </c>
      <c r="L320" s="6">
        <v>138</v>
      </c>
      <c r="M320" s="6">
        <v>22</v>
      </c>
      <c r="N320" s="6">
        <v>44</v>
      </c>
    </row>
    <row r="321" spans="1:14" ht="15">
      <c r="A321" s="1" t="s">
        <v>420</v>
      </c>
      <c r="B321" s="1">
        <v>756770</v>
      </c>
      <c r="C321" s="1" t="s">
        <v>347</v>
      </c>
      <c r="D321" s="6">
        <v>128</v>
      </c>
      <c r="E321" s="6">
        <v>17</v>
      </c>
      <c r="F321" s="8">
        <f>E321/D321</f>
        <v>0.1328125</v>
      </c>
      <c r="G321" s="6">
        <v>4</v>
      </c>
      <c r="H321" s="8">
        <f>G321/D321</f>
        <v>0.03125</v>
      </c>
      <c r="I321" s="9">
        <f>SUM(E321,G321)</f>
        <v>21</v>
      </c>
      <c r="J321" s="8">
        <f>I321/D321</f>
        <v>0.1640625</v>
      </c>
      <c r="K321" s="9">
        <f>SUM(L321:N321)</f>
        <v>74</v>
      </c>
      <c r="L321" s="6">
        <v>10</v>
      </c>
      <c r="M321" s="6">
        <v>3</v>
      </c>
      <c r="N321" s="6">
        <v>61</v>
      </c>
    </row>
    <row r="322" spans="1:14" ht="15">
      <c r="A322" s="1" t="s">
        <v>421</v>
      </c>
      <c r="B322" s="1">
        <v>650441</v>
      </c>
      <c r="C322" s="1" t="s">
        <v>30</v>
      </c>
      <c r="D322" s="6">
        <v>302</v>
      </c>
      <c r="E322" s="6">
        <v>143</v>
      </c>
      <c r="F322" s="8">
        <f t="shared" si="20"/>
        <v>0.4735099337748344</v>
      </c>
      <c r="G322" s="6">
        <v>30</v>
      </c>
      <c r="H322" s="8">
        <f t="shared" si="21"/>
        <v>0.09933774834437085</v>
      </c>
      <c r="I322" s="9">
        <f t="shared" si="22"/>
        <v>173</v>
      </c>
      <c r="J322" s="8">
        <f t="shared" si="23"/>
        <v>0.5728476821192053</v>
      </c>
      <c r="K322" s="9">
        <f t="shared" si="24"/>
        <v>183</v>
      </c>
      <c r="L322" s="6">
        <v>93</v>
      </c>
      <c r="M322" s="6">
        <v>18</v>
      </c>
      <c r="N322" s="6">
        <v>72</v>
      </c>
    </row>
    <row r="323" spans="1:14" ht="15">
      <c r="A323" s="1" t="s">
        <v>421</v>
      </c>
      <c r="B323" s="1">
        <v>653654</v>
      </c>
      <c r="C323" s="1" t="s">
        <v>217</v>
      </c>
      <c r="D323" s="6">
        <v>395</v>
      </c>
      <c r="E323" s="6">
        <v>163</v>
      </c>
      <c r="F323" s="8">
        <f t="shared" si="20"/>
        <v>0.41265822784810124</v>
      </c>
      <c r="G323" s="6">
        <v>46</v>
      </c>
      <c r="H323" s="8">
        <f t="shared" si="21"/>
        <v>0.11645569620253164</v>
      </c>
      <c r="I323" s="9">
        <f t="shared" si="22"/>
        <v>209</v>
      </c>
      <c r="J323" s="8">
        <f t="shared" si="23"/>
        <v>0.529113924050633</v>
      </c>
      <c r="K323" s="9">
        <f t="shared" si="24"/>
        <v>251</v>
      </c>
      <c r="L323" s="6">
        <v>109</v>
      </c>
      <c r="M323" s="6">
        <v>26</v>
      </c>
      <c r="N323" s="6">
        <v>116</v>
      </c>
    </row>
    <row r="324" spans="1:14" ht="15">
      <c r="A324" s="1" t="s">
        <v>421</v>
      </c>
      <c r="B324" s="1">
        <v>655306</v>
      </c>
      <c r="C324" s="1" t="s">
        <v>276</v>
      </c>
      <c r="D324" s="6">
        <v>666</v>
      </c>
      <c r="E324" s="6">
        <v>277</v>
      </c>
      <c r="F324" s="8">
        <f t="shared" si="20"/>
        <v>0.4159159159159159</v>
      </c>
      <c r="G324" s="6">
        <v>52</v>
      </c>
      <c r="H324" s="8">
        <f t="shared" si="21"/>
        <v>0.07807807807807808</v>
      </c>
      <c r="I324" s="9">
        <f t="shared" si="22"/>
        <v>329</v>
      </c>
      <c r="J324" s="8">
        <f t="shared" si="23"/>
        <v>0.493993993993994</v>
      </c>
      <c r="K324" s="9">
        <f t="shared" si="24"/>
        <v>78</v>
      </c>
      <c r="L324" s="6">
        <v>57</v>
      </c>
      <c r="M324" s="6">
        <v>6</v>
      </c>
      <c r="N324" s="6">
        <v>15</v>
      </c>
    </row>
    <row r="325" spans="1:14" ht="15">
      <c r="A325" s="1" t="s">
        <v>421</v>
      </c>
      <c r="B325" s="1">
        <v>655474</v>
      </c>
      <c r="C325" s="1" t="s">
        <v>290</v>
      </c>
      <c r="D325" s="6">
        <v>1225</v>
      </c>
      <c r="E325" s="6">
        <v>463</v>
      </c>
      <c r="F325" s="8">
        <f t="shared" si="20"/>
        <v>0.37795918367346937</v>
      </c>
      <c r="G325" s="6">
        <v>116</v>
      </c>
      <c r="H325" s="8">
        <f t="shared" si="21"/>
        <v>0.0946938775510204</v>
      </c>
      <c r="I325" s="9">
        <f t="shared" si="22"/>
        <v>579</v>
      </c>
      <c r="J325" s="8">
        <f t="shared" si="23"/>
        <v>0.4726530612244898</v>
      </c>
      <c r="K325" s="9">
        <f t="shared" si="24"/>
        <v>235</v>
      </c>
      <c r="L325" s="6">
        <v>172</v>
      </c>
      <c r="M325" s="6">
        <v>24</v>
      </c>
      <c r="N325" s="6">
        <v>39</v>
      </c>
    </row>
    <row r="326" spans="1:14" ht="15">
      <c r="A326" s="1" t="s">
        <v>422</v>
      </c>
      <c r="B326" s="1">
        <v>662058</v>
      </c>
      <c r="C326" s="1" t="s">
        <v>106</v>
      </c>
      <c r="D326" s="6">
        <v>1425</v>
      </c>
      <c r="E326" s="6">
        <v>89</v>
      </c>
      <c r="F326" s="8">
        <f t="shared" si="20"/>
        <v>0.062456140350877196</v>
      </c>
      <c r="G326" s="6">
        <v>43</v>
      </c>
      <c r="H326" s="8">
        <f t="shared" si="21"/>
        <v>0.030175438596491227</v>
      </c>
      <c r="I326" s="9">
        <f t="shared" si="22"/>
        <v>132</v>
      </c>
      <c r="J326" s="8">
        <f t="shared" si="23"/>
        <v>0.09263157894736843</v>
      </c>
      <c r="K326" s="9">
        <f t="shared" si="24"/>
        <v>69</v>
      </c>
      <c r="L326" s="6">
        <v>15</v>
      </c>
      <c r="M326" s="6">
        <v>6</v>
      </c>
      <c r="N326" s="6">
        <v>48</v>
      </c>
    </row>
    <row r="327" spans="1:14" ht="15">
      <c r="A327" s="1" t="s">
        <v>422</v>
      </c>
      <c r="B327" s="1">
        <v>662436</v>
      </c>
      <c r="C327" s="1" t="s">
        <v>120</v>
      </c>
      <c r="D327" s="6">
        <v>1519</v>
      </c>
      <c r="E327" s="6">
        <v>201</v>
      </c>
      <c r="F327" s="8">
        <f aca="true" t="shared" si="25" ref="F327:F358">E327/D327</f>
        <v>0.13232389730085584</v>
      </c>
      <c r="G327" s="6">
        <v>85</v>
      </c>
      <c r="H327" s="8">
        <f aca="true" t="shared" si="26" ref="H327:H358">G327/D327</f>
        <v>0.05595786701777485</v>
      </c>
      <c r="I327" s="9">
        <f aca="true" t="shared" si="27" ref="I327:I358">SUM(E327,G327)</f>
        <v>286</v>
      </c>
      <c r="J327" s="8">
        <f aca="true" t="shared" si="28" ref="J327:J358">I327/D327</f>
        <v>0.18828176431863067</v>
      </c>
      <c r="K327" s="9">
        <f aca="true" t="shared" si="29" ref="K327:K358">SUM(L327:N327)</f>
        <v>58</v>
      </c>
      <c r="L327" s="6">
        <v>36</v>
      </c>
      <c r="M327" s="6">
        <v>4</v>
      </c>
      <c r="N327" s="6">
        <v>18</v>
      </c>
    </row>
    <row r="328" spans="1:14" ht="15">
      <c r="A328" s="1" t="s">
        <v>422</v>
      </c>
      <c r="B328" s="1">
        <v>662443</v>
      </c>
      <c r="C328" s="1" t="s">
        <v>119</v>
      </c>
      <c r="D328" s="6">
        <v>1622</v>
      </c>
      <c r="E328" s="6">
        <v>326</v>
      </c>
      <c r="F328" s="8">
        <f t="shared" si="25"/>
        <v>0.20098643649815043</v>
      </c>
      <c r="G328" s="6">
        <v>58</v>
      </c>
      <c r="H328" s="8">
        <f t="shared" si="26"/>
        <v>0.035758323057953144</v>
      </c>
      <c r="I328" s="9">
        <f t="shared" si="27"/>
        <v>384</v>
      </c>
      <c r="J328" s="8">
        <f t="shared" si="28"/>
        <v>0.23674475955610358</v>
      </c>
      <c r="K328" s="9">
        <f t="shared" si="29"/>
        <v>135</v>
      </c>
      <c r="L328" s="6">
        <v>101</v>
      </c>
      <c r="M328" s="6">
        <v>7</v>
      </c>
      <c r="N328" s="6">
        <v>27</v>
      </c>
    </row>
    <row r="329" spans="1:14" ht="15">
      <c r="A329" s="1" t="s">
        <v>422</v>
      </c>
      <c r="B329" s="1">
        <v>662800</v>
      </c>
      <c r="C329" s="1" t="s">
        <v>141</v>
      </c>
      <c r="D329" s="6">
        <v>1088</v>
      </c>
      <c r="E329" s="6">
        <v>127</v>
      </c>
      <c r="F329" s="8">
        <f t="shared" si="25"/>
        <v>0.11672794117647059</v>
      </c>
      <c r="G329" s="6">
        <v>45</v>
      </c>
      <c r="H329" s="8">
        <f t="shared" si="26"/>
        <v>0.04136029411764706</v>
      </c>
      <c r="I329" s="9">
        <f t="shared" si="27"/>
        <v>172</v>
      </c>
      <c r="J329" s="8">
        <f t="shared" si="28"/>
        <v>0.15808823529411764</v>
      </c>
      <c r="K329" s="9">
        <f t="shared" si="29"/>
        <v>81</v>
      </c>
      <c r="L329" s="6">
        <v>30</v>
      </c>
      <c r="M329" s="6">
        <v>6</v>
      </c>
      <c r="N329" s="6">
        <v>45</v>
      </c>
    </row>
    <row r="330" spans="1:14" ht="15">
      <c r="A330" s="1" t="s">
        <v>422</v>
      </c>
      <c r="B330" s="1">
        <v>664820</v>
      </c>
      <c r="C330" s="1" t="s">
        <v>256</v>
      </c>
      <c r="D330" s="6">
        <v>397</v>
      </c>
      <c r="E330" s="6">
        <v>25</v>
      </c>
      <c r="F330" s="8">
        <f t="shared" si="25"/>
        <v>0.06297229219143577</v>
      </c>
      <c r="G330" s="6">
        <v>9</v>
      </c>
      <c r="H330" s="8">
        <f t="shared" si="26"/>
        <v>0.022670025188916875</v>
      </c>
      <c r="I330" s="9">
        <f t="shared" si="27"/>
        <v>34</v>
      </c>
      <c r="J330" s="8">
        <f t="shared" si="28"/>
        <v>0.08564231738035265</v>
      </c>
      <c r="K330" s="9">
        <f t="shared" si="29"/>
        <v>41</v>
      </c>
      <c r="L330" s="6">
        <v>12</v>
      </c>
      <c r="M330" s="6">
        <v>2</v>
      </c>
      <c r="N330" s="6">
        <v>27</v>
      </c>
    </row>
    <row r="331" spans="1:14" ht="15">
      <c r="A331" s="1" t="s">
        <v>422</v>
      </c>
      <c r="B331" s="1">
        <v>665390</v>
      </c>
      <c r="C331" s="1" t="s">
        <v>281</v>
      </c>
      <c r="D331" s="6">
        <v>492</v>
      </c>
      <c r="E331" s="6">
        <v>78</v>
      </c>
      <c r="F331" s="8">
        <f t="shared" si="25"/>
        <v>0.15853658536585366</v>
      </c>
      <c r="G331" s="6">
        <v>15</v>
      </c>
      <c r="H331" s="8">
        <f t="shared" si="26"/>
        <v>0.03048780487804878</v>
      </c>
      <c r="I331" s="9">
        <f t="shared" si="27"/>
        <v>93</v>
      </c>
      <c r="J331" s="8">
        <f t="shared" si="28"/>
        <v>0.18902439024390244</v>
      </c>
      <c r="K331" s="9">
        <f t="shared" si="29"/>
        <v>44</v>
      </c>
      <c r="L331" s="6">
        <v>17</v>
      </c>
      <c r="M331" s="6">
        <v>4</v>
      </c>
      <c r="N331" s="6">
        <v>23</v>
      </c>
    </row>
    <row r="332" spans="1:14" ht="15">
      <c r="A332" s="1" t="s">
        <v>422</v>
      </c>
      <c r="B332" s="1">
        <v>666307</v>
      </c>
      <c r="C332" s="1" t="s">
        <v>332</v>
      </c>
      <c r="D332" s="6">
        <v>6826</v>
      </c>
      <c r="E332" s="6">
        <v>1545</v>
      </c>
      <c r="F332" s="8">
        <f t="shared" si="25"/>
        <v>0.22634046293583357</v>
      </c>
      <c r="G332" s="6">
        <v>504</v>
      </c>
      <c r="H332" s="8">
        <f t="shared" si="26"/>
        <v>0.07383533548198067</v>
      </c>
      <c r="I332" s="9">
        <f t="shared" si="27"/>
        <v>2049</v>
      </c>
      <c r="J332" s="8">
        <f t="shared" si="28"/>
        <v>0.3001757984178142</v>
      </c>
      <c r="K332" s="9">
        <f t="shared" si="29"/>
        <v>756</v>
      </c>
      <c r="L332" s="6">
        <v>426</v>
      </c>
      <c r="M332" s="6">
        <v>117</v>
      </c>
      <c r="N332" s="6">
        <v>213</v>
      </c>
    </row>
    <row r="333" spans="1:14" ht="15">
      <c r="A333" s="1" t="s">
        <v>423</v>
      </c>
      <c r="B333" s="1">
        <v>670714</v>
      </c>
      <c r="C333" s="1" t="s">
        <v>94</v>
      </c>
      <c r="D333" s="6">
        <v>4369</v>
      </c>
      <c r="E333" s="6">
        <v>287</v>
      </c>
      <c r="F333" s="8">
        <f t="shared" si="25"/>
        <v>0.0656900892652781</v>
      </c>
      <c r="G333" s="6">
        <v>138</v>
      </c>
      <c r="H333" s="8">
        <f t="shared" si="26"/>
        <v>0.03158617532616159</v>
      </c>
      <c r="I333" s="9">
        <f t="shared" si="27"/>
        <v>425</v>
      </c>
      <c r="J333" s="8">
        <f t="shared" si="28"/>
        <v>0.09727626459143969</v>
      </c>
      <c r="K333" s="9">
        <f t="shared" si="29"/>
        <v>128</v>
      </c>
      <c r="L333" s="6">
        <v>67</v>
      </c>
      <c r="M333" s="6">
        <v>14</v>
      </c>
      <c r="N333" s="6">
        <v>47</v>
      </c>
    </row>
    <row r="334" spans="1:14" ht="15">
      <c r="A334" s="1" t="s">
        <v>423</v>
      </c>
      <c r="B334" s="1">
        <v>673437</v>
      </c>
      <c r="C334" s="1" t="s">
        <v>181</v>
      </c>
      <c r="D334" s="6">
        <v>4523</v>
      </c>
      <c r="E334" s="6">
        <v>536</v>
      </c>
      <c r="F334" s="8">
        <f t="shared" si="25"/>
        <v>0.11850541675878841</v>
      </c>
      <c r="G334" s="6">
        <v>189</v>
      </c>
      <c r="H334" s="8">
        <f t="shared" si="26"/>
        <v>0.041786424939199644</v>
      </c>
      <c r="I334" s="9">
        <f t="shared" si="27"/>
        <v>725</v>
      </c>
      <c r="J334" s="8">
        <f t="shared" si="28"/>
        <v>0.16029184169798807</v>
      </c>
      <c r="K334" s="9">
        <f t="shared" si="29"/>
        <v>325</v>
      </c>
      <c r="L334" s="6">
        <v>116</v>
      </c>
      <c r="M334" s="6">
        <v>32</v>
      </c>
      <c r="N334" s="6">
        <v>177</v>
      </c>
    </row>
    <row r="335" spans="1:14" ht="15">
      <c r="A335" s="1" t="s">
        <v>423</v>
      </c>
      <c r="B335" s="1">
        <v>673822</v>
      </c>
      <c r="C335" s="1" t="s">
        <v>201</v>
      </c>
      <c r="D335" s="6">
        <v>2503</v>
      </c>
      <c r="E335" s="6">
        <v>150</v>
      </c>
      <c r="F335" s="8">
        <f t="shared" si="25"/>
        <v>0.05992808629644426</v>
      </c>
      <c r="G335" s="6">
        <v>46</v>
      </c>
      <c r="H335" s="8">
        <f t="shared" si="26"/>
        <v>0.018377946464242907</v>
      </c>
      <c r="I335" s="9">
        <f t="shared" si="27"/>
        <v>196</v>
      </c>
      <c r="J335" s="8">
        <f t="shared" si="28"/>
        <v>0.07830603276068718</v>
      </c>
      <c r="K335" s="9">
        <f t="shared" si="29"/>
        <v>87</v>
      </c>
      <c r="L335" s="6">
        <v>34</v>
      </c>
      <c r="M335" s="6">
        <v>12</v>
      </c>
      <c r="N335" s="6">
        <v>41</v>
      </c>
    </row>
    <row r="336" spans="1:14" ht="15">
      <c r="A336" s="1" t="s">
        <v>423</v>
      </c>
      <c r="B336" s="1">
        <v>674031</v>
      </c>
      <c r="C336" s="1" t="s">
        <v>321</v>
      </c>
      <c r="D336" s="6">
        <v>10</v>
      </c>
      <c r="E336" s="6">
        <v>10</v>
      </c>
      <c r="F336" s="8">
        <f t="shared" si="25"/>
        <v>1</v>
      </c>
      <c r="G336" s="6">
        <v>0</v>
      </c>
      <c r="H336" s="8">
        <f t="shared" si="26"/>
        <v>0</v>
      </c>
      <c r="I336" s="9">
        <f t="shared" si="27"/>
        <v>10</v>
      </c>
      <c r="J336" s="8">
        <f t="shared" si="28"/>
        <v>1</v>
      </c>
      <c r="K336" s="9">
        <f t="shared" si="29"/>
        <v>6</v>
      </c>
      <c r="L336" s="6">
        <v>6</v>
      </c>
      <c r="M336" s="6">
        <v>0</v>
      </c>
      <c r="N336" s="6">
        <v>0</v>
      </c>
    </row>
    <row r="337" spans="1:14" ht="15">
      <c r="A337" s="1" t="s">
        <v>423</v>
      </c>
      <c r="B337" s="1">
        <v>674060</v>
      </c>
      <c r="C337" s="1" t="s">
        <v>221</v>
      </c>
      <c r="D337" s="6">
        <v>1875</v>
      </c>
      <c r="E337" s="6">
        <v>221</v>
      </c>
      <c r="F337" s="8">
        <f t="shared" si="25"/>
        <v>0.11786666666666666</v>
      </c>
      <c r="G337" s="6">
        <v>88</v>
      </c>
      <c r="H337" s="8">
        <f t="shared" si="26"/>
        <v>0.046933333333333334</v>
      </c>
      <c r="I337" s="9">
        <f t="shared" si="27"/>
        <v>309</v>
      </c>
      <c r="J337" s="8">
        <f t="shared" si="28"/>
        <v>0.1648</v>
      </c>
      <c r="K337" s="9">
        <f t="shared" si="29"/>
        <v>103</v>
      </c>
      <c r="L337" s="6">
        <v>42</v>
      </c>
      <c r="M337" s="6">
        <v>10</v>
      </c>
      <c r="N337" s="6">
        <v>51</v>
      </c>
    </row>
    <row r="338" spans="1:14" ht="15">
      <c r="A338" s="1" t="s">
        <v>423</v>
      </c>
      <c r="B338" s="1">
        <v>676174</v>
      </c>
      <c r="C338" s="1" t="s">
        <v>322</v>
      </c>
      <c r="D338" s="6">
        <v>4055</v>
      </c>
      <c r="E338" s="6">
        <v>1986</v>
      </c>
      <c r="F338" s="8">
        <f t="shared" si="25"/>
        <v>0.4897657213316893</v>
      </c>
      <c r="G338" s="6">
        <v>365</v>
      </c>
      <c r="H338" s="8">
        <f t="shared" si="26"/>
        <v>0.09001233045622688</v>
      </c>
      <c r="I338" s="9">
        <f t="shared" si="27"/>
        <v>2351</v>
      </c>
      <c r="J338" s="8">
        <f t="shared" si="28"/>
        <v>0.5797780517879162</v>
      </c>
      <c r="K338" s="9">
        <f t="shared" si="29"/>
        <v>781</v>
      </c>
      <c r="L338" s="6">
        <v>632</v>
      </c>
      <c r="M338" s="6">
        <v>65</v>
      </c>
      <c r="N338" s="6">
        <v>84</v>
      </c>
    </row>
    <row r="339" spans="1:14" ht="15">
      <c r="A339" s="1" t="s">
        <v>424</v>
      </c>
      <c r="B339" s="1">
        <v>681141</v>
      </c>
      <c r="C339" s="1" t="s">
        <v>63</v>
      </c>
      <c r="D339" s="6">
        <v>1534</v>
      </c>
      <c r="E339" s="6">
        <v>520</v>
      </c>
      <c r="F339" s="8">
        <f t="shared" si="25"/>
        <v>0.3389830508474576</v>
      </c>
      <c r="G339" s="6">
        <v>185</v>
      </c>
      <c r="H339" s="8">
        <f t="shared" si="26"/>
        <v>0.12059973924380704</v>
      </c>
      <c r="I339" s="9">
        <f t="shared" si="27"/>
        <v>705</v>
      </c>
      <c r="J339" s="8">
        <f t="shared" si="28"/>
        <v>0.4595827900912647</v>
      </c>
      <c r="K339" s="9">
        <f t="shared" si="29"/>
        <v>206</v>
      </c>
      <c r="L339" s="6">
        <v>153</v>
      </c>
      <c r="M339" s="6">
        <v>30</v>
      </c>
      <c r="N339" s="6">
        <v>23</v>
      </c>
    </row>
    <row r="340" spans="1:14" ht="15">
      <c r="A340" s="1" t="s">
        <v>424</v>
      </c>
      <c r="B340" s="1">
        <v>682639</v>
      </c>
      <c r="C340" s="1" t="s">
        <v>133</v>
      </c>
      <c r="D340" s="6">
        <v>379</v>
      </c>
      <c r="E340" s="6">
        <v>101</v>
      </c>
      <c r="F340" s="8">
        <f t="shared" si="25"/>
        <v>0.26649076517150394</v>
      </c>
      <c r="G340" s="6">
        <v>49</v>
      </c>
      <c r="H340" s="8">
        <f t="shared" si="26"/>
        <v>0.12928759894459102</v>
      </c>
      <c r="I340" s="9">
        <f t="shared" si="27"/>
        <v>150</v>
      </c>
      <c r="J340" s="8">
        <f t="shared" si="28"/>
        <v>0.39577836411609496</v>
      </c>
      <c r="K340" s="9">
        <f t="shared" si="29"/>
        <v>52</v>
      </c>
      <c r="L340" s="6">
        <v>30</v>
      </c>
      <c r="M340" s="6">
        <v>6</v>
      </c>
      <c r="N340" s="6">
        <v>16</v>
      </c>
    </row>
    <row r="341" spans="1:14" ht="15">
      <c r="A341" s="1" t="s">
        <v>424</v>
      </c>
      <c r="B341" s="1">
        <v>683276</v>
      </c>
      <c r="C341" s="1" t="s">
        <v>163</v>
      </c>
      <c r="D341" s="6">
        <v>734</v>
      </c>
      <c r="E341" s="6">
        <v>181</v>
      </c>
      <c r="F341" s="8">
        <f t="shared" si="25"/>
        <v>0.24659400544959129</v>
      </c>
      <c r="G341" s="6">
        <v>75</v>
      </c>
      <c r="H341" s="8">
        <f t="shared" si="26"/>
        <v>0.10217983651226158</v>
      </c>
      <c r="I341" s="9">
        <f t="shared" si="27"/>
        <v>256</v>
      </c>
      <c r="J341" s="8">
        <f t="shared" si="28"/>
        <v>0.34877384196185285</v>
      </c>
      <c r="K341" s="9">
        <f t="shared" si="29"/>
        <v>77</v>
      </c>
      <c r="L341" s="6">
        <v>48</v>
      </c>
      <c r="M341" s="6">
        <v>14</v>
      </c>
      <c r="N341" s="6">
        <v>15</v>
      </c>
    </row>
    <row r="342" spans="1:14" ht="15">
      <c r="A342" s="1" t="s">
        <v>424</v>
      </c>
      <c r="B342" s="1">
        <v>683318</v>
      </c>
      <c r="C342" s="1" t="s">
        <v>170</v>
      </c>
      <c r="D342" s="6">
        <v>532</v>
      </c>
      <c r="E342" s="6">
        <v>217</v>
      </c>
      <c r="F342" s="8">
        <f t="shared" si="25"/>
        <v>0.40789473684210525</v>
      </c>
      <c r="G342" s="6">
        <v>84</v>
      </c>
      <c r="H342" s="8">
        <f t="shared" si="26"/>
        <v>0.15789473684210525</v>
      </c>
      <c r="I342" s="9">
        <f t="shared" si="27"/>
        <v>301</v>
      </c>
      <c r="J342" s="8">
        <f t="shared" si="28"/>
        <v>0.5657894736842105</v>
      </c>
      <c r="K342" s="9">
        <f t="shared" si="29"/>
        <v>59</v>
      </c>
      <c r="L342" s="6">
        <v>37</v>
      </c>
      <c r="M342" s="6">
        <v>16</v>
      </c>
      <c r="N342" s="6">
        <v>6</v>
      </c>
    </row>
    <row r="343" spans="1:14" ht="15">
      <c r="A343" s="1" t="s">
        <v>424</v>
      </c>
      <c r="B343" s="1">
        <v>683955</v>
      </c>
      <c r="C343" s="1" t="s">
        <v>211</v>
      </c>
      <c r="D343" s="6">
        <v>2383</v>
      </c>
      <c r="E343" s="6">
        <v>495</v>
      </c>
      <c r="F343" s="8">
        <f t="shared" si="25"/>
        <v>0.20772135963071758</v>
      </c>
      <c r="G343" s="6">
        <v>253</v>
      </c>
      <c r="H343" s="8">
        <f t="shared" si="26"/>
        <v>0.10616869492236676</v>
      </c>
      <c r="I343" s="9">
        <f t="shared" si="27"/>
        <v>748</v>
      </c>
      <c r="J343" s="8">
        <f t="shared" si="28"/>
        <v>0.31389005455308433</v>
      </c>
      <c r="K343" s="9">
        <f t="shared" si="29"/>
        <v>216</v>
      </c>
      <c r="L343" s="6">
        <v>130</v>
      </c>
      <c r="M343" s="6">
        <v>37</v>
      </c>
      <c r="N343" s="6">
        <v>49</v>
      </c>
    </row>
    <row r="344" spans="1:14" ht="15">
      <c r="A344" s="1" t="s">
        <v>424</v>
      </c>
      <c r="B344" s="1">
        <v>686195</v>
      </c>
      <c r="C344" s="1" t="s">
        <v>323</v>
      </c>
      <c r="D344" s="6">
        <v>2349</v>
      </c>
      <c r="E344" s="6">
        <v>683</v>
      </c>
      <c r="F344" s="8">
        <f t="shared" si="25"/>
        <v>0.2907620263942103</v>
      </c>
      <c r="G344" s="6">
        <v>259</v>
      </c>
      <c r="H344" s="8">
        <f t="shared" si="26"/>
        <v>0.11025968497232864</v>
      </c>
      <c r="I344" s="9">
        <f t="shared" si="27"/>
        <v>942</v>
      </c>
      <c r="J344" s="8">
        <f t="shared" si="28"/>
        <v>0.40102171136653897</v>
      </c>
      <c r="K344" s="9">
        <f t="shared" si="29"/>
        <v>344</v>
      </c>
      <c r="L344" s="6">
        <v>184</v>
      </c>
      <c r="M344" s="6">
        <v>57</v>
      </c>
      <c r="N344" s="6">
        <v>103</v>
      </c>
    </row>
    <row r="345" spans="1:14" ht="15">
      <c r="A345" s="1" t="s">
        <v>424</v>
      </c>
      <c r="B345" s="1">
        <v>686384</v>
      </c>
      <c r="C345" s="1" t="s">
        <v>338</v>
      </c>
      <c r="D345" s="6">
        <v>964</v>
      </c>
      <c r="E345" s="6">
        <v>244</v>
      </c>
      <c r="F345" s="8">
        <f t="shared" si="25"/>
        <v>0.25311203319502074</v>
      </c>
      <c r="G345" s="6">
        <v>100</v>
      </c>
      <c r="H345" s="8">
        <f t="shared" si="26"/>
        <v>0.1037344398340249</v>
      </c>
      <c r="I345" s="9">
        <f t="shared" si="27"/>
        <v>344</v>
      </c>
      <c r="J345" s="8">
        <f t="shared" si="28"/>
        <v>0.35684647302904565</v>
      </c>
      <c r="K345" s="9">
        <f t="shared" si="29"/>
        <v>83</v>
      </c>
      <c r="L345" s="6">
        <v>48</v>
      </c>
      <c r="M345" s="6">
        <v>15</v>
      </c>
      <c r="N345" s="6">
        <v>20</v>
      </c>
    </row>
    <row r="346" spans="1:14" ht="15">
      <c r="A346" s="1" t="s">
        <v>425</v>
      </c>
      <c r="B346" s="1">
        <v>694375</v>
      </c>
      <c r="C346" s="1" t="s">
        <v>308</v>
      </c>
      <c r="D346" s="6">
        <v>720</v>
      </c>
      <c r="E346" s="6">
        <v>356</v>
      </c>
      <c r="F346" s="8">
        <f t="shared" si="25"/>
        <v>0.49444444444444446</v>
      </c>
      <c r="G346" s="6">
        <v>109</v>
      </c>
      <c r="H346" s="8">
        <f t="shared" si="26"/>
        <v>0.15138888888888888</v>
      </c>
      <c r="I346" s="9">
        <f t="shared" si="27"/>
        <v>465</v>
      </c>
      <c r="J346" s="8">
        <f t="shared" si="28"/>
        <v>0.6458333333333334</v>
      </c>
      <c r="K346" s="9">
        <f t="shared" si="29"/>
        <v>172</v>
      </c>
      <c r="L346" s="6">
        <v>100</v>
      </c>
      <c r="M346" s="6">
        <v>31</v>
      </c>
      <c r="N346" s="6">
        <v>41</v>
      </c>
    </row>
    <row r="347" spans="1:14" ht="15">
      <c r="A347" s="1" t="s">
        <v>425</v>
      </c>
      <c r="B347" s="1">
        <v>696237</v>
      </c>
      <c r="C347" s="1" t="s">
        <v>327</v>
      </c>
      <c r="D347" s="6">
        <v>1441</v>
      </c>
      <c r="E347" s="6">
        <v>671</v>
      </c>
      <c r="F347" s="8">
        <f t="shared" si="25"/>
        <v>0.46564885496183206</v>
      </c>
      <c r="G347" s="6">
        <v>199</v>
      </c>
      <c r="H347" s="8">
        <f t="shared" si="26"/>
        <v>0.13809854267869534</v>
      </c>
      <c r="I347" s="9">
        <f t="shared" si="27"/>
        <v>870</v>
      </c>
      <c r="J347" s="8">
        <f t="shared" si="28"/>
        <v>0.6037473976405274</v>
      </c>
      <c r="K347" s="9">
        <f t="shared" si="29"/>
        <v>573</v>
      </c>
      <c r="L347" s="6">
        <v>309</v>
      </c>
      <c r="M347" s="6">
        <v>88</v>
      </c>
      <c r="N347" s="6">
        <v>176</v>
      </c>
    </row>
    <row r="348" spans="1:14" ht="15">
      <c r="A348" s="1" t="s">
        <v>425</v>
      </c>
      <c r="B348" s="1">
        <v>696475</v>
      </c>
      <c r="C348" s="1" t="s">
        <v>343</v>
      </c>
      <c r="D348" s="6">
        <v>298</v>
      </c>
      <c r="E348" s="6">
        <v>130</v>
      </c>
      <c r="F348" s="8">
        <f t="shared" si="25"/>
        <v>0.436241610738255</v>
      </c>
      <c r="G348" s="6">
        <v>25</v>
      </c>
      <c r="H348" s="8">
        <f t="shared" si="26"/>
        <v>0.08389261744966443</v>
      </c>
      <c r="I348" s="9">
        <f t="shared" si="27"/>
        <v>155</v>
      </c>
      <c r="J348" s="8">
        <f t="shared" si="28"/>
        <v>0.5201342281879194</v>
      </c>
      <c r="K348" s="9">
        <f t="shared" si="29"/>
        <v>106</v>
      </c>
      <c r="L348" s="6">
        <v>53</v>
      </c>
      <c r="M348" s="6">
        <v>9</v>
      </c>
      <c r="N348" s="6">
        <v>44</v>
      </c>
    </row>
    <row r="349" spans="1:14" ht="15">
      <c r="A349" s="1" t="s">
        <v>426</v>
      </c>
      <c r="B349" s="1">
        <v>703430</v>
      </c>
      <c r="C349" s="1" t="s">
        <v>179</v>
      </c>
      <c r="D349" s="6">
        <v>3486</v>
      </c>
      <c r="E349" s="6">
        <v>1529</v>
      </c>
      <c r="F349" s="8">
        <f t="shared" si="25"/>
        <v>0.43861158921399884</v>
      </c>
      <c r="G349" s="6">
        <v>275</v>
      </c>
      <c r="H349" s="8">
        <f t="shared" si="26"/>
        <v>0.07888697647733792</v>
      </c>
      <c r="I349" s="9">
        <f t="shared" si="27"/>
        <v>1804</v>
      </c>
      <c r="J349" s="8">
        <f t="shared" si="28"/>
        <v>0.5174985656913368</v>
      </c>
      <c r="K349" s="9">
        <f t="shared" si="29"/>
        <v>706</v>
      </c>
      <c r="L349" s="6">
        <v>535</v>
      </c>
      <c r="M349" s="6">
        <v>85</v>
      </c>
      <c r="N349" s="6">
        <v>86</v>
      </c>
    </row>
    <row r="350" spans="1:14" ht="15">
      <c r="A350" s="1" t="s">
        <v>426</v>
      </c>
      <c r="B350" s="1">
        <v>703892</v>
      </c>
      <c r="C350" s="1" t="s">
        <v>204</v>
      </c>
      <c r="D350" s="6">
        <v>6392</v>
      </c>
      <c r="E350" s="6">
        <v>314</v>
      </c>
      <c r="F350" s="8">
        <f t="shared" si="25"/>
        <v>0.049123904881101375</v>
      </c>
      <c r="G350" s="6">
        <v>81</v>
      </c>
      <c r="H350" s="8">
        <f t="shared" si="26"/>
        <v>0.012672090112640802</v>
      </c>
      <c r="I350" s="9">
        <f t="shared" si="27"/>
        <v>395</v>
      </c>
      <c r="J350" s="8">
        <f t="shared" si="28"/>
        <v>0.06179599499374218</v>
      </c>
      <c r="K350" s="9">
        <f t="shared" si="29"/>
        <v>90</v>
      </c>
      <c r="L350" s="6">
        <v>60</v>
      </c>
      <c r="M350" s="6">
        <v>5</v>
      </c>
      <c r="N350" s="6">
        <v>25</v>
      </c>
    </row>
    <row r="351" spans="1:14" ht="15">
      <c r="A351" s="1" t="s">
        <v>426</v>
      </c>
      <c r="B351" s="1">
        <v>704088</v>
      </c>
      <c r="C351" s="1" t="s">
        <v>223</v>
      </c>
      <c r="D351" s="6">
        <v>1269</v>
      </c>
      <c r="E351" s="6">
        <v>230</v>
      </c>
      <c r="F351" s="8">
        <f t="shared" si="25"/>
        <v>0.18124507486209615</v>
      </c>
      <c r="G351" s="6">
        <v>87</v>
      </c>
      <c r="H351" s="8">
        <f t="shared" si="26"/>
        <v>0.06855791962174941</v>
      </c>
      <c r="I351" s="9">
        <f t="shared" si="27"/>
        <v>317</v>
      </c>
      <c r="J351" s="8">
        <f t="shared" si="28"/>
        <v>0.24980299448384555</v>
      </c>
      <c r="K351" s="9">
        <f t="shared" si="29"/>
        <v>364</v>
      </c>
      <c r="L351" s="6">
        <v>131</v>
      </c>
      <c r="M351" s="6">
        <v>34</v>
      </c>
      <c r="N351" s="6">
        <v>199</v>
      </c>
    </row>
    <row r="352" spans="1:14" ht="15">
      <c r="A352" s="1" t="s">
        <v>426</v>
      </c>
      <c r="B352" s="1">
        <v>704179</v>
      </c>
      <c r="C352" s="1" t="s">
        <v>227</v>
      </c>
      <c r="D352" s="6">
        <v>4289</v>
      </c>
      <c r="E352" s="6">
        <v>1817</v>
      </c>
      <c r="F352" s="8">
        <f t="shared" si="25"/>
        <v>0.42364187456283514</v>
      </c>
      <c r="G352" s="6">
        <v>503</v>
      </c>
      <c r="H352" s="8">
        <f t="shared" si="26"/>
        <v>0.11727675448822569</v>
      </c>
      <c r="I352" s="9">
        <f t="shared" si="27"/>
        <v>2320</v>
      </c>
      <c r="J352" s="8">
        <f t="shared" si="28"/>
        <v>0.5409186290510608</v>
      </c>
      <c r="K352" s="9">
        <f t="shared" si="29"/>
        <v>660</v>
      </c>
      <c r="L352" s="6">
        <v>488</v>
      </c>
      <c r="M352" s="6">
        <v>72</v>
      </c>
      <c r="N352" s="6">
        <v>100</v>
      </c>
    </row>
    <row r="353" spans="1:14" ht="15">
      <c r="A353" s="1" t="s">
        <v>426</v>
      </c>
      <c r="B353" s="1">
        <v>706608</v>
      </c>
      <c r="C353" s="1" t="s">
        <v>345</v>
      </c>
      <c r="D353" s="6">
        <v>1523</v>
      </c>
      <c r="E353" s="6">
        <v>173</v>
      </c>
      <c r="F353" s="8">
        <f t="shared" si="25"/>
        <v>0.11359159553512804</v>
      </c>
      <c r="G353" s="6">
        <v>80</v>
      </c>
      <c r="H353" s="8">
        <f t="shared" si="26"/>
        <v>0.05252790544977019</v>
      </c>
      <c r="I353" s="9">
        <f t="shared" si="27"/>
        <v>253</v>
      </c>
      <c r="J353" s="8">
        <f t="shared" si="28"/>
        <v>0.16611950098489822</v>
      </c>
      <c r="K353" s="9">
        <f t="shared" si="29"/>
        <v>58</v>
      </c>
      <c r="L353" s="6">
        <v>14</v>
      </c>
      <c r="M353" s="6">
        <v>6</v>
      </c>
      <c r="N353" s="6">
        <v>38</v>
      </c>
    </row>
    <row r="354" spans="1:14" ht="15">
      <c r="A354" s="1" t="s">
        <v>427</v>
      </c>
      <c r="B354" s="1">
        <v>713339</v>
      </c>
      <c r="C354" s="1" t="s">
        <v>173</v>
      </c>
      <c r="D354" s="6">
        <v>956</v>
      </c>
      <c r="E354" s="6">
        <v>276</v>
      </c>
      <c r="F354" s="8">
        <f t="shared" si="25"/>
        <v>0.28870292887029286</v>
      </c>
      <c r="G354" s="6">
        <v>116</v>
      </c>
      <c r="H354" s="8">
        <f t="shared" si="26"/>
        <v>0.12133891213389121</v>
      </c>
      <c r="I354" s="9">
        <f t="shared" si="27"/>
        <v>392</v>
      </c>
      <c r="J354" s="8">
        <f t="shared" si="28"/>
        <v>0.4100418410041841</v>
      </c>
      <c r="K354" s="9">
        <f t="shared" si="29"/>
        <v>211</v>
      </c>
      <c r="L354" s="6">
        <v>99</v>
      </c>
      <c r="M354" s="6">
        <v>31</v>
      </c>
      <c r="N354" s="6">
        <v>81</v>
      </c>
    </row>
    <row r="355" spans="1:14" ht="15">
      <c r="A355" s="1" t="s">
        <v>427</v>
      </c>
      <c r="B355" s="1">
        <v>713906</v>
      </c>
      <c r="C355" s="1" t="s">
        <v>206</v>
      </c>
      <c r="D355" s="6">
        <v>1299</v>
      </c>
      <c r="E355" s="6">
        <v>482</v>
      </c>
      <c r="F355" s="8">
        <f t="shared" si="25"/>
        <v>0.3710546574287914</v>
      </c>
      <c r="G355" s="6">
        <v>141</v>
      </c>
      <c r="H355" s="8">
        <f t="shared" si="26"/>
        <v>0.10854503464203233</v>
      </c>
      <c r="I355" s="9">
        <f t="shared" si="27"/>
        <v>623</v>
      </c>
      <c r="J355" s="8">
        <f t="shared" si="28"/>
        <v>0.4795996920708237</v>
      </c>
      <c r="K355" s="9">
        <f t="shared" si="29"/>
        <v>153</v>
      </c>
      <c r="L355" s="6">
        <v>109</v>
      </c>
      <c r="M355" s="6">
        <v>22</v>
      </c>
      <c r="N355" s="6">
        <v>22</v>
      </c>
    </row>
    <row r="356" spans="1:14" ht="15">
      <c r="A356" s="1" t="s">
        <v>427</v>
      </c>
      <c r="B356" s="1">
        <v>714508</v>
      </c>
      <c r="C356" s="1" t="s">
        <v>239</v>
      </c>
      <c r="D356" s="6">
        <v>408</v>
      </c>
      <c r="E356" s="6">
        <v>156</v>
      </c>
      <c r="F356" s="8">
        <f t="shared" si="25"/>
        <v>0.38235294117647056</v>
      </c>
      <c r="G356" s="6">
        <v>39</v>
      </c>
      <c r="H356" s="8">
        <f t="shared" si="26"/>
        <v>0.09558823529411764</v>
      </c>
      <c r="I356" s="9">
        <f t="shared" si="27"/>
        <v>195</v>
      </c>
      <c r="J356" s="8">
        <f t="shared" si="28"/>
        <v>0.47794117647058826</v>
      </c>
      <c r="K356" s="9">
        <f t="shared" si="29"/>
        <v>68</v>
      </c>
      <c r="L356" s="6">
        <v>35</v>
      </c>
      <c r="M356" s="6">
        <v>8</v>
      </c>
      <c r="N356" s="6">
        <v>25</v>
      </c>
    </row>
    <row r="357" spans="1:14" ht="15">
      <c r="A357" s="1" t="s">
        <v>427</v>
      </c>
      <c r="B357" s="1">
        <v>716685</v>
      </c>
      <c r="C357" s="1" t="s">
        <v>351</v>
      </c>
      <c r="D357" s="6">
        <v>4608</v>
      </c>
      <c r="E357" s="6">
        <v>1633</v>
      </c>
      <c r="F357" s="8">
        <f t="shared" si="25"/>
        <v>0.3543836805555556</v>
      </c>
      <c r="G357" s="6">
        <v>362</v>
      </c>
      <c r="H357" s="8">
        <f t="shared" si="26"/>
        <v>0.07855902777777778</v>
      </c>
      <c r="I357" s="9">
        <f t="shared" si="27"/>
        <v>1995</v>
      </c>
      <c r="J357" s="8">
        <f t="shared" si="28"/>
        <v>0.4329427083333333</v>
      </c>
      <c r="K357" s="9">
        <f t="shared" si="29"/>
        <v>815</v>
      </c>
      <c r="L357" s="6">
        <v>542</v>
      </c>
      <c r="M357" s="6">
        <v>78</v>
      </c>
      <c r="N357" s="6">
        <v>195</v>
      </c>
    </row>
    <row r="358" spans="1:14" ht="15">
      <c r="A358" s="1" t="s">
        <v>428</v>
      </c>
      <c r="B358" s="1">
        <v>723434</v>
      </c>
      <c r="C358" s="1" t="s">
        <v>180</v>
      </c>
      <c r="D358" s="6">
        <v>858</v>
      </c>
      <c r="E358" s="6">
        <v>578</v>
      </c>
      <c r="F358" s="8">
        <f t="shared" si="25"/>
        <v>0.6736596736596736</v>
      </c>
      <c r="G358" s="6">
        <v>115</v>
      </c>
      <c r="H358" s="8">
        <f t="shared" si="26"/>
        <v>0.13403263403263405</v>
      </c>
      <c r="I358" s="9">
        <f t="shared" si="27"/>
        <v>693</v>
      </c>
      <c r="J358" s="8">
        <f t="shared" si="28"/>
        <v>0.8076923076923077</v>
      </c>
      <c r="K358" s="9">
        <f t="shared" si="29"/>
        <v>377</v>
      </c>
      <c r="L358" s="6">
        <v>273</v>
      </c>
      <c r="M358" s="6">
        <v>47</v>
      </c>
      <c r="N358" s="6">
        <v>57</v>
      </c>
    </row>
    <row r="360" spans="1:14" s="11" customFormat="1" ht="15">
      <c r="A360" s="10" t="s">
        <v>443</v>
      </c>
      <c r="D360" s="12">
        <f>SUM(D2:D359)</f>
        <v>649713</v>
      </c>
      <c r="E360" s="12">
        <f>SUM(E2:E359)</f>
        <v>231612</v>
      </c>
      <c r="F360" s="13"/>
      <c r="G360" s="12">
        <f>SUM(G2:G359)</f>
        <v>52332</v>
      </c>
      <c r="H360" s="13"/>
      <c r="I360" s="12">
        <f>SUM(I2:I359)</f>
        <v>283944</v>
      </c>
      <c r="J360" s="13"/>
      <c r="K360" s="12">
        <f>SUM(K2:K359)</f>
        <v>121594</v>
      </c>
      <c r="L360" s="12">
        <f>SUM(L2:L359)</f>
        <v>80067</v>
      </c>
      <c r="M360" s="12">
        <f>SUM(M2:M359)</f>
        <v>11934</v>
      </c>
      <c r="N360" s="12">
        <f>SUM(N2:N359)</f>
        <v>29593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1.57421875" style="0" customWidth="1"/>
    <col min="2" max="2" width="8.421875" style="0" customWidth="1"/>
    <col min="3" max="3" width="22.57421875" style="0" customWidth="1"/>
    <col min="4" max="4" width="10.57421875" style="7" customWidth="1"/>
    <col min="5" max="5" width="10.00390625" style="7" customWidth="1"/>
    <col min="6" max="6" width="6.28125" style="5" customWidth="1"/>
    <col min="7" max="7" width="9.421875" style="7" customWidth="1"/>
    <col min="8" max="8" width="8.421875" style="5" customWidth="1"/>
    <col min="9" max="9" width="8.00390625" style="7" customWidth="1"/>
    <col min="10" max="10" width="5.57421875" style="5" customWidth="1"/>
    <col min="11" max="11" width="12.28125" style="7" customWidth="1"/>
    <col min="12" max="12" width="8.7109375" style="7" customWidth="1"/>
    <col min="13" max="13" width="8.57421875" style="7" customWidth="1"/>
    <col min="14" max="14" width="8.00390625" style="7" customWidth="1"/>
  </cols>
  <sheetData>
    <row r="1" spans="1:14" ht="45.75" customHeight="1">
      <c r="A1" s="2" t="s">
        <v>429</v>
      </c>
      <c r="B1" s="2" t="s">
        <v>430</v>
      </c>
      <c r="C1" s="2" t="s">
        <v>431</v>
      </c>
      <c r="D1" s="3" t="s">
        <v>432</v>
      </c>
      <c r="E1" s="3" t="s">
        <v>433</v>
      </c>
      <c r="F1" s="4" t="s">
        <v>434</v>
      </c>
      <c r="G1" s="3" t="s">
        <v>435</v>
      </c>
      <c r="H1" s="4" t="s">
        <v>436</v>
      </c>
      <c r="I1" s="3" t="s">
        <v>437</v>
      </c>
      <c r="J1" s="4" t="s">
        <v>438</v>
      </c>
      <c r="K1" s="3" t="s">
        <v>439</v>
      </c>
      <c r="L1" s="3" t="s">
        <v>440</v>
      </c>
      <c r="M1" s="3" t="s">
        <v>441</v>
      </c>
      <c r="N1" s="3" t="s">
        <v>442</v>
      </c>
    </row>
    <row r="2" spans="1:14" ht="15">
      <c r="A2" s="1" t="s">
        <v>358</v>
      </c>
      <c r="B2" s="1">
        <v>27338</v>
      </c>
      <c r="C2" s="1" t="s">
        <v>568</v>
      </c>
      <c r="D2" s="6">
        <v>106</v>
      </c>
      <c r="E2" s="6">
        <v>24</v>
      </c>
      <c r="F2" s="8">
        <f aca="true" t="shared" si="0" ref="F2:F33">E2/D2</f>
        <v>0.22641509433962265</v>
      </c>
      <c r="G2" s="6">
        <v>7</v>
      </c>
      <c r="H2" s="8">
        <f aca="true" t="shared" si="1" ref="H2:H33">G2/D2</f>
        <v>0.0660377358490566</v>
      </c>
      <c r="I2" s="9">
        <f aca="true" t="shared" si="2" ref="I2:I33">SUM(E2,G2)</f>
        <v>31</v>
      </c>
      <c r="J2" s="8">
        <f aca="true" t="shared" si="3" ref="J2:J33">I2/D2</f>
        <v>0.29245283018867924</v>
      </c>
      <c r="K2" s="9">
        <f aca="true" t="shared" si="4" ref="K2:K33">SUM(L2:N2)</f>
        <v>72</v>
      </c>
      <c r="L2" s="6">
        <v>18</v>
      </c>
      <c r="M2" s="6">
        <v>4</v>
      </c>
      <c r="N2" s="6">
        <v>50</v>
      </c>
    </row>
    <row r="3" spans="1:14" ht="15">
      <c r="A3" s="1" t="s">
        <v>358</v>
      </c>
      <c r="B3" s="1">
        <v>29164</v>
      </c>
      <c r="C3" s="1" t="s">
        <v>567</v>
      </c>
      <c r="D3" s="6">
        <v>24</v>
      </c>
      <c r="E3" s="6">
        <v>24</v>
      </c>
      <c r="F3" s="8">
        <f t="shared" si="0"/>
        <v>1</v>
      </c>
      <c r="G3" s="6">
        <v>0</v>
      </c>
      <c r="H3" s="8">
        <f t="shared" si="1"/>
        <v>0</v>
      </c>
      <c r="I3" s="9">
        <f t="shared" si="2"/>
        <v>24</v>
      </c>
      <c r="J3" s="8">
        <f t="shared" si="3"/>
        <v>1</v>
      </c>
      <c r="K3" s="9">
        <f t="shared" si="4"/>
        <v>20</v>
      </c>
      <c r="L3" s="6">
        <v>20</v>
      </c>
      <c r="M3" s="6">
        <v>0</v>
      </c>
      <c r="N3" s="6">
        <v>0</v>
      </c>
    </row>
    <row r="4" spans="1:14" ht="15">
      <c r="A4" s="1" t="s">
        <v>362</v>
      </c>
      <c r="B4" s="1">
        <v>57005</v>
      </c>
      <c r="C4" s="1" t="s">
        <v>566</v>
      </c>
      <c r="D4" s="6">
        <v>135</v>
      </c>
      <c r="E4" s="6">
        <v>11</v>
      </c>
      <c r="F4" s="8">
        <f t="shared" si="0"/>
        <v>0.08148148148148149</v>
      </c>
      <c r="G4" s="6">
        <v>16</v>
      </c>
      <c r="H4" s="8">
        <f t="shared" si="1"/>
        <v>0.11851851851851852</v>
      </c>
      <c r="I4" s="9">
        <f t="shared" si="2"/>
        <v>27</v>
      </c>
      <c r="J4" s="8">
        <f t="shared" si="3"/>
        <v>0.2</v>
      </c>
      <c r="K4" s="9">
        <f t="shared" si="4"/>
        <v>46</v>
      </c>
      <c r="L4" s="6">
        <v>7</v>
      </c>
      <c r="M4" s="6">
        <v>11</v>
      </c>
      <c r="N4" s="6">
        <v>28</v>
      </c>
    </row>
    <row r="5" spans="1:14" ht="15">
      <c r="A5" s="1" t="s">
        <v>362</v>
      </c>
      <c r="B5" s="1">
        <v>59160</v>
      </c>
      <c r="C5" s="1" t="s">
        <v>565</v>
      </c>
      <c r="D5" s="6">
        <v>18</v>
      </c>
      <c r="E5" s="6">
        <v>18</v>
      </c>
      <c r="F5" s="8">
        <f t="shared" si="0"/>
        <v>1</v>
      </c>
      <c r="G5" s="6">
        <v>0</v>
      </c>
      <c r="H5" s="8">
        <f t="shared" si="1"/>
        <v>0</v>
      </c>
      <c r="I5" s="9">
        <f t="shared" si="2"/>
        <v>18</v>
      </c>
      <c r="J5" s="8">
        <f t="shared" si="3"/>
        <v>1</v>
      </c>
      <c r="K5" s="9">
        <f t="shared" si="4"/>
        <v>16</v>
      </c>
      <c r="L5" s="6">
        <v>16</v>
      </c>
      <c r="M5" s="6">
        <v>0</v>
      </c>
      <c r="N5" s="6">
        <v>0</v>
      </c>
    </row>
    <row r="6" spans="1:14" ht="15">
      <c r="A6" s="1" t="s">
        <v>362</v>
      </c>
      <c r="B6" s="1">
        <v>57087</v>
      </c>
      <c r="C6" s="1" t="s">
        <v>564</v>
      </c>
      <c r="D6" s="6">
        <v>184</v>
      </c>
      <c r="E6" s="6">
        <v>6</v>
      </c>
      <c r="F6" s="8">
        <f t="shared" si="0"/>
        <v>0.03260869565217391</v>
      </c>
      <c r="G6" s="6">
        <v>5</v>
      </c>
      <c r="H6" s="8">
        <f t="shared" si="1"/>
        <v>0.02717391304347826</v>
      </c>
      <c r="I6" s="9">
        <f t="shared" si="2"/>
        <v>11</v>
      </c>
      <c r="J6" s="8">
        <f t="shared" si="3"/>
        <v>0.059782608695652176</v>
      </c>
      <c r="K6" s="9">
        <f t="shared" si="4"/>
        <v>33</v>
      </c>
      <c r="L6" s="6">
        <v>2</v>
      </c>
      <c r="M6" s="6">
        <v>3</v>
      </c>
      <c r="N6" s="6">
        <v>28</v>
      </c>
    </row>
    <row r="7" spans="1:14" ht="15">
      <c r="A7" s="1" t="s">
        <v>362</v>
      </c>
      <c r="B7" s="1">
        <v>57984</v>
      </c>
      <c r="C7" s="1" t="s">
        <v>563</v>
      </c>
      <c r="D7" s="6">
        <v>75</v>
      </c>
      <c r="E7" s="6">
        <v>11</v>
      </c>
      <c r="F7" s="8">
        <f t="shared" si="0"/>
        <v>0.14666666666666667</v>
      </c>
      <c r="G7" s="6">
        <v>9</v>
      </c>
      <c r="H7" s="8">
        <f t="shared" si="1"/>
        <v>0.12</v>
      </c>
      <c r="I7" s="9">
        <f t="shared" si="2"/>
        <v>20</v>
      </c>
      <c r="J7" s="8">
        <f t="shared" si="3"/>
        <v>0.26666666666666666</v>
      </c>
      <c r="K7" s="9">
        <f t="shared" si="4"/>
        <v>30</v>
      </c>
      <c r="L7" s="6">
        <v>9</v>
      </c>
      <c r="M7" s="6">
        <v>3</v>
      </c>
      <c r="N7" s="6">
        <v>18</v>
      </c>
    </row>
    <row r="8" spans="1:14" ht="15">
      <c r="A8" s="1" t="s">
        <v>363</v>
      </c>
      <c r="B8" s="1">
        <v>79153</v>
      </c>
      <c r="C8" s="1" t="s">
        <v>562</v>
      </c>
      <c r="D8" s="6">
        <v>62</v>
      </c>
      <c r="E8" s="6">
        <v>62</v>
      </c>
      <c r="F8" s="8">
        <f t="shared" si="0"/>
        <v>1</v>
      </c>
      <c r="G8" s="6">
        <v>0</v>
      </c>
      <c r="H8" s="8">
        <f t="shared" si="1"/>
        <v>0</v>
      </c>
      <c r="I8" s="9">
        <f t="shared" si="2"/>
        <v>62</v>
      </c>
      <c r="J8" s="8">
        <f t="shared" si="3"/>
        <v>1</v>
      </c>
      <c r="K8" s="9">
        <f t="shared" si="4"/>
        <v>51</v>
      </c>
      <c r="L8" s="6">
        <v>51</v>
      </c>
      <c r="M8" s="6">
        <v>0</v>
      </c>
      <c r="N8" s="6">
        <v>0</v>
      </c>
    </row>
    <row r="9" spans="1:14" ht="15">
      <c r="A9" s="1" t="s">
        <v>365</v>
      </c>
      <c r="B9" s="1">
        <v>97589</v>
      </c>
      <c r="C9" s="1" t="s">
        <v>551</v>
      </c>
      <c r="D9" s="6">
        <v>47</v>
      </c>
      <c r="E9" s="6">
        <v>8</v>
      </c>
      <c r="F9" s="8">
        <f t="shared" si="0"/>
        <v>0.1702127659574468</v>
      </c>
      <c r="G9" s="6">
        <v>8</v>
      </c>
      <c r="H9" s="8">
        <f t="shared" si="1"/>
        <v>0.1702127659574468</v>
      </c>
      <c r="I9" s="9">
        <f t="shared" si="2"/>
        <v>16</v>
      </c>
      <c r="J9" s="8">
        <f t="shared" si="3"/>
        <v>0.3404255319148936</v>
      </c>
      <c r="K9" s="9">
        <f t="shared" si="4"/>
        <v>34</v>
      </c>
      <c r="L9" s="6">
        <v>6</v>
      </c>
      <c r="M9" s="6">
        <v>6</v>
      </c>
      <c r="N9" s="6">
        <v>22</v>
      </c>
    </row>
    <row r="10" spans="1:14" ht="15">
      <c r="A10" s="1" t="s">
        <v>366</v>
      </c>
      <c r="B10" s="1">
        <v>104031</v>
      </c>
      <c r="C10" s="1" t="s">
        <v>561</v>
      </c>
      <c r="D10" s="6">
        <v>17</v>
      </c>
      <c r="E10" s="6">
        <v>17</v>
      </c>
      <c r="F10" s="8">
        <f t="shared" si="0"/>
        <v>1</v>
      </c>
      <c r="G10" s="6">
        <v>0</v>
      </c>
      <c r="H10" s="8">
        <f t="shared" si="1"/>
        <v>0</v>
      </c>
      <c r="I10" s="9">
        <f t="shared" si="2"/>
        <v>17</v>
      </c>
      <c r="J10" s="8">
        <f t="shared" si="3"/>
        <v>1</v>
      </c>
      <c r="K10" s="9">
        <f t="shared" si="4"/>
        <v>14</v>
      </c>
      <c r="L10" s="6">
        <v>14</v>
      </c>
      <c r="M10" s="6">
        <v>0</v>
      </c>
      <c r="N10" s="6">
        <v>0</v>
      </c>
    </row>
    <row r="11" spans="1:14" ht="15">
      <c r="A11" s="1" t="s">
        <v>366</v>
      </c>
      <c r="B11" s="1">
        <v>107949</v>
      </c>
      <c r="C11" s="1" t="s">
        <v>560</v>
      </c>
      <c r="D11" s="6">
        <v>130</v>
      </c>
      <c r="E11" s="6">
        <v>36</v>
      </c>
      <c r="F11" s="8">
        <f t="shared" si="0"/>
        <v>0.27692307692307694</v>
      </c>
      <c r="G11" s="6">
        <v>17</v>
      </c>
      <c r="H11" s="8">
        <f t="shared" si="1"/>
        <v>0.13076923076923078</v>
      </c>
      <c r="I11" s="9">
        <f t="shared" si="2"/>
        <v>53</v>
      </c>
      <c r="J11" s="8">
        <f t="shared" si="3"/>
        <v>0.4076923076923077</v>
      </c>
      <c r="K11" s="9">
        <f t="shared" si="4"/>
        <v>44</v>
      </c>
      <c r="L11" s="6">
        <v>17</v>
      </c>
      <c r="M11" s="6">
        <v>6</v>
      </c>
      <c r="N11" s="6">
        <v>21</v>
      </c>
    </row>
    <row r="12" spans="1:14" ht="15">
      <c r="A12" s="1" t="s">
        <v>369</v>
      </c>
      <c r="B12" s="1">
        <v>131417</v>
      </c>
      <c r="C12" s="1" t="s">
        <v>559</v>
      </c>
      <c r="D12" s="6">
        <v>37</v>
      </c>
      <c r="E12" s="6">
        <v>9</v>
      </c>
      <c r="F12" s="8">
        <f t="shared" si="0"/>
        <v>0.24324324324324326</v>
      </c>
      <c r="G12" s="6">
        <v>6</v>
      </c>
      <c r="H12" s="8">
        <f t="shared" si="1"/>
        <v>0.16216216216216217</v>
      </c>
      <c r="I12" s="9">
        <f t="shared" si="2"/>
        <v>15</v>
      </c>
      <c r="J12" s="8">
        <f t="shared" si="3"/>
        <v>0.40540540540540543</v>
      </c>
      <c r="K12" s="9">
        <f t="shared" si="4"/>
        <v>5</v>
      </c>
      <c r="L12" s="6">
        <v>2</v>
      </c>
      <c r="M12" s="6">
        <v>1</v>
      </c>
      <c r="N12" s="6">
        <v>2</v>
      </c>
    </row>
    <row r="13" spans="1:14" ht="15">
      <c r="A13" s="1" t="s">
        <v>369</v>
      </c>
      <c r="B13" s="1">
        <v>137063</v>
      </c>
      <c r="C13" s="1" t="s">
        <v>558</v>
      </c>
      <c r="D13" s="6">
        <v>70</v>
      </c>
      <c r="E13" s="6">
        <v>27</v>
      </c>
      <c r="F13" s="8">
        <f t="shared" si="0"/>
        <v>0.38571428571428573</v>
      </c>
      <c r="G13" s="6">
        <v>3</v>
      </c>
      <c r="H13" s="8">
        <f t="shared" si="1"/>
        <v>0.04285714285714286</v>
      </c>
      <c r="I13" s="9">
        <f t="shared" si="2"/>
        <v>30</v>
      </c>
      <c r="J13" s="8">
        <f t="shared" si="3"/>
        <v>0.42857142857142855</v>
      </c>
      <c r="K13" s="9">
        <f t="shared" si="4"/>
        <v>12</v>
      </c>
      <c r="L13" s="6">
        <v>7</v>
      </c>
      <c r="M13" s="6">
        <v>1</v>
      </c>
      <c r="N13" s="6">
        <v>4</v>
      </c>
    </row>
    <row r="14" spans="1:14" ht="15">
      <c r="A14" s="1" t="s">
        <v>370</v>
      </c>
      <c r="B14" s="1">
        <v>147899</v>
      </c>
      <c r="C14" s="1" t="s">
        <v>557</v>
      </c>
      <c r="D14" s="6">
        <v>158</v>
      </c>
      <c r="E14" s="6">
        <v>23</v>
      </c>
      <c r="F14" s="8">
        <f t="shared" si="0"/>
        <v>0.14556962025316456</v>
      </c>
      <c r="G14" s="6">
        <v>7</v>
      </c>
      <c r="H14" s="8">
        <f t="shared" si="1"/>
        <v>0.04430379746835443</v>
      </c>
      <c r="I14" s="9">
        <f t="shared" si="2"/>
        <v>30</v>
      </c>
      <c r="J14" s="8">
        <f t="shared" si="3"/>
        <v>0.189873417721519</v>
      </c>
      <c r="K14" s="9">
        <f t="shared" si="4"/>
        <v>19</v>
      </c>
      <c r="L14" s="6">
        <v>4</v>
      </c>
      <c r="M14" s="6">
        <v>3</v>
      </c>
      <c r="N14" s="6">
        <v>12</v>
      </c>
    </row>
    <row r="15" spans="1:14" ht="15">
      <c r="A15" s="1" t="s">
        <v>374</v>
      </c>
      <c r="B15" s="1">
        <v>187159</v>
      </c>
      <c r="C15" s="1" t="s">
        <v>556</v>
      </c>
      <c r="D15" s="6">
        <v>114</v>
      </c>
      <c r="E15" s="6">
        <v>10</v>
      </c>
      <c r="F15" s="8">
        <f t="shared" si="0"/>
        <v>0.08771929824561403</v>
      </c>
      <c r="G15" s="6">
        <v>25</v>
      </c>
      <c r="H15" s="8">
        <f t="shared" si="1"/>
        <v>0.21929824561403508</v>
      </c>
      <c r="I15" s="9">
        <f t="shared" si="2"/>
        <v>35</v>
      </c>
      <c r="J15" s="8">
        <f t="shared" si="3"/>
        <v>0.30701754385964913</v>
      </c>
      <c r="K15" s="9">
        <f t="shared" si="4"/>
        <v>51</v>
      </c>
      <c r="L15" s="6">
        <v>5</v>
      </c>
      <c r="M15" s="6">
        <v>10</v>
      </c>
      <c r="N15" s="6">
        <v>36</v>
      </c>
    </row>
    <row r="16" spans="1:14" ht="15">
      <c r="A16" s="1" t="s">
        <v>376</v>
      </c>
      <c r="B16" s="1">
        <v>207620</v>
      </c>
      <c r="C16" s="1" t="s">
        <v>555</v>
      </c>
      <c r="D16" s="6">
        <v>200</v>
      </c>
      <c r="E16" s="6">
        <v>46</v>
      </c>
      <c r="F16" s="8">
        <f t="shared" si="0"/>
        <v>0.23</v>
      </c>
      <c r="G16" s="6">
        <v>22</v>
      </c>
      <c r="H16" s="8">
        <f t="shared" si="1"/>
        <v>0.11</v>
      </c>
      <c r="I16" s="9">
        <f t="shared" si="2"/>
        <v>68</v>
      </c>
      <c r="J16" s="8">
        <f t="shared" si="3"/>
        <v>0.34</v>
      </c>
      <c r="K16" s="9">
        <f t="shared" si="4"/>
        <v>197</v>
      </c>
      <c r="L16" s="6">
        <v>46</v>
      </c>
      <c r="M16" s="6">
        <v>22</v>
      </c>
      <c r="N16" s="6">
        <v>129</v>
      </c>
    </row>
    <row r="17" spans="1:14" ht="15">
      <c r="A17" s="1" t="s">
        <v>378</v>
      </c>
      <c r="B17" s="1">
        <v>229180</v>
      </c>
      <c r="C17" s="1" t="s">
        <v>552</v>
      </c>
      <c r="D17" s="6">
        <v>6</v>
      </c>
      <c r="E17" s="6">
        <v>6</v>
      </c>
      <c r="F17" s="8">
        <f t="shared" si="0"/>
        <v>1</v>
      </c>
      <c r="G17" s="6">
        <v>0</v>
      </c>
      <c r="H17" s="8">
        <f t="shared" si="1"/>
        <v>0</v>
      </c>
      <c r="I17" s="9">
        <f t="shared" si="2"/>
        <v>6</v>
      </c>
      <c r="J17" s="8">
        <f t="shared" si="3"/>
        <v>1</v>
      </c>
      <c r="K17" s="9">
        <f t="shared" si="4"/>
        <v>3</v>
      </c>
      <c r="L17" s="6">
        <v>3</v>
      </c>
      <c r="M17" s="6">
        <v>0</v>
      </c>
      <c r="N17" s="6">
        <v>0</v>
      </c>
    </row>
    <row r="18" spans="1:14" ht="15">
      <c r="A18" s="1" t="s">
        <v>378</v>
      </c>
      <c r="B18" s="1">
        <v>227361</v>
      </c>
      <c r="C18" s="1" t="s">
        <v>554</v>
      </c>
      <c r="D18" s="6">
        <v>76</v>
      </c>
      <c r="E18" s="6">
        <v>8</v>
      </c>
      <c r="F18" s="8">
        <f t="shared" si="0"/>
        <v>0.10526315789473684</v>
      </c>
      <c r="G18" s="6">
        <v>4</v>
      </c>
      <c r="H18" s="8">
        <f t="shared" si="1"/>
        <v>0.05263157894736842</v>
      </c>
      <c r="I18" s="9">
        <f t="shared" si="2"/>
        <v>12</v>
      </c>
      <c r="J18" s="8">
        <f t="shared" si="3"/>
        <v>0.15789473684210525</v>
      </c>
      <c r="K18" s="9">
        <f t="shared" si="4"/>
        <v>31</v>
      </c>
      <c r="L18" s="6">
        <v>4</v>
      </c>
      <c r="M18" s="6">
        <v>2</v>
      </c>
      <c r="N18" s="6">
        <v>25</v>
      </c>
    </row>
    <row r="19" spans="1:14" ht="15">
      <c r="A19" s="1" t="s">
        <v>378</v>
      </c>
      <c r="B19" s="1">
        <v>227706</v>
      </c>
      <c r="C19" s="1" t="s">
        <v>553</v>
      </c>
      <c r="D19" s="6">
        <v>69</v>
      </c>
      <c r="E19" s="6">
        <v>27</v>
      </c>
      <c r="F19" s="8">
        <f t="shared" si="0"/>
        <v>0.391304347826087</v>
      </c>
      <c r="G19" s="6">
        <v>3</v>
      </c>
      <c r="H19" s="8">
        <f t="shared" si="1"/>
        <v>0.043478260869565216</v>
      </c>
      <c r="I19" s="9">
        <f t="shared" si="2"/>
        <v>30</v>
      </c>
      <c r="J19" s="8">
        <f t="shared" si="3"/>
        <v>0.43478260869565216</v>
      </c>
      <c r="K19" s="9">
        <f t="shared" si="4"/>
        <v>10</v>
      </c>
      <c r="L19" s="6">
        <v>6</v>
      </c>
      <c r="M19" s="6">
        <v>0</v>
      </c>
      <c r="N19" s="6">
        <v>4</v>
      </c>
    </row>
    <row r="20" spans="1:14" ht="15">
      <c r="A20" s="1" t="s">
        <v>379</v>
      </c>
      <c r="B20" s="1">
        <v>239182</v>
      </c>
      <c r="C20" s="1" t="s">
        <v>552</v>
      </c>
      <c r="D20" s="6">
        <v>5</v>
      </c>
      <c r="E20" s="6">
        <v>5</v>
      </c>
      <c r="F20" s="8">
        <f t="shared" si="0"/>
        <v>1</v>
      </c>
      <c r="G20" s="6">
        <v>0</v>
      </c>
      <c r="H20" s="8">
        <f t="shared" si="1"/>
        <v>0</v>
      </c>
      <c r="I20" s="9">
        <f t="shared" si="2"/>
        <v>5</v>
      </c>
      <c r="J20" s="8">
        <f t="shared" si="3"/>
        <v>1</v>
      </c>
      <c r="K20" s="9">
        <f t="shared" si="4"/>
        <v>4</v>
      </c>
      <c r="L20" s="6">
        <v>4</v>
      </c>
      <c r="M20" s="6">
        <v>0</v>
      </c>
      <c r="N20" s="6">
        <v>0</v>
      </c>
    </row>
    <row r="21" spans="1:14" ht="15">
      <c r="A21" s="1" t="s">
        <v>381</v>
      </c>
      <c r="B21" s="1">
        <v>257597</v>
      </c>
      <c r="C21" s="1" t="s">
        <v>551</v>
      </c>
      <c r="D21" s="6">
        <v>186</v>
      </c>
      <c r="E21" s="6">
        <v>11</v>
      </c>
      <c r="F21" s="8">
        <f t="shared" si="0"/>
        <v>0.05913978494623656</v>
      </c>
      <c r="G21" s="6">
        <v>6</v>
      </c>
      <c r="H21" s="8">
        <f t="shared" si="1"/>
        <v>0.03225806451612903</v>
      </c>
      <c r="I21" s="9">
        <f t="shared" si="2"/>
        <v>17</v>
      </c>
      <c r="J21" s="8">
        <f t="shared" si="3"/>
        <v>0.0913978494623656</v>
      </c>
      <c r="K21" s="9">
        <f t="shared" si="4"/>
        <v>0</v>
      </c>
      <c r="L21" s="6">
        <v>0</v>
      </c>
      <c r="M21" s="6">
        <v>0</v>
      </c>
      <c r="N21" s="6">
        <v>0</v>
      </c>
    </row>
    <row r="22" spans="1:14" ht="15">
      <c r="A22" s="1" t="s">
        <v>384</v>
      </c>
      <c r="B22" s="1">
        <v>287532</v>
      </c>
      <c r="C22" s="1" t="s">
        <v>550</v>
      </c>
      <c r="D22" s="6">
        <v>128</v>
      </c>
      <c r="E22" s="6">
        <v>15</v>
      </c>
      <c r="F22" s="8">
        <f t="shared" si="0"/>
        <v>0.1171875</v>
      </c>
      <c r="G22" s="6">
        <v>14</v>
      </c>
      <c r="H22" s="8">
        <f t="shared" si="1"/>
        <v>0.109375</v>
      </c>
      <c r="I22" s="9">
        <f t="shared" si="2"/>
        <v>29</v>
      </c>
      <c r="J22" s="8">
        <f t="shared" si="3"/>
        <v>0.2265625</v>
      </c>
      <c r="K22" s="9">
        <f t="shared" si="4"/>
        <v>16</v>
      </c>
      <c r="L22" s="6">
        <v>4</v>
      </c>
      <c r="M22" s="6">
        <v>2</v>
      </c>
      <c r="N22" s="6">
        <v>10</v>
      </c>
    </row>
    <row r="23" spans="1:14" ht="15">
      <c r="A23" s="1" t="s">
        <v>384</v>
      </c>
      <c r="B23" s="1">
        <v>287638</v>
      </c>
      <c r="C23" s="1" t="s">
        <v>549</v>
      </c>
      <c r="D23" s="6">
        <v>281</v>
      </c>
      <c r="E23" s="6">
        <v>67</v>
      </c>
      <c r="F23" s="8">
        <f t="shared" si="0"/>
        <v>0.23843416370106763</v>
      </c>
      <c r="G23" s="6">
        <v>15</v>
      </c>
      <c r="H23" s="8">
        <f t="shared" si="1"/>
        <v>0.05338078291814947</v>
      </c>
      <c r="I23" s="9">
        <f t="shared" si="2"/>
        <v>82</v>
      </c>
      <c r="J23" s="8">
        <f t="shared" si="3"/>
        <v>0.2918149466192171</v>
      </c>
      <c r="K23" s="9">
        <f t="shared" si="4"/>
        <v>54</v>
      </c>
      <c r="L23" s="6">
        <v>29</v>
      </c>
      <c r="M23" s="6">
        <v>4</v>
      </c>
      <c r="N23" s="6">
        <v>21</v>
      </c>
    </row>
    <row r="24" spans="1:14" ht="15">
      <c r="A24" s="1" t="s">
        <v>386</v>
      </c>
      <c r="B24" s="1">
        <v>302645</v>
      </c>
      <c r="C24" s="1" t="s">
        <v>548</v>
      </c>
      <c r="D24" s="6">
        <v>19</v>
      </c>
      <c r="E24" s="6">
        <v>19</v>
      </c>
      <c r="F24" s="8">
        <f t="shared" si="0"/>
        <v>1</v>
      </c>
      <c r="G24" s="6">
        <v>0</v>
      </c>
      <c r="H24" s="8">
        <f t="shared" si="1"/>
        <v>0</v>
      </c>
      <c r="I24" s="9">
        <f t="shared" si="2"/>
        <v>19</v>
      </c>
      <c r="J24" s="8">
        <f t="shared" si="3"/>
        <v>1</v>
      </c>
      <c r="K24" s="9">
        <f t="shared" si="4"/>
        <v>9</v>
      </c>
      <c r="L24" s="6">
        <v>9</v>
      </c>
      <c r="M24" s="6">
        <v>0</v>
      </c>
      <c r="N24" s="6">
        <v>0</v>
      </c>
    </row>
    <row r="25" spans="1:14" ht="15">
      <c r="A25" s="1" t="s">
        <v>386</v>
      </c>
      <c r="B25" s="1">
        <v>307117</v>
      </c>
      <c r="C25" s="1" t="s">
        <v>547</v>
      </c>
      <c r="D25" s="6">
        <v>764</v>
      </c>
      <c r="E25" s="6">
        <v>36</v>
      </c>
      <c r="F25" s="8">
        <f t="shared" si="0"/>
        <v>0.04712041884816754</v>
      </c>
      <c r="G25" s="6">
        <v>15</v>
      </c>
      <c r="H25" s="8">
        <f t="shared" si="1"/>
        <v>0.01963350785340314</v>
      </c>
      <c r="I25" s="9">
        <f t="shared" si="2"/>
        <v>51</v>
      </c>
      <c r="J25" s="8">
        <f t="shared" si="3"/>
        <v>0.06675392670157068</v>
      </c>
      <c r="K25" s="9">
        <f t="shared" si="4"/>
        <v>24</v>
      </c>
      <c r="L25" s="6">
        <v>0</v>
      </c>
      <c r="M25" s="6">
        <v>0</v>
      </c>
      <c r="N25" s="6">
        <v>24</v>
      </c>
    </row>
    <row r="26" spans="1:14" ht="15">
      <c r="A26" s="1" t="s">
        <v>386</v>
      </c>
      <c r="B26" s="1">
        <v>309138</v>
      </c>
      <c r="C26" s="1" t="s">
        <v>546</v>
      </c>
      <c r="D26" s="6">
        <v>4</v>
      </c>
      <c r="E26" s="6">
        <v>4</v>
      </c>
      <c r="F26" s="8">
        <f t="shared" si="0"/>
        <v>1</v>
      </c>
      <c r="G26" s="6">
        <v>0</v>
      </c>
      <c r="H26" s="8">
        <f t="shared" si="1"/>
        <v>0</v>
      </c>
      <c r="I26" s="9">
        <f t="shared" si="2"/>
        <v>4</v>
      </c>
      <c r="J26" s="8">
        <f t="shared" si="3"/>
        <v>1</v>
      </c>
      <c r="K26" s="9">
        <f t="shared" si="4"/>
        <v>4</v>
      </c>
      <c r="L26" s="6">
        <v>4</v>
      </c>
      <c r="M26" s="6">
        <v>0</v>
      </c>
      <c r="N26" s="6">
        <v>0</v>
      </c>
    </row>
    <row r="27" spans="1:14" ht="15">
      <c r="A27" s="1" t="s">
        <v>388</v>
      </c>
      <c r="B27" s="1">
        <v>327016</v>
      </c>
      <c r="C27" s="1" t="s">
        <v>545</v>
      </c>
      <c r="D27" s="6">
        <v>167</v>
      </c>
      <c r="E27" s="6">
        <v>6</v>
      </c>
      <c r="F27" s="8">
        <f t="shared" si="0"/>
        <v>0.03592814371257485</v>
      </c>
      <c r="G27" s="6">
        <v>3</v>
      </c>
      <c r="H27" s="8">
        <f t="shared" si="1"/>
        <v>0.017964071856287425</v>
      </c>
      <c r="I27" s="9">
        <f t="shared" si="2"/>
        <v>9</v>
      </c>
      <c r="J27" s="8">
        <f t="shared" si="3"/>
        <v>0.05389221556886228</v>
      </c>
      <c r="K27" s="9">
        <f t="shared" si="4"/>
        <v>12</v>
      </c>
      <c r="L27" s="6">
        <v>0</v>
      </c>
      <c r="M27" s="6">
        <v>1</v>
      </c>
      <c r="N27" s="6">
        <v>11</v>
      </c>
    </row>
    <row r="28" spans="1:14" ht="15">
      <c r="A28" s="1" t="s">
        <v>388</v>
      </c>
      <c r="B28" s="1">
        <v>327935</v>
      </c>
      <c r="C28" s="1" t="s">
        <v>544</v>
      </c>
      <c r="D28" s="6">
        <v>127</v>
      </c>
      <c r="E28" s="6">
        <v>5</v>
      </c>
      <c r="F28" s="8">
        <f t="shared" si="0"/>
        <v>0.03937007874015748</v>
      </c>
      <c r="G28" s="6">
        <v>3</v>
      </c>
      <c r="H28" s="8">
        <f t="shared" si="1"/>
        <v>0.023622047244094488</v>
      </c>
      <c r="I28" s="9">
        <f t="shared" si="2"/>
        <v>8</v>
      </c>
      <c r="J28" s="8">
        <f t="shared" si="3"/>
        <v>0.06299212598425197</v>
      </c>
      <c r="K28" s="9">
        <f t="shared" si="4"/>
        <v>5</v>
      </c>
      <c r="L28" s="6">
        <v>1</v>
      </c>
      <c r="M28" s="6">
        <v>0</v>
      </c>
      <c r="N28" s="6">
        <v>4</v>
      </c>
    </row>
    <row r="29" spans="1:14" ht="15">
      <c r="A29" s="1" t="s">
        <v>388</v>
      </c>
      <c r="B29" s="1">
        <v>329115</v>
      </c>
      <c r="C29" s="1" t="s">
        <v>543</v>
      </c>
      <c r="D29" s="6">
        <v>42</v>
      </c>
      <c r="E29" s="6">
        <v>42</v>
      </c>
      <c r="F29" s="8">
        <f t="shared" si="0"/>
        <v>1</v>
      </c>
      <c r="G29" s="6">
        <v>0</v>
      </c>
      <c r="H29" s="8">
        <f t="shared" si="1"/>
        <v>0</v>
      </c>
      <c r="I29" s="9">
        <f t="shared" si="2"/>
        <v>42</v>
      </c>
      <c r="J29" s="8">
        <f t="shared" si="3"/>
        <v>1</v>
      </c>
      <c r="K29" s="9">
        <f t="shared" si="4"/>
        <v>40</v>
      </c>
      <c r="L29" s="6">
        <v>40</v>
      </c>
      <c r="M29" s="6">
        <v>0</v>
      </c>
      <c r="N29" s="6">
        <v>0</v>
      </c>
    </row>
    <row r="30" spans="1:14" ht="15">
      <c r="A30" s="1" t="s">
        <v>388</v>
      </c>
      <c r="B30" s="1">
        <v>329141</v>
      </c>
      <c r="C30" s="1" t="s">
        <v>542</v>
      </c>
      <c r="D30" s="6">
        <v>21</v>
      </c>
      <c r="E30" s="6">
        <v>21</v>
      </c>
      <c r="F30" s="8">
        <f t="shared" si="0"/>
        <v>1</v>
      </c>
      <c r="G30" s="6">
        <v>0</v>
      </c>
      <c r="H30" s="8">
        <f t="shared" si="1"/>
        <v>0</v>
      </c>
      <c r="I30" s="9">
        <f t="shared" si="2"/>
        <v>21</v>
      </c>
      <c r="J30" s="8">
        <f t="shared" si="3"/>
        <v>1</v>
      </c>
      <c r="K30" s="9">
        <f t="shared" si="4"/>
        <v>18</v>
      </c>
      <c r="L30" s="6">
        <v>18</v>
      </c>
      <c r="M30" s="6">
        <v>0</v>
      </c>
      <c r="N30" s="6">
        <v>0</v>
      </c>
    </row>
    <row r="31" spans="1:14" ht="15">
      <c r="A31" s="1" t="s">
        <v>388</v>
      </c>
      <c r="B31" s="1">
        <v>329179</v>
      </c>
      <c r="C31" s="1" t="s">
        <v>541</v>
      </c>
      <c r="D31" s="6">
        <v>7</v>
      </c>
      <c r="E31" s="6">
        <v>7</v>
      </c>
      <c r="F31" s="8">
        <f t="shared" si="0"/>
        <v>1</v>
      </c>
      <c r="G31" s="6">
        <v>0</v>
      </c>
      <c r="H31" s="8">
        <f t="shared" si="1"/>
        <v>0</v>
      </c>
      <c r="I31" s="9">
        <f t="shared" si="2"/>
        <v>7</v>
      </c>
      <c r="J31" s="8">
        <f t="shared" si="3"/>
        <v>1</v>
      </c>
      <c r="K31" s="9">
        <f t="shared" si="4"/>
        <v>5</v>
      </c>
      <c r="L31" s="6">
        <v>5</v>
      </c>
      <c r="M31" s="6">
        <v>0</v>
      </c>
      <c r="N31" s="6">
        <v>0</v>
      </c>
    </row>
    <row r="32" spans="1:14" ht="15">
      <c r="A32" s="1" t="s">
        <v>390</v>
      </c>
      <c r="B32" s="1">
        <v>347552</v>
      </c>
      <c r="C32" s="1" t="s">
        <v>540</v>
      </c>
      <c r="D32" s="6">
        <v>217</v>
      </c>
      <c r="E32" s="6">
        <v>5</v>
      </c>
      <c r="F32" s="8">
        <f t="shared" si="0"/>
        <v>0.02304147465437788</v>
      </c>
      <c r="G32" s="6">
        <v>5</v>
      </c>
      <c r="H32" s="8">
        <f t="shared" si="1"/>
        <v>0.02304147465437788</v>
      </c>
      <c r="I32" s="9">
        <f t="shared" si="2"/>
        <v>10</v>
      </c>
      <c r="J32" s="8">
        <f t="shared" si="3"/>
        <v>0.04608294930875576</v>
      </c>
      <c r="K32" s="9">
        <f t="shared" si="4"/>
        <v>9</v>
      </c>
      <c r="L32" s="6">
        <v>0</v>
      </c>
      <c r="M32" s="6">
        <v>0</v>
      </c>
      <c r="N32" s="6">
        <v>9</v>
      </c>
    </row>
    <row r="33" spans="1:14" ht="15">
      <c r="A33" s="1" t="s">
        <v>391</v>
      </c>
      <c r="B33" s="1">
        <v>352540</v>
      </c>
      <c r="C33" s="1" t="s">
        <v>539</v>
      </c>
      <c r="D33" s="6">
        <v>12</v>
      </c>
      <c r="E33" s="6">
        <v>7</v>
      </c>
      <c r="F33" s="8">
        <f t="shared" si="0"/>
        <v>0.5833333333333334</v>
      </c>
      <c r="G33" s="6">
        <v>0</v>
      </c>
      <c r="H33" s="8">
        <f t="shared" si="1"/>
        <v>0</v>
      </c>
      <c r="I33" s="9">
        <f t="shared" si="2"/>
        <v>7</v>
      </c>
      <c r="J33" s="8">
        <f t="shared" si="3"/>
        <v>0.5833333333333334</v>
      </c>
      <c r="K33" s="9">
        <f t="shared" si="4"/>
        <v>4</v>
      </c>
      <c r="L33" s="6">
        <v>4</v>
      </c>
      <c r="M33" s="6">
        <v>0</v>
      </c>
      <c r="N33" s="6">
        <v>0</v>
      </c>
    </row>
    <row r="34" spans="1:14" ht="15">
      <c r="A34" s="1" t="s">
        <v>392</v>
      </c>
      <c r="B34" s="1">
        <v>367673</v>
      </c>
      <c r="C34" s="1" t="s">
        <v>538</v>
      </c>
      <c r="D34" s="6">
        <v>203</v>
      </c>
      <c r="E34" s="6">
        <v>22</v>
      </c>
      <c r="F34" s="8">
        <f aca="true" t="shared" si="5" ref="F34:F65">E34/D34</f>
        <v>0.10837438423645321</v>
      </c>
      <c r="G34" s="6">
        <v>7</v>
      </c>
      <c r="H34" s="8">
        <f aca="true" t="shared" si="6" ref="H34:H65">G34/D34</f>
        <v>0.034482758620689655</v>
      </c>
      <c r="I34" s="9">
        <f aca="true" t="shared" si="7" ref="I34:I65">SUM(E34,G34)</f>
        <v>29</v>
      </c>
      <c r="J34" s="8">
        <f aca="true" t="shared" si="8" ref="J34:J65">I34/D34</f>
        <v>0.14285714285714285</v>
      </c>
      <c r="K34" s="9">
        <f aca="true" t="shared" si="9" ref="K34:K65">SUM(L34:N34)</f>
        <v>4</v>
      </c>
      <c r="L34" s="6">
        <v>3</v>
      </c>
      <c r="M34" s="6">
        <v>0</v>
      </c>
      <c r="N34" s="6">
        <v>1</v>
      </c>
    </row>
    <row r="35" spans="1:14" ht="15">
      <c r="A35" s="1" t="s">
        <v>392</v>
      </c>
      <c r="B35" s="1">
        <v>367098</v>
      </c>
      <c r="C35" s="1" t="s">
        <v>537</v>
      </c>
      <c r="D35" s="6">
        <v>168</v>
      </c>
      <c r="E35" s="6">
        <v>9</v>
      </c>
      <c r="F35" s="8">
        <f t="shared" si="5"/>
        <v>0.05357142857142857</v>
      </c>
      <c r="G35" s="6">
        <v>7</v>
      </c>
      <c r="H35" s="8">
        <f t="shared" si="6"/>
        <v>0.041666666666666664</v>
      </c>
      <c r="I35" s="9">
        <f t="shared" si="7"/>
        <v>16</v>
      </c>
      <c r="J35" s="8">
        <f t="shared" si="8"/>
        <v>0.09523809523809523</v>
      </c>
      <c r="K35" s="9">
        <f t="shared" si="9"/>
        <v>9</v>
      </c>
      <c r="L35" s="6">
        <v>1</v>
      </c>
      <c r="M35" s="6">
        <v>0</v>
      </c>
      <c r="N35" s="6">
        <v>8</v>
      </c>
    </row>
    <row r="36" spans="1:14" ht="15">
      <c r="A36" s="1" t="s">
        <v>392</v>
      </c>
      <c r="B36" s="1">
        <v>367797</v>
      </c>
      <c r="C36" s="1" t="s">
        <v>536</v>
      </c>
      <c r="D36" s="6">
        <v>111</v>
      </c>
      <c r="E36" s="6">
        <v>2</v>
      </c>
      <c r="F36" s="8">
        <f t="shared" si="5"/>
        <v>0.018018018018018018</v>
      </c>
      <c r="G36" s="6">
        <v>4</v>
      </c>
      <c r="H36" s="8">
        <f t="shared" si="6"/>
        <v>0.036036036036036036</v>
      </c>
      <c r="I36" s="9">
        <f t="shared" si="7"/>
        <v>6</v>
      </c>
      <c r="J36" s="8">
        <f t="shared" si="8"/>
        <v>0.05405405405405406</v>
      </c>
      <c r="K36" s="9">
        <f t="shared" si="9"/>
        <v>15</v>
      </c>
      <c r="L36" s="6">
        <v>2</v>
      </c>
      <c r="M36" s="6">
        <v>2</v>
      </c>
      <c r="N36" s="6">
        <v>11</v>
      </c>
    </row>
    <row r="37" spans="1:14" ht="15">
      <c r="A37" s="1" t="s">
        <v>396</v>
      </c>
      <c r="B37" s="1">
        <v>402352</v>
      </c>
      <c r="C37" s="1" t="s">
        <v>535</v>
      </c>
      <c r="D37" s="6">
        <v>88</v>
      </c>
      <c r="E37" s="6">
        <v>84</v>
      </c>
      <c r="F37" s="8">
        <f t="shared" si="5"/>
        <v>0.9545454545454546</v>
      </c>
      <c r="G37" s="6">
        <v>0</v>
      </c>
      <c r="H37" s="8">
        <f t="shared" si="6"/>
        <v>0</v>
      </c>
      <c r="I37" s="9">
        <f t="shared" si="7"/>
        <v>84</v>
      </c>
      <c r="J37" s="8">
        <f t="shared" si="8"/>
        <v>0.9545454545454546</v>
      </c>
      <c r="K37" s="9">
        <f t="shared" si="9"/>
        <v>62</v>
      </c>
      <c r="L37" s="6">
        <v>62</v>
      </c>
      <c r="M37" s="6">
        <v>0</v>
      </c>
      <c r="N37" s="6">
        <v>0</v>
      </c>
    </row>
    <row r="38" spans="1:14" ht="15">
      <c r="A38" s="1" t="s">
        <v>396</v>
      </c>
      <c r="B38" s="1">
        <v>401412</v>
      </c>
      <c r="C38" s="1" t="s">
        <v>534</v>
      </c>
      <c r="D38" s="6">
        <v>80</v>
      </c>
      <c r="E38" s="6">
        <v>78</v>
      </c>
      <c r="F38" s="8">
        <f t="shared" si="5"/>
        <v>0.975</v>
      </c>
      <c r="G38" s="6">
        <v>0</v>
      </c>
      <c r="H38" s="8">
        <f t="shared" si="6"/>
        <v>0</v>
      </c>
      <c r="I38" s="9">
        <f t="shared" si="7"/>
        <v>78</v>
      </c>
      <c r="J38" s="8">
        <f t="shared" si="8"/>
        <v>0.975</v>
      </c>
      <c r="K38" s="9">
        <f t="shared" si="9"/>
        <v>64</v>
      </c>
      <c r="L38" s="6">
        <v>62</v>
      </c>
      <c r="M38" s="6">
        <v>0</v>
      </c>
      <c r="N38" s="6">
        <v>2</v>
      </c>
    </row>
    <row r="39" spans="1:14" ht="15">
      <c r="A39" s="1" t="s">
        <v>396</v>
      </c>
      <c r="B39" s="1">
        <v>401507</v>
      </c>
      <c r="C39" s="1" t="s">
        <v>533</v>
      </c>
      <c r="D39" s="6">
        <v>750</v>
      </c>
      <c r="E39" s="6">
        <v>652</v>
      </c>
      <c r="F39" s="8">
        <f t="shared" si="5"/>
        <v>0.8693333333333333</v>
      </c>
      <c r="G39" s="6">
        <v>70</v>
      </c>
      <c r="H39" s="8">
        <f t="shared" si="6"/>
        <v>0.09333333333333334</v>
      </c>
      <c r="I39" s="9">
        <f t="shared" si="7"/>
        <v>722</v>
      </c>
      <c r="J39" s="8">
        <f t="shared" si="8"/>
        <v>0.9626666666666667</v>
      </c>
      <c r="K39" s="9">
        <f t="shared" si="9"/>
        <v>329</v>
      </c>
      <c r="L39" s="6">
        <v>280</v>
      </c>
      <c r="M39" s="6">
        <v>30</v>
      </c>
      <c r="N39" s="6">
        <v>19</v>
      </c>
    </row>
    <row r="40" spans="1:14" ht="15">
      <c r="A40" s="1" t="s">
        <v>396</v>
      </c>
      <c r="B40" s="1">
        <v>401558</v>
      </c>
      <c r="C40" s="1" t="s">
        <v>532</v>
      </c>
      <c r="D40" s="6">
        <v>27</v>
      </c>
      <c r="E40" s="6">
        <v>24</v>
      </c>
      <c r="F40" s="8">
        <f t="shared" si="5"/>
        <v>0.8888888888888888</v>
      </c>
      <c r="G40" s="6">
        <v>1</v>
      </c>
      <c r="H40" s="8">
        <f t="shared" si="6"/>
        <v>0.037037037037037035</v>
      </c>
      <c r="I40" s="9">
        <f t="shared" si="7"/>
        <v>25</v>
      </c>
      <c r="J40" s="8">
        <f t="shared" si="8"/>
        <v>0.9259259259259259</v>
      </c>
      <c r="K40" s="9">
        <f t="shared" si="9"/>
        <v>24</v>
      </c>
      <c r="L40" s="6">
        <v>21</v>
      </c>
      <c r="M40" s="6">
        <v>1</v>
      </c>
      <c r="N40" s="6">
        <v>2</v>
      </c>
    </row>
    <row r="41" spans="1:14" ht="15">
      <c r="A41" s="1" t="s">
        <v>396</v>
      </c>
      <c r="B41" s="1">
        <v>409857</v>
      </c>
      <c r="C41" s="1" t="s">
        <v>531</v>
      </c>
      <c r="D41" s="6">
        <v>105</v>
      </c>
      <c r="E41" s="6">
        <v>97</v>
      </c>
      <c r="F41" s="8">
        <f t="shared" si="5"/>
        <v>0.9238095238095239</v>
      </c>
      <c r="G41" s="6">
        <v>0</v>
      </c>
      <c r="H41" s="8">
        <f t="shared" si="6"/>
        <v>0</v>
      </c>
      <c r="I41" s="9">
        <f t="shared" si="7"/>
        <v>97</v>
      </c>
      <c r="J41" s="8">
        <f t="shared" si="8"/>
        <v>0.9238095238095239</v>
      </c>
      <c r="K41" s="9">
        <f t="shared" si="9"/>
        <v>84</v>
      </c>
      <c r="L41" s="6">
        <v>79</v>
      </c>
      <c r="M41" s="6">
        <v>0</v>
      </c>
      <c r="N41" s="6">
        <v>5</v>
      </c>
    </row>
    <row r="42" spans="1:14" ht="15">
      <c r="A42" s="1" t="s">
        <v>396</v>
      </c>
      <c r="B42" s="1">
        <v>407112</v>
      </c>
      <c r="C42" s="1" t="s">
        <v>530</v>
      </c>
      <c r="D42" s="6">
        <v>146</v>
      </c>
      <c r="E42" s="6">
        <v>78</v>
      </c>
      <c r="F42" s="8">
        <f t="shared" si="5"/>
        <v>0.5342465753424658</v>
      </c>
      <c r="G42" s="6">
        <v>4</v>
      </c>
      <c r="H42" s="8">
        <f t="shared" si="6"/>
        <v>0.0273972602739726</v>
      </c>
      <c r="I42" s="9">
        <f t="shared" si="7"/>
        <v>82</v>
      </c>
      <c r="J42" s="8">
        <f t="shared" si="8"/>
        <v>0.5616438356164384</v>
      </c>
      <c r="K42" s="9">
        <f t="shared" si="9"/>
        <v>40</v>
      </c>
      <c r="L42" s="6">
        <v>23</v>
      </c>
      <c r="M42" s="6">
        <v>2</v>
      </c>
      <c r="N42" s="6">
        <v>15</v>
      </c>
    </row>
    <row r="43" spans="1:14" ht="15">
      <c r="A43" s="1" t="s">
        <v>396</v>
      </c>
      <c r="B43" s="1">
        <v>401383</v>
      </c>
      <c r="C43" s="1" t="s">
        <v>529</v>
      </c>
      <c r="D43" s="6">
        <v>190</v>
      </c>
      <c r="E43" s="6">
        <v>167</v>
      </c>
      <c r="F43" s="8">
        <f t="shared" si="5"/>
        <v>0.8789473684210526</v>
      </c>
      <c r="G43" s="6">
        <v>11</v>
      </c>
      <c r="H43" s="8">
        <f t="shared" si="6"/>
        <v>0.05789473684210526</v>
      </c>
      <c r="I43" s="9">
        <f t="shared" si="7"/>
        <v>178</v>
      </c>
      <c r="J43" s="8">
        <f t="shared" si="8"/>
        <v>0.9368421052631579</v>
      </c>
      <c r="K43" s="9">
        <f t="shared" si="9"/>
        <v>98</v>
      </c>
      <c r="L43" s="6">
        <v>96</v>
      </c>
      <c r="M43" s="6">
        <v>1</v>
      </c>
      <c r="N43" s="6">
        <v>1</v>
      </c>
    </row>
    <row r="44" spans="1:14" ht="15">
      <c r="A44" s="1" t="s">
        <v>396</v>
      </c>
      <c r="B44" s="1">
        <v>406805</v>
      </c>
      <c r="C44" s="1" t="s">
        <v>528</v>
      </c>
      <c r="D44" s="6">
        <v>40</v>
      </c>
      <c r="E44" s="6">
        <v>14</v>
      </c>
      <c r="F44" s="8">
        <f t="shared" si="5"/>
        <v>0.35</v>
      </c>
      <c r="G44" s="6">
        <v>0</v>
      </c>
      <c r="H44" s="8">
        <f t="shared" si="6"/>
        <v>0</v>
      </c>
      <c r="I44" s="9">
        <f t="shared" si="7"/>
        <v>14</v>
      </c>
      <c r="J44" s="8">
        <f t="shared" si="8"/>
        <v>0.35</v>
      </c>
      <c r="K44" s="9">
        <f t="shared" si="9"/>
        <v>4</v>
      </c>
      <c r="L44" s="6">
        <v>2</v>
      </c>
      <c r="M44" s="6">
        <v>0</v>
      </c>
      <c r="N44" s="6">
        <v>2</v>
      </c>
    </row>
    <row r="45" spans="1:14" ht="15">
      <c r="A45" s="1" t="s">
        <v>396</v>
      </c>
      <c r="B45" s="1">
        <v>401384</v>
      </c>
      <c r="C45" s="1" t="s">
        <v>527</v>
      </c>
      <c r="D45" s="6">
        <v>167</v>
      </c>
      <c r="E45" s="6">
        <v>167</v>
      </c>
      <c r="F45" s="8">
        <f t="shared" si="5"/>
        <v>1</v>
      </c>
      <c r="G45" s="6">
        <v>0</v>
      </c>
      <c r="H45" s="8">
        <f t="shared" si="6"/>
        <v>0</v>
      </c>
      <c r="I45" s="9">
        <f t="shared" si="7"/>
        <v>167</v>
      </c>
      <c r="J45" s="8">
        <f t="shared" si="8"/>
        <v>1</v>
      </c>
      <c r="K45" s="9">
        <f t="shared" si="9"/>
        <v>148</v>
      </c>
      <c r="L45" s="6">
        <v>148</v>
      </c>
      <c r="M45" s="6">
        <v>0</v>
      </c>
      <c r="N45" s="6">
        <v>0</v>
      </c>
    </row>
    <row r="46" spans="1:14" ht="15">
      <c r="A46" s="1" t="s">
        <v>396</v>
      </c>
      <c r="B46" s="1">
        <v>404024</v>
      </c>
      <c r="C46" s="1" t="s">
        <v>526</v>
      </c>
      <c r="D46" s="6">
        <v>197</v>
      </c>
      <c r="E46" s="6">
        <v>159</v>
      </c>
      <c r="F46" s="8">
        <f t="shared" si="5"/>
        <v>0.8071065989847716</v>
      </c>
      <c r="G46" s="6">
        <v>23</v>
      </c>
      <c r="H46" s="8">
        <f t="shared" si="6"/>
        <v>0.116751269035533</v>
      </c>
      <c r="I46" s="9">
        <f t="shared" si="7"/>
        <v>182</v>
      </c>
      <c r="J46" s="8">
        <f t="shared" si="8"/>
        <v>0.9238578680203046</v>
      </c>
      <c r="K46" s="9">
        <f t="shared" si="9"/>
        <v>136</v>
      </c>
      <c r="L46" s="6">
        <v>124</v>
      </c>
      <c r="M46" s="6">
        <v>11</v>
      </c>
      <c r="N46" s="6">
        <v>1</v>
      </c>
    </row>
    <row r="47" spans="1:14" ht="15">
      <c r="A47" s="1" t="s">
        <v>396</v>
      </c>
      <c r="B47" s="1">
        <v>407105</v>
      </c>
      <c r="C47" s="1" t="s">
        <v>525</v>
      </c>
      <c r="D47" s="6">
        <v>174</v>
      </c>
      <c r="E47" s="6">
        <v>159</v>
      </c>
      <c r="F47" s="8">
        <f t="shared" si="5"/>
        <v>0.9137931034482759</v>
      </c>
      <c r="G47" s="6">
        <v>13</v>
      </c>
      <c r="H47" s="8">
        <f t="shared" si="6"/>
        <v>0.07471264367816093</v>
      </c>
      <c r="I47" s="9">
        <f t="shared" si="7"/>
        <v>172</v>
      </c>
      <c r="J47" s="8">
        <f t="shared" si="8"/>
        <v>0.9885057471264368</v>
      </c>
      <c r="K47" s="9">
        <f t="shared" si="9"/>
        <v>161</v>
      </c>
      <c r="L47" s="6">
        <v>150</v>
      </c>
      <c r="M47" s="6">
        <v>9</v>
      </c>
      <c r="N47" s="6">
        <v>2</v>
      </c>
    </row>
    <row r="48" spans="1:14" ht="15">
      <c r="A48" s="1" t="s">
        <v>396</v>
      </c>
      <c r="B48" s="1">
        <v>409862</v>
      </c>
      <c r="C48" s="1" t="s">
        <v>524</v>
      </c>
      <c r="D48" s="6">
        <v>205</v>
      </c>
      <c r="E48" s="6">
        <v>178</v>
      </c>
      <c r="F48" s="8">
        <f t="shared" si="5"/>
        <v>0.8682926829268293</v>
      </c>
      <c r="G48" s="6">
        <v>21</v>
      </c>
      <c r="H48" s="8">
        <f t="shared" si="6"/>
        <v>0.1024390243902439</v>
      </c>
      <c r="I48" s="9">
        <f t="shared" si="7"/>
        <v>199</v>
      </c>
      <c r="J48" s="8">
        <f t="shared" si="8"/>
        <v>0.9707317073170731</v>
      </c>
      <c r="K48" s="9">
        <f t="shared" si="9"/>
        <v>66</v>
      </c>
      <c r="L48" s="6">
        <v>62</v>
      </c>
      <c r="M48" s="6">
        <v>3</v>
      </c>
      <c r="N48" s="6">
        <v>1</v>
      </c>
    </row>
    <row r="49" spans="1:14" ht="15">
      <c r="A49" s="1" t="s">
        <v>396</v>
      </c>
      <c r="B49" s="1">
        <v>401489</v>
      </c>
      <c r="C49" s="1" t="s">
        <v>523</v>
      </c>
      <c r="D49" s="6">
        <v>115</v>
      </c>
      <c r="E49" s="6">
        <v>111</v>
      </c>
      <c r="F49" s="8">
        <f t="shared" si="5"/>
        <v>0.9652173913043478</v>
      </c>
      <c r="G49" s="6">
        <v>3</v>
      </c>
      <c r="H49" s="8">
        <f t="shared" si="6"/>
        <v>0.02608695652173913</v>
      </c>
      <c r="I49" s="9">
        <f t="shared" si="7"/>
        <v>114</v>
      </c>
      <c r="J49" s="8">
        <f t="shared" si="8"/>
        <v>0.991304347826087</v>
      </c>
      <c r="K49" s="9">
        <f t="shared" si="9"/>
        <v>101</v>
      </c>
      <c r="L49" s="6">
        <v>98</v>
      </c>
      <c r="M49" s="6">
        <v>3</v>
      </c>
      <c r="N49" s="6">
        <v>0</v>
      </c>
    </row>
    <row r="50" spans="1:14" ht="15">
      <c r="A50" s="1" t="s">
        <v>396</v>
      </c>
      <c r="B50" s="1">
        <v>402712</v>
      </c>
      <c r="C50" s="1" t="s">
        <v>522</v>
      </c>
      <c r="D50" s="6">
        <v>338</v>
      </c>
      <c r="E50" s="6">
        <v>268</v>
      </c>
      <c r="F50" s="8">
        <f t="shared" si="5"/>
        <v>0.7928994082840237</v>
      </c>
      <c r="G50" s="6">
        <v>7</v>
      </c>
      <c r="H50" s="8">
        <f t="shared" si="6"/>
        <v>0.020710059171597635</v>
      </c>
      <c r="I50" s="9">
        <f t="shared" si="7"/>
        <v>275</v>
      </c>
      <c r="J50" s="8">
        <f t="shared" si="8"/>
        <v>0.8136094674556213</v>
      </c>
      <c r="K50" s="9">
        <f t="shared" si="9"/>
        <v>144</v>
      </c>
      <c r="L50" s="6">
        <v>118</v>
      </c>
      <c r="M50" s="6">
        <v>4</v>
      </c>
      <c r="N50" s="6">
        <v>22</v>
      </c>
    </row>
    <row r="51" spans="1:14" ht="15">
      <c r="A51" s="1" t="s">
        <v>396</v>
      </c>
      <c r="B51" s="1">
        <v>407057</v>
      </c>
      <c r="C51" s="1" t="s">
        <v>521</v>
      </c>
      <c r="D51" s="6">
        <v>150</v>
      </c>
      <c r="E51" s="6">
        <v>141</v>
      </c>
      <c r="F51" s="8">
        <f t="shared" si="5"/>
        <v>0.94</v>
      </c>
      <c r="G51" s="6">
        <v>8</v>
      </c>
      <c r="H51" s="8">
        <f t="shared" si="6"/>
        <v>0.05333333333333334</v>
      </c>
      <c r="I51" s="9">
        <f t="shared" si="7"/>
        <v>149</v>
      </c>
      <c r="J51" s="8">
        <f t="shared" si="8"/>
        <v>0.9933333333333333</v>
      </c>
      <c r="K51" s="9">
        <f t="shared" si="9"/>
        <v>100</v>
      </c>
      <c r="L51" s="6">
        <v>100</v>
      </c>
      <c r="M51" s="6">
        <v>0</v>
      </c>
      <c r="N51" s="6">
        <v>0</v>
      </c>
    </row>
    <row r="52" spans="1:14" ht="15">
      <c r="A52" s="1" t="s">
        <v>396</v>
      </c>
      <c r="B52" s="1">
        <v>401387</v>
      </c>
      <c r="C52" s="1" t="s">
        <v>520</v>
      </c>
      <c r="D52" s="6">
        <v>327</v>
      </c>
      <c r="E52" s="6">
        <v>286</v>
      </c>
      <c r="F52" s="8">
        <f t="shared" si="5"/>
        <v>0.8746177370030581</v>
      </c>
      <c r="G52" s="6">
        <v>1</v>
      </c>
      <c r="H52" s="8">
        <f t="shared" si="6"/>
        <v>0.0030581039755351682</v>
      </c>
      <c r="I52" s="9">
        <f t="shared" si="7"/>
        <v>287</v>
      </c>
      <c r="J52" s="8">
        <f t="shared" si="8"/>
        <v>0.8776758409785933</v>
      </c>
      <c r="K52" s="9">
        <f t="shared" si="9"/>
        <v>163</v>
      </c>
      <c r="L52" s="6">
        <v>147</v>
      </c>
      <c r="M52" s="6">
        <v>0</v>
      </c>
      <c r="N52" s="6">
        <v>16</v>
      </c>
    </row>
    <row r="53" spans="1:14" ht="15">
      <c r="A53" s="1" t="s">
        <v>396</v>
      </c>
      <c r="B53" s="1">
        <v>402468</v>
      </c>
      <c r="C53" s="1" t="s">
        <v>519</v>
      </c>
      <c r="D53" s="6">
        <v>232</v>
      </c>
      <c r="E53" s="6">
        <v>179</v>
      </c>
      <c r="F53" s="8">
        <f t="shared" si="5"/>
        <v>0.771551724137931</v>
      </c>
      <c r="G53" s="6">
        <v>28</v>
      </c>
      <c r="H53" s="8">
        <f t="shared" si="6"/>
        <v>0.1206896551724138</v>
      </c>
      <c r="I53" s="9">
        <f t="shared" si="7"/>
        <v>207</v>
      </c>
      <c r="J53" s="8">
        <f t="shared" si="8"/>
        <v>0.8922413793103449</v>
      </c>
      <c r="K53" s="9">
        <f t="shared" si="9"/>
        <v>57</v>
      </c>
      <c r="L53" s="6">
        <v>50</v>
      </c>
      <c r="M53" s="6">
        <v>5</v>
      </c>
      <c r="N53" s="6">
        <v>2</v>
      </c>
    </row>
    <row r="54" spans="1:14" ht="15">
      <c r="A54" s="1" t="s">
        <v>396</v>
      </c>
      <c r="B54" s="1">
        <v>401345</v>
      </c>
      <c r="C54" s="1" t="s">
        <v>518</v>
      </c>
      <c r="D54" s="6">
        <v>711</v>
      </c>
      <c r="E54" s="6">
        <v>613</v>
      </c>
      <c r="F54" s="8">
        <f t="shared" si="5"/>
        <v>0.8621659634317862</v>
      </c>
      <c r="G54" s="6">
        <v>4</v>
      </c>
      <c r="H54" s="8">
        <f t="shared" si="6"/>
        <v>0.005625879043600563</v>
      </c>
      <c r="I54" s="9">
        <f t="shared" si="7"/>
        <v>617</v>
      </c>
      <c r="J54" s="8">
        <f t="shared" si="8"/>
        <v>0.8677918424753868</v>
      </c>
      <c r="K54" s="9">
        <f t="shared" si="9"/>
        <v>626</v>
      </c>
      <c r="L54" s="6">
        <v>564</v>
      </c>
      <c r="M54" s="6">
        <v>4</v>
      </c>
      <c r="N54" s="6">
        <v>58</v>
      </c>
    </row>
    <row r="55" spans="1:14" ht="15">
      <c r="A55" s="1" t="s">
        <v>396</v>
      </c>
      <c r="B55" s="1">
        <v>407434</v>
      </c>
      <c r="C55" s="1" t="s">
        <v>517</v>
      </c>
      <c r="D55" s="6">
        <v>450</v>
      </c>
      <c r="E55" s="6">
        <v>361</v>
      </c>
      <c r="F55" s="8">
        <f t="shared" si="5"/>
        <v>0.8022222222222222</v>
      </c>
      <c r="G55" s="6">
        <v>11</v>
      </c>
      <c r="H55" s="8">
        <f t="shared" si="6"/>
        <v>0.024444444444444446</v>
      </c>
      <c r="I55" s="9">
        <f t="shared" si="7"/>
        <v>372</v>
      </c>
      <c r="J55" s="8">
        <f t="shared" si="8"/>
        <v>0.8266666666666667</v>
      </c>
      <c r="K55" s="9">
        <f t="shared" si="9"/>
        <v>177</v>
      </c>
      <c r="L55" s="6">
        <v>175</v>
      </c>
      <c r="M55" s="6">
        <v>2</v>
      </c>
      <c r="N55" s="6">
        <v>0</v>
      </c>
    </row>
    <row r="56" spans="1:14" ht="15">
      <c r="A56" s="1" t="s">
        <v>396</v>
      </c>
      <c r="B56" s="1">
        <v>402802</v>
      </c>
      <c r="C56" s="1" t="s">
        <v>516</v>
      </c>
      <c r="D56" s="6">
        <v>380</v>
      </c>
      <c r="E56" s="6">
        <v>315</v>
      </c>
      <c r="F56" s="8">
        <f t="shared" si="5"/>
        <v>0.8289473684210527</v>
      </c>
      <c r="G56" s="6">
        <v>5</v>
      </c>
      <c r="H56" s="8">
        <f t="shared" si="6"/>
        <v>0.013157894736842105</v>
      </c>
      <c r="I56" s="9">
        <f t="shared" si="7"/>
        <v>320</v>
      </c>
      <c r="J56" s="8">
        <f t="shared" si="8"/>
        <v>0.8421052631578947</v>
      </c>
      <c r="K56" s="9">
        <f t="shared" si="9"/>
        <v>263</v>
      </c>
      <c r="L56" s="6">
        <v>257</v>
      </c>
      <c r="M56" s="6">
        <v>4</v>
      </c>
      <c r="N56" s="6">
        <v>2</v>
      </c>
    </row>
    <row r="57" spans="1:14" ht="15">
      <c r="A57" s="1" t="s">
        <v>396</v>
      </c>
      <c r="B57" s="1">
        <v>407115</v>
      </c>
      <c r="C57" s="1" t="s">
        <v>515</v>
      </c>
      <c r="D57" s="6">
        <v>389</v>
      </c>
      <c r="E57" s="6">
        <v>341</v>
      </c>
      <c r="F57" s="8">
        <f t="shared" si="5"/>
        <v>0.8766066838046273</v>
      </c>
      <c r="G57" s="6">
        <v>39</v>
      </c>
      <c r="H57" s="8">
        <f t="shared" si="6"/>
        <v>0.10025706940874037</v>
      </c>
      <c r="I57" s="9">
        <f t="shared" si="7"/>
        <v>380</v>
      </c>
      <c r="J57" s="8">
        <f t="shared" si="8"/>
        <v>0.9768637532133676</v>
      </c>
      <c r="K57" s="9">
        <f t="shared" si="9"/>
        <v>87</v>
      </c>
      <c r="L57" s="6">
        <v>62</v>
      </c>
      <c r="M57" s="6">
        <v>20</v>
      </c>
      <c r="N57" s="6">
        <v>5</v>
      </c>
    </row>
    <row r="58" spans="1:14" ht="15">
      <c r="A58" s="1" t="s">
        <v>396</v>
      </c>
      <c r="B58" s="1">
        <v>402850</v>
      </c>
      <c r="C58" s="1" t="s">
        <v>514</v>
      </c>
      <c r="D58" s="6">
        <v>271</v>
      </c>
      <c r="E58" s="6">
        <v>194</v>
      </c>
      <c r="F58" s="8">
        <f t="shared" si="5"/>
        <v>0.7158671586715867</v>
      </c>
      <c r="G58" s="6">
        <v>41</v>
      </c>
      <c r="H58" s="8">
        <f t="shared" si="6"/>
        <v>0.15129151291512916</v>
      </c>
      <c r="I58" s="9">
        <f t="shared" si="7"/>
        <v>235</v>
      </c>
      <c r="J58" s="8">
        <f t="shared" si="8"/>
        <v>0.8671586715867159</v>
      </c>
      <c r="K58" s="9">
        <f t="shared" si="9"/>
        <v>106</v>
      </c>
      <c r="L58" s="6">
        <v>85</v>
      </c>
      <c r="M58" s="6">
        <v>13</v>
      </c>
      <c r="N58" s="6">
        <v>8</v>
      </c>
    </row>
    <row r="59" spans="1:14" ht="15">
      <c r="A59" s="1" t="s">
        <v>396</v>
      </c>
      <c r="B59" s="1">
        <v>401315</v>
      </c>
      <c r="C59" s="1" t="s">
        <v>513</v>
      </c>
      <c r="D59" s="6">
        <v>244</v>
      </c>
      <c r="E59" s="6">
        <v>237</v>
      </c>
      <c r="F59" s="8">
        <f t="shared" si="5"/>
        <v>0.9713114754098361</v>
      </c>
      <c r="G59" s="6">
        <v>2</v>
      </c>
      <c r="H59" s="8">
        <f t="shared" si="6"/>
        <v>0.00819672131147541</v>
      </c>
      <c r="I59" s="9">
        <f t="shared" si="7"/>
        <v>239</v>
      </c>
      <c r="J59" s="8">
        <f t="shared" si="8"/>
        <v>0.9795081967213115</v>
      </c>
      <c r="K59" s="9">
        <f t="shared" si="9"/>
        <v>219</v>
      </c>
      <c r="L59" s="6">
        <v>213</v>
      </c>
      <c r="M59" s="6">
        <v>2</v>
      </c>
      <c r="N59" s="6">
        <v>4</v>
      </c>
    </row>
    <row r="60" spans="1:14" ht="15">
      <c r="A60" s="1" t="s">
        <v>396</v>
      </c>
      <c r="B60" s="1">
        <v>409858</v>
      </c>
      <c r="C60" s="1" t="s">
        <v>512</v>
      </c>
      <c r="D60" s="6">
        <v>166</v>
      </c>
      <c r="E60" s="6">
        <v>135</v>
      </c>
      <c r="F60" s="8">
        <f t="shared" si="5"/>
        <v>0.8132530120481928</v>
      </c>
      <c r="G60" s="6">
        <v>22</v>
      </c>
      <c r="H60" s="8">
        <f t="shared" si="6"/>
        <v>0.13253012048192772</v>
      </c>
      <c r="I60" s="9">
        <f t="shared" si="7"/>
        <v>157</v>
      </c>
      <c r="J60" s="8">
        <f t="shared" si="8"/>
        <v>0.9457831325301205</v>
      </c>
      <c r="K60" s="9">
        <f t="shared" si="9"/>
        <v>142</v>
      </c>
      <c r="L60" s="6">
        <v>120</v>
      </c>
      <c r="M60" s="6">
        <v>14</v>
      </c>
      <c r="N60" s="6">
        <v>8</v>
      </c>
    </row>
    <row r="61" spans="1:14" ht="15">
      <c r="A61" s="1" t="s">
        <v>396</v>
      </c>
      <c r="B61" s="1">
        <v>407178</v>
      </c>
      <c r="C61" s="1" t="s">
        <v>511</v>
      </c>
      <c r="D61" s="6">
        <v>287</v>
      </c>
      <c r="E61" s="6">
        <v>179</v>
      </c>
      <c r="F61" s="8">
        <f t="shared" si="5"/>
        <v>0.6236933797909407</v>
      </c>
      <c r="G61" s="6">
        <v>41</v>
      </c>
      <c r="H61" s="8">
        <f t="shared" si="6"/>
        <v>0.14285714285714285</v>
      </c>
      <c r="I61" s="9">
        <f t="shared" si="7"/>
        <v>220</v>
      </c>
      <c r="J61" s="8">
        <f t="shared" si="8"/>
        <v>0.7665505226480837</v>
      </c>
      <c r="K61" s="9">
        <f t="shared" si="9"/>
        <v>176</v>
      </c>
      <c r="L61" s="6">
        <v>110</v>
      </c>
      <c r="M61" s="6">
        <v>28</v>
      </c>
      <c r="N61" s="6">
        <v>38</v>
      </c>
    </row>
    <row r="62" spans="1:14" ht="15">
      <c r="A62" s="1" t="s">
        <v>396</v>
      </c>
      <c r="B62" s="1">
        <v>401527</v>
      </c>
      <c r="C62" s="1" t="s">
        <v>510</v>
      </c>
      <c r="D62" s="6">
        <v>195</v>
      </c>
      <c r="E62" s="6">
        <v>192</v>
      </c>
      <c r="F62" s="8">
        <f t="shared" si="5"/>
        <v>0.9846153846153847</v>
      </c>
      <c r="G62" s="6">
        <v>3</v>
      </c>
      <c r="H62" s="8">
        <f t="shared" si="6"/>
        <v>0.015384615384615385</v>
      </c>
      <c r="I62" s="9">
        <f t="shared" si="7"/>
        <v>195</v>
      </c>
      <c r="J62" s="8">
        <f t="shared" si="8"/>
        <v>1</v>
      </c>
      <c r="K62" s="9">
        <f t="shared" si="9"/>
        <v>172</v>
      </c>
      <c r="L62" s="6">
        <v>170</v>
      </c>
      <c r="M62" s="6">
        <v>2</v>
      </c>
      <c r="N62" s="6">
        <v>0</v>
      </c>
    </row>
    <row r="63" spans="1:14" ht="15">
      <c r="A63" s="1" t="s">
        <v>396</v>
      </c>
      <c r="B63" s="1">
        <v>401323</v>
      </c>
      <c r="C63" s="1" t="s">
        <v>509</v>
      </c>
      <c r="D63" s="6">
        <v>188</v>
      </c>
      <c r="E63" s="6">
        <v>176</v>
      </c>
      <c r="F63" s="8">
        <f t="shared" si="5"/>
        <v>0.9361702127659575</v>
      </c>
      <c r="G63" s="6">
        <v>3</v>
      </c>
      <c r="H63" s="8">
        <f t="shared" si="6"/>
        <v>0.015957446808510637</v>
      </c>
      <c r="I63" s="9">
        <f t="shared" si="7"/>
        <v>179</v>
      </c>
      <c r="J63" s="8">
        <f t="shared" si="8"/>
        <v>0.9521276595744681</v>
      </c>
      <c r="K63" s="9">
        <f t="shared" si="9"/>
        <v>129</v>
      </c>
      <c r="L63" s="6">
        <v>125</v>
      </c>
      <c r="M63" s="6">
        <v>2</v>
      </c>
      <c r="N63" s="6">
        <v>2</v>
      </c>
    </row>
    <row r="64" spans="1:14" ht="15">
      <c r="A64" s="1" t="s">
        <v>396</v>
      </c>
      <c r="B64" s="1">
        <v>407186</v>
      </c>
      <c r="C64" s="1" t="s">
        <v>508</v>
      </c>
      <c r="D64" s="6">
        <v>656</v>
      </c>
      <c r="E64" s="6">
        <v>440</v>
      </c>
      <c r="F64" s="8">
        <f t="shared" si="5"/>
        <v>0.6707317073170732</v>
      </c>
      <c r="G64" s="6">
        <v>108</v>
      </c>
      <c r="H64" s="8">
        <f t="shared" si="6"/>
        <v>0.16463414634146342</v>
      </c>
      <c r="I64" s="9">
        <f t="shared" si="7"/>
        <v>548</v>
      </c>
      <c r="J64" s="8">
        <f t="shared" si="8"/>
        <v>0.8353658536585366</v>
      </c>
      <c r="K64" s="9">
        <f t="shared" si="9"/>
        <v>182</v>
      </c>
      <c r="L64" s="6">
        <v>155</v>
      </c>
      <c r="M64" s="6">
        <v>23</v>
      </c>
      <c r="N64" s="6">
        <v>4</v>
      </c>
    </row>
    <row r="65" spans="1:14" ht="15">
      <c r="A65" s="1" t="s">
        <v>396</v>
      </c>
      <c r="B65" s="1">
        <v>407751</v>
      </c>
      <c r="C65" s="1" t="s">
        <v>507</v>
      </c>
      <c r="D65" s="6">
        <v>453</v>
      </c>
      <c r="E65" s="6">
        <v>323</v>
      </c>
      <c r="F65" s="8">
        <f t="shared" si="5"/>
        <v>0.7130242825607064</v>
      </c>
      <c r="G65" s="6">
        <v>75</v>
      </c>
      <c r="H65" s="8">
        <f t="shared" si="6"/>
        <v>0.16556291390728478</v>
      </c>
      <c r="I65" s="9">
        <f t="shared" si="7"/>
        <v>398</v>
      </c>
      <c r="J65" s="8">
        <f t="shared" si="8"/>
        <v>0.8785871964679912</v>
      </c>
      <c r="K65" s="9">
        <f t="shared" si="9"/>
        <v>245</v>
      </c>
      <c r="L65" s="6">
        <v>187</v>
      </c>
      <c r="M65" s="6">
        <v>31</v>
      </c>
      <c r="N65" s="6">
        <v>27</v>
      </c>
    </row>
    <row r="66" spans="1:14" ht="15">
      <c r="A66" s="1" t="s">
        <v>396</v>
      </c>
      <c r="B66" s="1">
        <v>401873</v>
      </c>
      <c r="C66" s="1" t="s">
        <v>506</v>
      </c>
      <c r="D66" s="6">
        <v>88</v>
      </c>
      <c r="E66" s="6">
        <v>62</v>
      </c>
      <c r="F66" s="8">
        <f aca="true" t="shared" si="10" ref="F66:F97">E66/D66</f>
        <v>0.7045454545454546</v>
      </c>
      <c r="G66" s="6">
        <v>12</v>
      </c>
      <c r="H66" s="8">
        <f aca="true" t="shared" si="11" ref="H66:H97">G66/D66</f>
        <v>0.13636363636363635</v>
      </c>
      <c r="I66" s="9">
        <f aca="true" t="shared" si="12" ref="I66:I97">SUM(E66,G66)</f>
        <v>74</v>
      </c>
      <c r="J66" s="8">
        <f aca="true" t="shared" si="13" ref="J66:J97">I66/D66</f>
        <v>0.8409090909090909</v>
      </c>
      <c r="K66" s="9">
        <f aca="true" t="shared" si="14" ref="K66:K97">SUM(L66:N66)</f>
        <v>51</v>
      </c>
      <c r="L66" s="6">
        <v>44</v>
      </c>
      <c r="M66" s="6">
        <v>4</v>
      </c>
      <c r="N66" s="6">
        <v>3</v>
      </c>
    </row>
    <row r="67" spans="1:14" ht="15">
      <c r="A67" s="1" t="s">
        <v>396</v>
      </c>
      <c r="B67" s="1">
        <v>404022</v>
      </c>
      <c r="C67" s="1" t="s">
        <v>505</v>
      </c>
      <c r="D67" s="6">
        <v>147</v>
      </c>
      <c r="E67" s="6">
        <v>124</v>
      </c>
      <c r="F67" s="8">
        <f t="shared" si="10"/>
        <v>0.8435374149659864</v>
      </c>
      <c r="G67" s="6">
        <v>12</v>
      </c>
      <c r="H67" s="8">
        <f t="shared" si="11"/>
        <v>0.08163265306122448</v>
      </c>
      <c r="I67" s="9">
        <f t="shared" si="12"/>
        <v>136</v>
      </c>
      <c r="J67" s="8">
        <f t="shared" si="13"/>
        <v>0.9251700680272109</v>
      </c>
      <c r="K67" s="9">
        <f t="shared" si="14"/>
        <v>108</v>
      </c>
      <c r="L67" s="6">
        <v>98</v>
      </c>
      <c r="M67" s="6">
        <v>9</v>
      </c>
      <c r="N67" s="6">
        <v>1</v>
      </c>
    </row>
    <row r="68" spans="1:14" ht="15">
      <c r="A68" s="1" t="s">
        <v>396</v>
      </c>
      <c r="B68" s="1">
        <v>409864</v>
      </c>
      <c r="C68" s="1" t="s">
        <v>504</v>
      </c>
      <c r="D68" s="6">
        <v>139</v>
      </c>
      <c r="E68" s="6">
        <v>69</v>
      </c>
      <c r="F68" s="8">
        <f t="shared" si="10"/>
        <v>0.49640287769784175</v>
      </c>
      <c r="G68" s="6">
        <v>25</v>
      </c>
      <c r="H68" s="8">
        <f t="shared" si="11"/>
        <v>0.17985611510791366</v>
      </c>
      <c r="I68" s="9">
        <f t="shared" si="12"/>
        <v>94</v>
      </c>
      <c r="J68" s="8">
        <f t="shared" si="13"/>
        <v>0.6762589928057554</v>
      </c>
      <c r="K68" s="9">
        <f t="shared" si="14"/>
        <v>4</v>
      </c>
      <c r="L68" s="6">
        <v>4</v>
      </c>
      <c r="M68" s="6">
        <v>0</v>
      </c>
      <c r="N68" s="6">
        <v>0</v>
      </c>
    </row>
    <row r="69" spans="1:14" ht="15">
      <c r="A69" s="1" t="s">
        <v>396</v>
      </c>
      <c r="B69" s="1">
        <v>407215</v>
      </c>
      <c r="C69" s="1" t="s">
        <v>503</v>
      </c>
      <c r="D69" s="6">
        <v>399</v>
      </c>
      <c r="E69" s="6">
        <v>175</v>
      </c>
      <c r="F69" s="8">
        <f t="shared" si="10"/>
        <v>0.43859649122807015</v>
      </c>
      <c r="G69" s="6">
        <v>54</v>
      </c>
      <c r="H69" s="8">
        <f t="shared" si="11"/>
        <v>0.13533834586466165</v>
      </c>
      <c r="I69" s="9">
        <f t="shared" si="12"/>
        <v>229</v>
      </c>
      <c r="J69" s="8">
        <f t="shared" si="13"/>
        <v>0.5739348370927319</v>
      </c>
      <c r="K69" s="9">
        <f t="shared" si="14"/>
        <v>144</v>
      </c>
      <c r="L69" s="6">
        <v>85</v>
      </c>
      <c r="M69" s="6">
        <v>19</v>
      </c>
      <c r="N69" s="6">
        <v>40</v>
      </c>
    </row>
    <row r="70" spans="1:14" ht="15">
      <c r="A70" s="1" t="s">
        <v>396</v>
      </c>
      <c r="B70" s="1">
        <v>407205</v>
      </c>
      <c r="C70" s="1" t="s">
        <v>502</v>
      </c>
      <c r="D70" s="6">
        <v>202</v>
      </c>
      <c r="E70" s="6">
        <v>145</v>
      </c>
      <c r="F70" s="8">
        <f t="shared" si="10"/>
        <v>0.7178217821782178</v>
      </c>
      <c r="G70" s="6">
        <v>45</v>
      </c>
      <c r="H70" s="8">
        <f t="shared" si="11"/>
        <v>0.22277227722772278</v>
      </c>
      <c r="I70" s="9">
        <f t="shared" si="12"/>
        <v>190</v>
      </c>
      <c r="J70" s="8">
        <f t="shared" si="13"/>
        <v>0.9405940594059405</v>
      </c>
      <c r="K70" s="9">
        <f t="shared" si="14"/>
        <v>116</v>
      </c>
      <c r="L70" s="6">
        <v>93</v>
      </c>
      <c r="M70" s="6">
        <v>21</v>
      </c>
      <c r="N70" s="6">
        <v>2</v>
      </c>
    </row>
    <row r="71" spans="1:14" ht="15">
      <c r="A71" s="1" t="s">
        <v>396</v>
      </c>
      <c r="B71" s="1">
        <v>401095</v>
      </c>
      <c r="C71" s="1" t="s">
        <v>501</v>
      </c>
      <c r="D71" s="6">
        <v>119</v>
      </c>
      <c r="E71" s="6">
        <v>80</v>
      </c>
      <c r="F71" s="8">
        <f t="shared" si="10"/>
        <v>0.6722689075630253</v>
      </c>
      <c r="G71" s="6">
        <v>27</v>
      </c>
      <c r="H71" s="8">
        <f t="shared" si="11"/>
        <v>0.226890756302521</v>
      </c>
      <c r="I71" s="9">
        <f t="shared" si="12"/>
        <v>107</v>
      </c>
      <c r="J71" s="8">
        <f t="shared" si="13"/>
        <v>0.8991596638655462</v>
      </c>
      <c r="K71" s="9">
        <f t="shared" si="14"/>
        <v>38</v>
      </c>
      <c r="L71" s="6">
        <v>29</v>
      </c>
      <c r="M71" s="6">
        <v>5</v>
      </c>
      <c r="N71" s="6">
        <v>4</v>
      </c>
    </row>
    <row r="72" spans="1:14" ht="15">
      <c r="A72" s="1" t="s">
        <v>396</v>
      </c>
      <c r="B72" s="1">
        <v>407236</v>
      </c>
      <c r="C72" s="1" t="s">
        <v>500</v>
      </c>
      <c r="D72" s="6">
        <v>160</v>
      </c>
      <c r="E72" s="6">
        <v>97</v>
      </c>
      <c r="F72" s="8">
        <f t="shared" si="10"/>
        <v>0.60625</v>
      </c>
      <c r="G72" s="6">
        <v>17</v>
      </c>
      <c r="H72" s="8">
        <f t="shared" si="11"/>
        <v>0.10625</v>
      </c>
      <c r="I72" s="9">
        <f t="shared" si="12"/>
        <v>114</v>
      </c>
      <c r="J72" s="8">
        <f t="shared" si="13"/>
        <v>0.7125</v>
      </c>
      <c r="K72" s="9">
        <f t="shared" si="14"/>
        <v>38</v>
      </c>
      <c r="L72" s="6">
        <v>35</v>
      </c>
      <c r="M72" s="6">
        <v>0</v>
      </c>
      <c r="N72" s="6">
        <v>3</v>
      </c>
    </row>
    <row r="73" spans="1:14" ht="15">
      <c r="A73" s="1" t="s">
        <v>396</v>
      </c>
      <c r="B73" s="1">
        <v>402873</v>
      </c>
      <c r="C73" s="1" t="s">
        <v>499</v>
      </c>
      <c r="D73" s="6">
        <v>262</v>
      </c>
      <c r="E73" s="6">
        <v>222</v>
      </c>
      <c r="F73" s="8">
        <f t="shared" si="10"/>
        <v>0.8473282442748091</v>
      </c>
      <c r="G73" s="6">
        <v>21</v>
      </c>
      <c r="H73" s="8">
        <f t="shared" si="11"/>
        <v>0.08015267175572519</v>
      </c>
      <c r="I73" s="9">
        <f t="shared" si="12"/>
        <v>243</v>
      </c>
      <c r="J73" s="8">
        <f t="shared" si="13"/>
        <v>0.9274809160305344</v>
      </c>
      <c r="K73" s="9">
        <f t="shared" si="14"/>
        <v>71</v>
      </c>
      <c r="L73" s="6">
        <v>63</v>
      </c>
      <c r="M73" s="6">
        <v>6</v>
      </c>
      <c r="N73" s="6">
        <v>2</v>
      </c>
    </row>
    <row r="74" spans="1:14" ht="15">
      <c r="A74" s="1" t="s">
        <v>396</v>
      </c>
      <c r="B74" s="1">
        <v>401530</v>
      </c>
      <c r="C74" s="1" t="s">
        <v>498</v>
      </c>
      <c r="D74" s="6">
        <v>202</v>
      </c>
      <c r="E74" s="6">
        <v>196</v>
      </c>
      <c r="F74" s="8">
        <f t="shared" si="10"/>
        <v>0.9702970297029703</v>
      </c>
      <c r="G74" s="6">
        <v>4</v>
      </c>
      <c r="H74" s="8">
        <f t="shared" si="11"/>
        <v>0.019801980198019802</v>
      </c>
      <c r="I74" s="9">
        <f t="shared" si="12"/>
        <v>200</v>
      </c>
      <c r="J74" s="8">
        <f t="shared" si="13"/>
        <v>0.9900990099009901</v>
      </c>
      <c r="K74" s="9">
        <f t="shared" si="14"/>
        <v>142</v>
      </c>
      <c r="L74" s="6">
        <v>136</v>
      </c>
      <c r="M74" s="6">
        <v>4</v>
      </c>
      <c r="N74" s="6">
        <v>2</v>
      </c>
    </row>
    <row r="75" spans="1:14" ht="15">
      <c r="A75" s="1" t="s">
        <v>396</v>
      </c>
      <c r="B75" s="1">
        <v>401351</v>
      </c>
      <c r="C75" s="1" t="s">
        <v>497</v>
      </c>
      <c r="D75" s="6">
        <v>208</v>
      </c>
      <c r="E75" s="6">
        <v>189</v>
      </c>
      <c r="F75" s="8">
        <f t="shared" si="10"/>
        <v>0.9086538461538461</v>
      </c>
      <c r="G75" s="6">
        <v>13</v>
      </c>
      <c r="H75" s="8">
        <f t="shared" si="11"/>
        <v>0.0625</v>
      </c>
      <c r="I75" s="9">
        <f t="shared" si="12"/>
        <v>202</v>
      </c>
      <c r="J75" s="8">
        <f t="shared" si="13"/>
        <v>0.9711538461538461</v>
      </c>
      <c r="K75" s="9">
        <f t="shared" si="14"/>
        <v>141</v>
      </c>
      <c r="L75" s="6">
        <v>128</v>
      </c>
      <c r="M75" s="6">
        <v>9</v>
      </c>
      <c r="N75" s="6">
        <v>4</v>
      </c>
    </row>
    <row r="76" spans="1:14" ht="15">
      <c r="A76" s="1" t="s">
        <v>396</v>
      </c>
      <c r="B76" s="1">
        <v>407299</v>
      </c>
      <c r="C76" s="1" t="s">
        <v>496</v>
      </c>
      <c r="D76" s="6">
        <v>61</v>
      </c>
      <c r="E76" s="6">
        <v>49</v>
      </c>
      <c r="F76" s="8">
        <f t="shared" si="10"/>
        <v>0.8032786885245902</v>
      </c>
      <c r="G76" s="6">
        <v>2</v>
      </c>
      <c r="H76" s="8">
        <f t="shared" si="11"/>
        <v>0.03278688524590164</v>
      </c>
      <c r="I76" s="9">
        <f t="shared" si="12"/>
        <v>51</v>
      </c>
      <c r="J76" s="8">
        <f t="shared" si="13"/>
        <v>0.8360655737704918</v>
      </c>
      <c r="K76" s="9">
        <f t="shared" si="14"/>
        <v>51</v>
      </c>
      <c r="L76" s="6">
        <v>44</v>
      </c>
      <c r="M76" s="6">
        <v>2</v>
      </c>
      <c r="N76" s="6">
        <v>5</v>
      </c>
    </row>
    <row r="77" spans="1:14" ht="15">
      <c r="A77" s="1" t="s">
        <v>396</v>
      </c>
      <c r="B77" s="1">
        <v>401167</v>
      </c>
      <c r="C77" s="1" t="s">
        <v>495</v>
      </c>
      <c r="D77" s="6">
        <v>158</v>
      </c>
      <c r="E77" s="6">
        <v>126</v>
      </c>
      <c r="F77" s="8">
        <f t="shared" si="10"/>
        <v>0.7974683544303798</v>
      </c>
      <c r="G77" s="6">
        <v>5</v>
      </c>
      <c r="H77" s="8">
        <f t="shared" si="11"/>
        <v>0.03164556962025317</v>
      </c>
      <c r="I77" s="9">
        <f t="shared" si="12"/>
        <v>131</v>
      </c>
      <c r="J77" s="8">
        <f t="shared" si="13"/>
        <v>0.8291139240506329</v>
      </c>
      <c r="K77" s="9">
        <f t="shared" si="14"/>
        <v>82</v>
      </c>
      <c r="L77" s="6">
        <v>67</v>
      </c>
      <c r="M77" s="6">
        <v>3</v>
      </c>
      <c r="N77" s="6">
        <v>12</v>
      </c>
    </row>
    <row r="78" spans="1:14" ht="15">
      <c r="A78" s="1" t="s">
        <v>396</v>
      </c>
      <c r="B78" s="1">
        <v>407311</v>
      </c>
      <c r="C78" s="1" t="s">
        <v>494</v>
      </c>
      <c r="D78" s="6">
        <v>188</v>
      </c>
      <c r="E78" s="6">
        <v>139</v>
      </c>
      <c r="F78" s="8">
        <f t="shared" si="10"/>
        <v>0.7393617021276596</v>
      </c>
      <c r="G78" s="6">
        <v>19</v>
      </c>
      <c r="H78" s="8">
        <f t="shared" si="11"/>
        <v>0.10106382978723404</v>
      </c>
      <c r="I78" s="9">
        <f t="shared" si="12"/>
        <v>158</v>
      </c>
      <c r="J78" s="8">
        <f t="shared" si="13"/>
        <v>0.8404255319148937</v>
      </c>
      <c r="K78" s="9">
        <f t="shared" si="14"/>
        <v>58</v>
      </c>
      <c r="L78" s="6">
        <v>51</v>
      </c>
      <c r="M78" s="6">
        <v>6</v>
      </c>
      <c r="N78" s="6">
        <v>1</v>
      </c>
    </row>
    <row r="79" spans="1:14" ht="15">
      <c r="A79" s="1" t="s">
        <v>396</v>
      </c>
      <c r="B79" s="1">
        <v>409175</v>
      </c>
      <c r="C79" s="1" t="s">
        <v>493</v>
      </c>
      <c r="D79" s="6">
        <v>24</v>
      </c>
      <c r="E79" s="6">
        <v>24</v>
      </c>
      <c r="F79" s="8">
        <f t="shared" si="10"/>
        <v>1</v>
      </c>
      <c r="G79" s="6">
        <v>0</v>
      </c>
      <c r="H79" s="8">
        <f t="shared" si="11"/>
        <v>0</v>
      </c>
      <c r="I79" s="9">
        <f t="shared" si="12"/>
        <v>24</v>
      </c>
      <c r="J79" s="8">
        <f t="shared" si="13"/>
        <v>1</v>
      </c>
      <c r="K79" s="9">
        <f t="shared" si="14"/>
        <v>12</v>
      </c>
      <c r="L79" s="6">
        <v>12</v>
      </c>
      <c r="M79" s="6">
        <v>0</v>
      </c>
      <c r="N79" s="6">
        <v>0</v>
      </c>
    </row>
    <row r="80" spans="1:14" ht="15">
      <c r="A80" s="1" t="s">
        <v>396</v>
      </c>
      <c r="B80" s="1">
        <v>407330</v>
      </c>
      <c r="C80" s="1" t="s">
        <v>492</v>
      </c>
      <c r="D80" s="6">
        <v>485</v>
      </c>
      <c r="E80" s="6">
        <v>404</v>
      </c>
      <c r="F80" s="8">
        <f t="shared" si="10"/>
        <v>0.8329896907216495</v>
      </c>
      <c r="G80" s="6">
        <v>68</v>
      </c>
      <c r="H80" s="8">
        <f t="shared" si="11"/>
        <v>0.1402061855670103</v>
      </c>
      <c r="I80" s="9">
        <f t="shared" si="12"/>
        <v>472</v>
      </c>
      <c r="J80" s="8">
        <f t="shared" si="13"/>
        <v>0.9731958762886598</v>
      </c>
      <c r="K80" s="9">
        <f t="shared" si="14"/>
        <v>462</v>
      </c>
      <c r="L80" s="6">
        <v>384</v>
      </c>
      <c r="M80" s="6">
        <v>65</v>
      </c>
      <c r="N80" s="6">
        <v>13</v>
      </c>
    </row>
    <row r="81" spans="1:14" ht="15">
      <c r="A81" s="1" t="s">
        <v>396</v>
      </c>
      <c r="B81" s="1">
        <v>409144</v>
      </c>
      <c r="C81" s="1" t="s">
        <v>491</v>
      </c>
      <c r="D81" s="6">
        <v>37</v>
      </c>
      <c r="E81" s="6">
        <v>34</v>
      </c>
      <c r="F81" s="8">
        <f t="shared" si="10"/>
        <v>0.918918918918919</v>
      </c>
      <c r="G81" s="6">
        <v>0</v>
      </c>
      <c r="H81" s="8">
        <f t="shared" si="11"/>
        <v>0</v>
      </c>
      <c r="I81" s="9">
        <f t="shared" si="12"/>
        <v>34</v>
      </c>
      <c r="J81" s="8">
        <f t="shared" si="13"/>
        <v>0.918918918918919</v>
      </c>
      <c r="K81" s="9">
        <f t="shared" si="14"/>
        <v>23</v>
      </c>
      <c r="L81" s="6">
        <v>23</v>
      </c>
      <c r="M81" s="6">
        <v>0</v>
      </c>
      <c r="N81" s="6">
        <v>0</v>
      </c>
    </row>
    <row r="82" spans="1:14" ht="15">
      <c r="A82" s="1" t="s">
        <v>396</v>
      </c>
      <c r="B82" s="1">
        <v>407375</v>
      </c>
      <c r="C82" s="1" t="s">
        <v>490</v>
      </c>
      <c r="D82" s="6">
        <v>1296</v>
      </c>
      <c r="E82" s="6">
        <v>1163</v>
      </c>
      <c r="F82" s="8">
        <f t="shared" si="10"/>
        <v>0.8973765432098766</v>
      </c>
      <c r="G82" s="6">
        <v>100</v>
      </c>
      <c r="H82" s="8">
        <f t="shared" si="11"/>
        <v>0.07716049382716049</v>
      </c>
      <c r="I82" s="9">
        <f t="shared" si="12"/>
        <v>1263</v>
      </c>
      <c r="J82" s="8">
        <f t="shared" si="13"/>
        <v>0.9745370370370371</v>
      </c>
      <c r="K82" s="9">
        <f t="shared" si="14"/>
        <v>1168</v>
      </c>
      <c r="L82" s="6">
        <v>1050</v>
      </c>
      <c r="M82" s="6">
        <v>90</v>
      </c>
      <c r="N82" s="6">
        <v>28</v>
      </c>
    </row>
    <row r="83" spans="1:14" ht="15">
      <c r="A83" s="1" t="s">
        <v>396</v>
      </c>
      <c r="B83" s="1">
        <v>407406</v>
      </c>
      <c r="C83" s="1" t="s">
        <v>489</v>
      </c>
      <c r="D83" s="6">
        <v>200</v>
      </c>
      <c r="E83" s="6">
        <v>198</v>
      </c>
      <c r="F83" s="8">
        <f t="shared" si="10"/>
        <v>0.99</v>
      </c>
      <c r="G83" s="6">
        <v>2</v>
      </c>
      <c r="H83" s="8">
        <f t="shared" si="11"/>
        <v>0.01</v>
      </c>
      <c r="I83" s="9">
        <f t="shared" si="12"/>
        <v>200</v>
      </c>
      <c r="J83" s="8">
        <f t="shared" si="13"/>
        <v>1</v>
      </c>
      <c r="K83" s="9">
        <f t="shared" si="14"/>
        <v>196</v>
      </c>
      <c r="L83" s="6">
        <v>194</v>
      </c>
      <c r="M83" s="6">
        <v>2</v>
      </c>
      <c r="N83" s="6">
        <v>0</v>
      </c>
    </row>
    <row r="84" spans="1:14" ht="15">
      <c r="A84" s="1" t="s">
        <v>396</v>
      </c>
      <c r="B84" s="1">
        <v>409173</v>
      </c>
      <c r="C84" s="1" t="s">
        <v>488</v>
      </c>
      <c r="D84" s="6">
        <v>200</v>
      </c>
      <c r="E84" s="6">
        <v>171</v>
      </c>
      <c r="F84" s="8">
        <f t="shared" si="10"/>
        <v>0.855</v>
      </c>
      <c r="G84" s="6">
        <v>2</v>
      </c>
      <c r="H84" s="8">
        <f t="shared" si="11"/>
        <v>0.01</v>
      </c>
      <c r="I84" s="9">
        <f t="shared" si="12"/>
        <v>173</v>
      </c>
      <c r="J84" s="8">
        <f t="shared" si="13"/>
        <v>0.865</v>
      </c>
      <c r="K84" s="9">
        <f t="shared" si="14"/>
        <v>108</v>
      </c>
      <c r="L84" s="6">
        <v>96</v>
      </c>
      <c r="M84" s="6">
        <v>1</v>
      </c>
      <c r="N84" s="6">
        <v>11</v>
      </c>
    </row>
    <row r="85" spans="1:14" ht="15">
      <c r="A85" s="1" t="s">
        <v>396</v>
      </c>
      <c r="B85" s="1">
        <v>407442</v>
      </c>
      <c r="C85" s="1" t="s">
        <v>487</v>
      </c>
      <c r="D85" s="6">
        <v>171</v>
      </c>
      <c r="E85" s="6">
        <v>17</v>
      </c>
      <c r="F85" s="8">
        <f t="shared" si="10"/>
        <v>0.09941520467836257</v>
      </c>
      <c r="G85" s="6">
        <v>3</v>
      </c>
      <c r="H85" s="8">
        <f t="shared" si="11"/>
        <v>0.017543859649122806</v>
      </c>
      <c r="I85" s="9">
        <f t="shared" si="12"/>
        <v>20</v>
      </c>
      <c r="J85" s="8">
        <f t="shared" si="13"/>
        <v>0.11695906432748537</v>
      </c>
      <c r="K85" s="9">
        <f t="shared" si="14"/>
        <v>97</v>
      </c>
      <c r="L85" s="6">
        <v>4</v>
      </c>
      <c r="M85" s="6">
        <v>1</v>
      </c>
      <c r="N85" s="6">
        <v>92</v>
      </c>
    </row>
    <row r="86" spans="1:14" ht="15">
      <c r="A86" s="1" t="s">
        <v>396</v>
      </c>
      <c r="B86" s="1">
        <v>407501</v>
      </c>
      <c r="C86" s="1" t="s">
        <v>486</v>
      </c>
      <c r="D86" s="6">
        <v>328</v>
      </c>
      <c r="E86" s="6">
        <v>276</v>
      </c>
      <c r="F86" s="8">
        <f t="shared" si="10"/>
        <v>0.8414634146341463</v>
      </c>
      <c r="G86" s="6">
        <v>33</v>
      </c>
      <c r="H86" s="8">
        <f t="shared" si="11"/>
        <v>0.10060975609756098</v>
      </c>
      <c r="I86" s="9">
        <f t="shared" si="12"/>
        <v>309</v>
      </c>
      <c r="J86" s="8">
        <f t="shared" si="13"/>
        <v>0.9420731707317073</v>
      </c>
      <c r="K86" s="9">
        <f t="shared" si="14"/>
        <v>96</v>
      </c>
      <c r="L86" s="6">
        <v>83</v>
      </c>
      <c r="M86" s="6">
        <v>11</v>
      </c>
      <c r="N86" s="6">
        <v>2</v>
      </c>
    </row>
    <row r="87" spans="1:14" ht="15">
      <c r="A87" s="1" t="s">
        <v>396</v>
      </c>
      <c r="B87" s="1">
        <v>407560</v>
      </c>
      <c r="C87" s="1" t="s">
        <v>485</v>
      </c>
      <c r="D87" s="6">
        <v>182</v>
      </c>
      <c r="E87" s="6">
        <v>143</v>
      </c>
      <c r="F87" s="8">
        <f t="shared" si="10"/>
        <v>0.7857142857142857</v>
      </c>
      <c r="G87" s="6">
        <v>33</v>
      </c>
      <c r="H87" s="8">
        <f t="shared" si="11"/>
        <v>0.1813186813186813</v>
      </c>
      <c r="I87" s="9">
        <f t="shared" si="12"/>
        <v>176</v>
      </c>
      <c r="J87" s="8">
        <f t="shared" si="13"/>
        <v>0.967032967032967</v>
      </c>
      <c r="K87" s="9">
        <f t="shared" si="14"/>
        <v>155</v>
      </c>
      <c r="L87" s="6">
        <v>123</v>
      </c>
      <c r="M87" s="6">
        <v>27</v>
      </c>
      <c r="N87" s="6">
        <v>5</v>
      </c>
    </row>
    <row r="88" spans="1:14" ht="15">
      <c r="A88" s="1" t="s">
        <v>396</v>
      </c>
      <c r="B88" s="1">
        <v>407562</v>
      </c>
      <c r="C88" s="1" t="s">
        <v>484</v>
      </c>
      <c r="D88" s="6">
        <v>228</v>
      </c>
      <c r="E88" s="6">
        <v>188</v>
      </c>
      <c r="F88" s="8">
        <f t="shared" si="10"/>
        <v>0.8245614035087719</v>
      </c>
      <c r="G88" s="6">
        <v>23</v>
      </c>
      <c r="H88" s="8">
        <f t="shared" si="11"/>
        <v>0.10087719298245613</v>
      </c>
      <c r="I88" s="9">
        <f t="shared" si="12"/>
        <v>211</v>
      </c>
      <c r="J88" s="8">
        <f t="shared" si="13"/>
        <v>0.9254385964912281</v>
      </c>
      <c r="K88" s="9">
        <f t="shared" si="14"/>
        <v>121</v>
      </c>
      <c r="L88" s="6">
        <v>105</v>
      </c>
      <c r="M88" s="6">
        <v>9</v>
      </c>
      <c r="N88" s="6">
        <v>7</v>
      </c>
    </row>
    <row r="89" spans="1:14" ht="15">
      <c r="A89" s="1" t="s">
        <v>396</v>
      </c>
      <c r="B89" s="1">
        <v>407621</v>
      </c>
      <c r="C89" s="1" t="s">
        <v>483</v>
      </c>
      <c r="D89" s="6">
        <v>198</v>
      </c>
      <c r="E89" s="6">
        <v>167</v>
      </c>
      <c r="F89" s="8">
        <f t="shared" si="10"/>
        <v>0.8434343434343434</v>
      </c>
      <c r="G89" s="6">
        <v>15</v>
      </c>
      <c r="H89" s="8">
        <f t="shared" si="11"/>
        <v>0.07575757575757576</v>
      </c>
      <c r="I89" s="9">
        <f t="shared" si="12"/>
        <v>182</v>
      </c>
      <c r="J89" s="8">
        <f t="shared" si="13"/>
        <v>0.9191919191919192</v>
      </c>
      <c r="K89" s="9">
        <f t="shared" si="14"/>
        <v>88</v>
      </c>
      <c r="L89" s="6">
        <v>74</v>
      </c>
      <c r="M89" s="6">
        <v>6</v>
      </c>
      <c r="N89" s="6">
        <v>8</v>
      </c>
    </row>
    <row r="90" spans="1:14" ht="15">
      <c r="A90" s="1" t="s">
        <v>396</v>
      </c>
      <c r="B90" s="1">
        <v>407646</v>
      </c>
      <c r="C90" s="1" t="s">
        <v>482</v>
      </c>
      <c r="D90" s="6">
        <v>376</v>
      </c>
      <c r="E90" s="6">
        <v>275</v>
      </c>
      <c r="F90" s="8">
        <f t="shared" si="10"/>
        <v>0.7313829787234043</v>
      </c>
      <c r="G90" s="6">
        <v>39</v>
      </c>
      <c r="H90" s="8">
        <f t="shared" si="11"/>
        <v>0.10372340425531915</v>
      </c>
      <c r="I90" s="9">
        <f t="shared" si="12"/>
        <v>314</v>
      </c>
      <c r="J90" s="8">
        <f t="shared" si="13"/>
        <v>0.8351063829787234</v>
      </c>
      <c r="K90" s="9">
        <f t="shared" si="14"/>
        <v>135</v>
      </c>
      <c r="L90" s="6">
        <v>111</v>
      </c>
      <c r="M90" s="6">
        <v>12</v>
      </c>
      <c r="N90" s="6">
        <v>12</v>
      </c>
    </row>
    <row r="91" spans="1:14" ht="15">
      <c r="A91" s="1" t="s">
        <v>396</v>
      </c>
      <c r="B91" s="1">
        <v>407636</v>
      </c>
      <c r="C91" s="1" t="s">
        <v>481</v>
      </c>
      <c r="D91" s="6">
        <v>214</v>
      </c>
      <c r="E91" s="6">
        <v>100</v>
      </c>
      <c r="F91" s="8">
        <f t="shared" si="10"/>
        <v>0.4672897196261682</v>
      </c>
      <c r="G91" s="6">
        <v>29</v>
      </c>
      <c r="H91" s="8">
        <f t="shared" si="11"/>
        <v>0.13551401869158877</v>
      </c>
      <c r="I91" s="9">
        <f t="shared" si="12"/>
        <v>129</v>
      </c>
      <c r="J91" s="8">
        <f t="shared" si="13"/>
        <v>0.602803738317757</v>
      </c>
      <c r="K91" s="9">
        <f t="shared" si="14"/>
        <v>13</v>
      </c>
      <c r="L91" s="6">
        <v>10</v>
      </c>
      <c r="M91" s="6">
        <v>2</v>
      </c>
      <c r="N91" s="6">
        <v>1</v>
      </c>
    </row>
    <row r="92" spans="1:14" ht="15">
      <c r="A92" s="1" t="s">
        <v>396</v>
      </c>
      <c r="B92" s="1">
        <v>407642</v>
      </c>
      <c r="C92" s="1" t="s">
        <v>480</v>
      </c>
      <c r="D92" s="6">
        <v>209</v>
      </c>
      <c r="E92" s="6">
        <v>178</v>
      </c>
      <c r="F92" s="8">
        <f t="shared" si="10"/>
        <v>0.8516746411483254</v>
      </c>
      <c r="G92" s="6">
        <v>23</v>
      </c>
      <c r="H92" s="8">
        <f t="shared" si="11"/>
        <v>0.11004784688995216</v>
      </c>
      <c r="I92" s="9">
        <f t="shared" si="12"/>
        <v>201</v>
      </c>
      <c r="J92" s="8">
        <f t="shared" si="13"/>
        <v>0.9617224880382775</v>
      </c>
      <c r="K92" s="9">
        <f t="shared" si="14"/>
        <v>188</v>
      </c>
      <c r="L92" s="6">
        <v>162</v>
      </c>
      <c r="M92" s="6">
        <v>19</v>
      </c>
      <c r="N92" s="6">
        <v>7</v>
      </c>
    </row>
    <row r="93" spans="1:14" ht="15">
      <c r="A93" s="1" t="s">
        <v>396</v>
      </c>
      <c r="B93" s="1">
        <v>407834</v>
      </c>
      <c r="C93" s="1" t="s">
        <v>479</v>
      </c>
      <c r="D93" s="6">
        <v>162</v>
      </c>
      <c r="E93" s="6">
        <v>99</v>
      </c>
      <c r="F93" s="8">
        <f t="shared" si="10"/>
        <v>0.6111111111111112</v>
      </c>
      <c r="G93" s="6">
        <v>28</v>
      </c>
      <c r="H93" s="8">
        <f t="shared" si="11"/>
        <v>0.1728395061728395</v>
      </c>
      <c r="I93" s="9">
        <f t="shared" si="12"/>
        <v>127</v>
      </c>
      <c r="J93" s="8">
        <f t="shared" si="13"/>
        <v>0.7839506172839507</v>
      </c>
      <c r="K93" s="9">
        <f t="shared" si="14"/>
        <v>83</v>
      </c>
      <c r="L93" s="6">
        <v>59</v>
      </c>
      <c r="M93" s="6">
        <v>12</v>
      </c>
      <c r="N93" s="6">
        <v>12</v>
      </c>
    </row>
    <row r="94" spans="1:14" ht="15">
      <c r="A94" s="1" t="s">
        <v>396</v>
      </c>
      <c r="B94" s="1">
        <v>407038</v>
      </c>
      <c r="C94" s="1" t="s">
        <v>478</v>
      </c>
      <c r="D94" s="6">
        <v>115</v>
      </c>
      <c r="E94" s="6">
        <v>103</v>
      </c>
      <c r="F94" s="8">
        <f t="shared" si="10"/>
        <v>0.8956521739130435</v>
      </c>
      <c r="G94" s="6">
        <v>10</v>
      </c>
      <c r="H94" s="8">
        <f t="shared" si="11"/>
        <v>0.08695652173913043</v>
      </c>
      <c r="I94" s="9">
        <f t="shared" si="12"/>
        <v>113</v>
      </c>
      <c r="J94" s="8">
        <f t="shared" si="13"/>
        <v>0.9826086956521739</v>
      </c>
      <c r="K94" s="9">
        <f t="shared" si="14"/>
        <v>44</v>
      </c>
      <c r="L94" s="6">
        <v>40</v>
      </c>
      <c r="M94" s="6">
        <v>4</v>
      </c>
      <c r="N94" s="6">
        <v>0</v>
      </c>
    </row>
    <row r="95" spans="1:14" ht="15">
      <c r="A95" s="1" t="s">
        <v>396</v>
      </c>
      <c r="B95" s="1">
        <v>407096</v>
      </c>
      <c r="C95" s="1" t="s">
        <v>477</v>
      </c>
      <c r="D95" s="6">
        <v>335</v>
      </c>
      <c r="E95" s="6">
        <v>280</v>
      </c>
      <c r="F95" s="8">
        <f t="shared" si="10"/>
        <v>0.835820895522388</v>
      </c>
      <c r="G95" s="6">
        <v>43</v>
      </c>
      <c r="H95" s="8">
        <f t="shared" si="11"/>
        <v>0.12835820895522387</v>
      </c>
      <c r="I95" s="9">
        <f t="shared" si="12"/>
        <v>323</v>
      </c>
      <c r="J95" s="8">
        <f t="shared" si="13"/>
        <v>0.9641791044776119</v>
      </c>
      <c r="K95" s="9">
        <f t="shared" si="14"/>
        <v>311</v>
      </c>
      <c r="L95" s="6">
        <v>263</v>
      </c>
      <c r="M95" s="6">
        <v>39</v>
      </c>
      <c r="N95" s="6">
        <v>9</v>
      </c>
    </row>
    <row r="96" spans="1:14" ht="15">
      <c r="A96" s="1" t="s">
        <v>396</v>
      </c>
      <c r="B96" s="1">
        <v>407883</v>
      </c>
      <c r="C96" s="1" t="s">
        <v>476</v>
      </c>
      <c r="D96" s="6">
        <v>203</v>
      </c>
      <c r="E96" s="6">
        <v>148</v>
      </c>
      <c r="F96" s="8">
        <f t="shared" si="10"/>
        <v>0.729064039408867</v>
      </c>
      <c r="G96" s="6">
        <v>27</v>
      </c>
      <c r="H96" s="8">
        <f t="shared" si="11"/>
        <v>0.1330049261083744</v>
      </c>
      <c r="I96" s="9">
        <f t="shared" si="12"/>
        <v>175</v>
      </c>
      <c r="J96" s="8">
        <f t="shared" si="13"/>
        <v>0.8620689655172413</v>
      </c>
      <c r="K96" s="9">
        <f t="shared" si="14"/>
        <v>73</v>
      </c>
      <c r="L96" s="6">
        <v>52</v>
      </c>
      <c r="M96" s="6">
        <v>11</v>
      </c>
      <c r="N96" s="6">
        <v>10</v>
      </c>
    </row>
    <row r="97" spans="1:14" ht="15">
      <c r="A97" s="1" t="s">
        <v>396</v>
      </c>
      <c r="B97" s="1">
        <v>409177</v>
      </c>
      <c r="C97" s="1" t="s">
        <v>475</v>
      </c>
      <c r="D97" s="6">
        <v>27</v>
      </c>
      <c r="E97" s="6">
        <v>27</v>
      </c>
      <c r="F97" s="8">
        <f t="shared" si="10"/>
        <v>1</v>
      </c>
      <c r="G97" s="6">
        <v>0</v>
      </c>
      <c r="H97" s="8">
        <f t="shared" si="11"/>
        <v>0</v>
      </c>
      <c r="I97" s="9">
        <f t="shared" si="12"/>
        <v>27</v>
      </c>
      <c r="J97" s="8">
        <f t="shared" si="13"/>
        <v>1</v>
      </c>
      <c r="K97" s="9">
        <f t="shared" si="14"/>
        <v>18</v>
      </c>
      <c r="L97" s="6">
        <v>18</v>
      </c>
      <c r="M97" s="6">
        <v>0</v>
      </c>
      <c r="N97" s="6">
        <v>0</v>
      </c>
    </row>
    <row r="98" spans="1:14" ht="15">
      <c r="A98" s="1" t="s">
        <v>396</v>
      </c>
      <c r="B98" s="1">
        <v>407742</v>
      </c>
      <c r="C98" s="1" t="s">
        <v>474</v>
      </c>
      <c r="D98" s="6">
        <v>632</v>
      </c>
      <c r="E98" s="6">
        <v>585</v>
      </c>
      <c r="F98" s="8">
        <f aca="true" t="shared" si="15" ref="F98:F128">E98/D98</f>
        <v>0.9256329113924051</v>
      </c>
      <c r="G98" s="6">
        <v>30</v>
      </c>
      <c r="H98" s="8">
        <f aca="true" t="shared" si="16" ref="H98:H128">G98/D98</f>
        <v>0.04746835443037975</v>
      </c>
      <c r="I98" s="9">
        <f aca="true" t="shared" si="17" ref="I98:I128">SUM(E98,G98)</f>
        <v>615</v>
      </c>
      <c r="J98" s="8">
        <f aca="true" t="shared" si="18" ref="J98:J128">I98/D98</f>
        <v>0.9731012658227848</v>
      </c>
      <c r="K98" s="9">
        <f aca="true" t="shared" si="19" ref="K98:K128">SUM(L98:N98)</f>
        <v>148</v>
      </c>
      <c r="L98" s="6">
        <v>132</v>
      </c>
      <c r="M98" s="6">
        <v>10</v>
      </c>
      <c r="N98" s="6">
        <v>6</v>
      </c>
    </row>
    <row r="99" spans="1:14" ht="15">
      <c r="A99" s="1" t="s">
        <v>396</v>
      </c>
      <c r="B99" s="1">
        <v>409191</v>
      </c>
      <c r="C99" s="1" t="s">
        <v>473</v>
      </c>
      <c r="D99" s="6">
        <v>14</v>
      </c>
      <c r="E99" s="6">
        <v>14</v>
      </c>
      <c r="F99" s="8">
        <f t="shared" si="15"/>
        <v>1</v>
      </c>
      <c r="G99" s="6">
        <v>0</v>
      </c>
      <c r="H99" s="8">
        <f t="shared" si="16"/>
        <v>0</v>
      </c>
      <c r="I99" s="9">
        <f t="shared" si="17"/>
        <v>14</v>
      </c>
      <c r="J99" s="8">
        <f t="shared" si="18"/>
        <v>1</v>
      </c>
      <c r="K99" s="9">
        <f t="shared" si="19"/>
        <v>11</v>
      </c>
      <c r="L99" s="6">
        <v>11</v>
      </c>
      <c r="M99" s="6">
        <v>0</v>
      </c>
      <c r="N99" s="6">
        <v>0</v>
      </c>
    </row>
    <row r="100" spans="1:14" ht="15">
      <c r="A100" s="1" t="s">
        <v>396</v>
      </c>
      <c r="B100" s="1">
        <v>409866</v>
      </c>
      <c r="C100" s="1" t="s">
        <v>472</v>
      </c>
      <c r="D100" s="6">
        <v>150</v>
      </c>
      <c r="E100" s="6">
        <v>142</v>
      </c>
      <c r="F100" s="8">
        <f t="shared" si="15"/>
        <v>0.9466666666666667</v>
      </c>
      <c r="G100" s="6">
        <v>6</v>
      </c>
      <c r="H100" s="8">
        <f t="shared" si="16"/>
        <v>0.04</v>
      </c>
      <c r="I100" s="9">
        <f t="shared" si="17"/>
        <v>148</v>
      </c>
      <c r="J100" s="8">
        <f t="shared" si="18"/>
        <v>0.9866666666666667</v>
      </c>
      <c r="K100" s="9">
        <f t="shared" si="19"/>
        <v>111</v>
      </c>
      <c r="L100" s="6">
        <v>105</v>
      </c>
      <c r="M100" s="6">
        <v>5</v>
      </c>
      <c r="N100" s="6">
        <v>1</v>
      </c>
    </row>
    <row r="101" spans="1:14" ht="15">
      <c r="A101" s="1" t="s">
        <v>396</v>
      </c>
      <c r="B101" s="1">
        <v>401469</v>
      </c>
      <c r="C101" s="1" t="s">
        <v>471</v>
      </c>
      <c r="D101" s="6">
        <v>209</v>
      </c>
      <c r="E101" s="6">
        <v>162</v>
      </c>
      <c r="F101" s="8">
        <f t="shared" si="15"/>
        <v>0.7751196172248804</v>
      </c>
      <c r="G101" s="6">
        <v>8</v>
      </c>
      <c r="H101" s="8">
        <f t="shared" si="16"/>
        <v>0.03827751196172249</v>
      </c>
      <c r="I101" s="9">
        <f t="shared" si="17"/>
        <v>170</v>
      </c>
      <c r="J101" s="8">
        <f t="shared" si="18"/>
        <v>0.8133971291866029</v>
      </c>
      <c r="K101" s="9">
        <f t="shared" si="19"/>
        <v>166</v>
      </c>
      <c r="L101" s="6">
        <v>136</v>
      </c>
      <c r="M101" s="6">
        <v>7</v>
      </c>
      <c r="N101" s="6">
        <v>23</v>
      </c>
    </row>
    <row r="102" spans="1:14" ht="15">
      <c r="A102" s="1" t="s">
        <v>397</v>
      </c>
      <c r="B102" s="1">
        <v>419150</v>
      </c>
      <c r="C102" s="1" t="s">
        <v>470</v>
      </c>
      <c r="D102" s="6">
        <v>7</v>
      </c>
      <c r="E102" s="6">
        <v>7</v>
      </c>
      <c r="F102" s="8">
        <f t="shared" si="15"/>
        <v>1</v>
      </c>
      <c r="G102" s="6">
        <v>0</v>
      </c>
      <c r="H102" s="8">
        <f t="shared" si="16"/>
        <v>0</v>
      </c>
      <c r="I102" s="9">
        <f t="shared" si="17"/>
        <v>7</v>
      </c>
      <c r="J102" s="8">
        <f t="shared" si="18"/>
        <v>1</v>
      </c>
      <c r="K102" s="9">
        <f t="shared" si="19"/>
        <v>4</v>
      </c>
      <c r="L102" s="6">
        <v>4</v>
      </c>
      <c r="M102" s="6">
        <v>0</v>
      </c>
      <c r="N102" s="6">
        <v>0</v>
      </c>
    </row>
    <row r="103" spans="1:14" ht="15">
      <c r="A103" s="1" t="s">
        <v>397</v>
      </c>
      <c r="B103" s="1">
        <v>417670</v>
      </c>
      <c r="C103" s="1" t="s">
        <v>469</v>
      </c>
      <c r="D103" s="6">
        <v>158</v>
      </c>
      <c r="E103" s="6">
        <v>11</v>
      </c>
      <c r="F103" s="8">
        <f t="shared" si="15"/>
        <v>0.06962025316455696</v>
      </c>
      <c r="G103" s="6">
        <v>16</v>
      </c>
      <c r="H103" s="8">
        <f t="shared" si="16"/>
        <v>0.10126582278481013</v>
      </c>
      <c r="I103" s="9">
        <f t="shared" si="17"/>
        <v>27</v>
      </c>
      <c r="J103" s="8">
        <f t="shared" si="18"/>
        <v>0.17088607594936708</v>
      </c>
      <c r="K103" s="9">
        <f t="shared" si="19"/>
        <v>5</v>
      </c>
      <c r="L103" s="6">
        <v>3</v>
      </c>
      <c r="M103" s="6">
        <v>1</v>
      </c>
      <c r="N103" s="6">
        <v>1</v>
      </c>
    </row>
    <row r="104" spans="1:14" ht="15">
      <c r="A104" s="1" t="s">
        <v>400</v>
      </c>
      <c r="B104" s="1">
        <v>447067</v>
      </c>
      <c r="C104" s="1" t="s">
        <v>468</v>
      </c>
      <c r="D104" s="6">
        <v>608</v>
      </c>
      <c r="E104" s="6">
        <v>38</v>
      </c>
      <c r="F104" s="8">
        <f t="shared" si="15"/>
        <v>0.0625</v>
      </c>
      <c r="G104" s="6">
        <v>25</v>
      </c>
      <c r="H104" s="8">
        <f t="shared" si="16"/>
        <v>0.04111842105263158</v>
      </c>
      <c r="I104" s="9">
        <f t="shared" si="17"/>
        <v>63</v>
      </c>
      <c r="J104" s="8">
        <f t="shared" si="18"/>
        <v>0.10361842105263158</v>
      </c>
      <c r="K104" s="9">
        <f t="shared" si="19"/>
        <v>17</v>
      </c>
      <c r="L104" s="6">
        <v>5</v>
      </c>
      <c r="M104" s="6">
        <v>2</v>
      </c>
      <c r="N104" s="6">
        <v>10</v>
      </c>
    </row>
    <row r="105" spans="1:14" ht="15">
      <c r="A105" s="1" t="s">
        <v>400</v>
      </c>
      <c r="B105" s="1">
        <v>447223</v>
      </c>
      <c r="C105" s="1" t="s">
        <v>467</v>
      </c>
      <c r="D105" s="6">
        <v>392</v>
      </c>
      <c r="E105" s="6">
        <v>270</v>
      </c>
      <c r="F105" s="8">
        <f t="shared" si="15"/>
        <v>0.6887755102040817</v>
      </c>
      <c r="G105" s="6">
        <v>46</v>
      </c>
      <c r="H105" s="8">
        <f t="shared" si="16"/>
        <v>0.11734693877551021</v>
      </c>
      <c r="I105" s="9">
        <f t="shared" si="17"/>
        <v>316</v>
      </c>
      <c r="J105" s="8">
        <f t="shared" si="18"/>
        <v>0.8061224489795918</v>
      </c>
      <c r="K105" s="9">
        <f t="shared" si="19"/>
        <v>236</v>
      </c>
      <c r="L105" s="6">
        <v>177</v>
      </c>
      <c r="M105" s="6">
        <v>19</v>
      </c>
      <c r="N105" s="6">
        <v>40</v>
      </c>
    </row>
    <row r="106" spans="1:14" ht="15">
      <c r="A106" s="1" t="s">
        <v>403</v>
      </c>
      <c r="B106" s="1">
        <v>477445</v>
      </c>
      <c r="C106" s="1" t="s">
        <v>466</v>
      </c>
      <c r="D106" s="6">
        <v>138</v>
      </c>
      <c r="E106" s="6">
        <v>4</v>
      </c>
      <c r="F106" s="8">
        <f t="shared" si="15"/>
        <v>0.028985507246376812</v>
      </c>
      <c r="G106" s="6">
        <v>8</v>
      </c>
      <c r="H106" s="8">
        <f t="shared" si="16"/>
        <v>0.057971014492753624</v>
      </c>
      <c r="I106" s="9">
        <f t="shared" si="17"/>
        <v>12</v>
      </c>
      <c r="J106" s="8">
        <f t="shared" si="18"/>
        <v>0.08695652173913043</v>
      </c>
      <c r="K106" s="9">
        <f t="shared" si="19"/>
        <v>46</v>
      </c>
      <c r="L106" s="6">
        <v>2</v>
      </c>
      <c r="M106" s="6">
        <v>3</v>
      </c>
      <c r="N106" s="6">
        <v>41</v>
      </c>
    </row>
    <row r="107" spans="1:14" ht="15">
      <c r="A107" s="1" t="s">
        <v>403</v>
      </c>
      <c r="B107" s="1">
        <v>477577</v>
      </c>
      <c r="C107" s="1" t="s">
        <v>465</v>
      </c>
      <c r="D107" s="6">
        <v>118</v>
      </c>
      <c r="E107" s="6">
        <v>14</v>
      </c>
      <c r="F107" s="8">
        <f t="shared" si="15"/>
        <v>0.11864406779661017</v>
      </c>
      <c r="G107" s="6">
        <v>5</v>
      </c>
      <c r="H107" s="8">
        <f t="shared" si="16"/>
        <v>0.0423728813559322</v>
      </c>
      <c r="I107" s="9">
        <f t="shared" si="17"/>
        <v>19</v>
      </c>
      <c r="J107" s="8">
        <f t="shared" si="18"/>
        <v>0.16101694915254236</v>
      </c>
      <c r="K107" s="9">
        <f t="shared" si="19"/>
        <v>24</v>
      </c>
      <c r="L107" s="6">
        <v>13</v>
      </c>
      <c r="M107" s="6">
        <v>1</v>
      </c>
      <c r="N107" s="6">
        <v>10</v>
      </c>
    </row>
    <row r="108" spans="1:14" ht="15">
      <c r="A108" s="1" t="s">
        <v>405</v>
      </c>
      <c r="B108" s="1">
        <v>497241</v>
      </c>
      <c r="C108" s="1" t="s">
        <v>464</v>
      </c>
      <c r="D108" s="6">
        <v>786</v>
      </c>
      <c r="E108" s="6">
        <v>42</v>
      </c>
      <c r="F108" s="8">
        <f t="shared" si="15"/>
        <v>0.05343511450381679</v>
      </c>
      <c r="G108" s="6">
        <v>32</v>
      </c>
      <c r="H108" s="8">
        <f t="shared" si="16"/>
        <v>0.04071246819338423</v>
      </c>
      <c r="I108" s="9">
        <f t="shared" si="17"/>
        <v>74</v>
      </c>
      <c r="J108" s="8">
        <f t="shared" si="18"/>
        <v>0.09414758269720101</v>
      </c>
      <c r="K108" s="9">
        <f t="shared" si="19"/>
        <v>3</v>
      </c>
      <c r="L108" s="6">
        <v>0</v>
      </c>
      <c r="M108" s="6">
        <v>0</v>
      </c>
      <c r="N108" s="6">
        <v>3</v>
      </c>
    </row>
    <row r="109" spans="1:14" ht="15">
      <c r="A109" s="1" t="s">
        <v>408</v>
      </c>
      <c r="B109" s="1">
        <v>527052</v>
      </c>
      <c r="C109" s="1" t="s">
        <v>463</v>
      </c>
      <c r="D109" s="6">
        <v>54</v>
      </c>
      <c r="E109" s="6">
        <v>25</v>
      </c>
      <c r="F109" s="8">
        <f t="shared" si="15"/>
        <v>0.46296296296296297</v>
      </c>
      <c r="G109" s="6">
        <v>12</v>
      </c>
      <c r="H109" s="8">
        <f t="shared" si="16"/>
        <v>0.2222222222222222</v>
      </c>
      <c r="I109" s="9">
        <f t="shared" si="17"/>
        <v>37</v>
      </c>
      <c r="J109" s="8">
        <f t="shared" si="18"/>
        <v>0.6851851851851852</v>
      </c>
      <c r="K109" s="9">
        <f t="shared" si="19"/>
        <v>26</v>
      </c>
      <c r="L109" s="6">
        <v>15</v>
      </c>
      <c r="M109" s="6">
        <v>7</v>
      </c>
      <c r="N109" s="6">
        <v>4</v>
      </c>
    </row>
    <row r="110" spans="1:14" ht="15">
      <c r="A110" s="1" t="s">
        <v>409</v>
      </c>
      <c r="B110" s="1">
        <v>537020</v>
      </c>
      <c r="C110" s="1" t="s">
        <v>462</v>
      </c>
      <c r="D110" s="6">
        <v>51</v>
      </c>
      <c r="E110" s="6">
        <v>16</v>
      </c>
      <c r="F110" s="8">
        <f t="shared" si="15"/>
        <v>0.3137254901960784</v>
      </c>
      <c r="G110" s="6">
        <v>6</v>
      </c>
      <c r="H110" s="8">
        <f t="shared" si="16"/>
        <v>0.11764705882352941</v>
      </c>
      <c r="I110" s="9">
        <f t="shared" si="17"/>
        <v>22</v>
      </c>
      <c r="J110" s="8">
        <f t="shared" si="18"/>
        <v>0.43137254901960786</v>
      </c>
      <c r="K110" s="9">
        <f t="shared" si="19"/>
        <v>7</v>
      </c>
      <c r="L110" s="6">
        <v>6</v>
      </c>
      <c r="M110" s="6">
        <v>1</v>
      </c>
      <c r="N110" s="6">
        <v>0</v>
      </c>
    </row>
    <row r="111" spans="1:14" ht="15">
      <c r="A111" s="1" t="s">
        <v>411</v>
      </c>
      <c r="B111" s="1">
        <v>557369</v>
      </c>
      <c r="C111" s="1" t="s">
        <v>461</v>
      </c>
      <c r="D111" s="6">
        <v>137</v>
      </c>
      <c r="E111" s="6">
        <v>5</v>
      </c>
      <c r="F111" s="8">
        <f t="shared" si="15"/>
        <v>0.0364963503649635</v>
      </c>
      <c r="G111" s="6">
        <v>0</v>
      </c>
      <c r="H111" s="8">
        <f t="shared" si="16"/>
        <v>0</v>
      </c>
      <c r="I111" s="9">
        <f t="shared" si="17"/>
        <v>5</v>
      </c>
      <c r="J111" s="8">
        <f t="shared" si="18"/>
        <v>0.0364963503649635</v>
      </c>
      <c r="K111" s="9">
        <f t="shared" si="19"/>
        <v>12</v>
      </c>
      <c r="L111" s="6">
        <v>0</v>
      </c>
      <c r="M111" s="6">
        <v>0</v>
      </c>
      <c r="N111" s="6">
        <v>12</v>
      </c>
    </row>
    <row r="112" spans="1:14" ht="15">
      <c r="A112" s="1" t="s">
        <v>412</v>
      </c>
      <c r="B112" s="1">
        <v>567579</v>
      </c>
      <c r="C112" s="1" t="s">
        <v>460</v>
      </c>
      <c r="D112" s="6">
        <v>132</v>
      </c>
      <c r="E112" s="6">
        <v>6</v>
      </c>
      <c r="F112" s="8">
        <f t="shared" si="15"/>
        <v>0.045454545454545456</v>
      </c>
      <c r="G112" s="6">
        <v>5</v>
      </c>
      <c r="H112" s="8">
        <f t="shared" si="16"/>
        <v>0.03787878787878788</v>
      </c>
      <c r="I112" s="9">
        <f t="shared" si="17"/>
        <v>11</v>
      </c>
      <c r="J112" s="8">
        <f t="shared" si="18"/>
        <v>0.08333333333333333</v>
      </c>
      <c r="K112" s="9">
        <f t="shared" si="19"/>
        <v>6</v>
      </c>
      <c r="L112" s="6">
        <v>2</v>
      </c>
      <c r="M112" s="6">
        <v>0</v>
      </c>
      <c r="N112" s="6">
        <v>4</v>
      </c>
    </row>
    <row r="113" spans="1:14" ht="15">
      <c r="A113" s="1" t="s">
        <v>413</v>
      </c>
      <c r="B113" s="1">
        <v>577169</v>
      </c>
      <c r="C113" s="1" t="s">
        <v>459</v>
      </c>
      <c r="D113" s="6">
        <v>258</v>
      </c>
      <c r="E113" s="6">
        <v>154</v>
      </c>
      <c r="F113" s="8">
        <f t="shared" si="15"/>
        <v>0.5968992248062015</v>
      </c>
      <c r="G113" s="6">
        <v>10</v>
      </c>
      <c r="H113" s="8">
        <f t="shared" si="16"/>
        <v>0.03875968992248062</v>
      </c>
      <c r="I113" s="9">
        <f t="shared" si="17"/>
        <v>164</v>
      </c>
      <c r="J113" s="8">
        <f t="shared" si="18"/>
        <v>0.6356589147286822</v>
      </c>
      <c r="K113" s="9">
        <f t="shared" si="19"/>
        <v>212</v>
      </c>
      <c r="L113" s="6">
        <v>127</v>
      </c>
      <c r="M113" s="6">
        <v>9</v>
      </c>
      <c r="N113" s="6">
        <v>76</v>
      </c>
    </row>
    <row r="114" spans="1:14" ht="15">
      <c r="A114" s="1" t="s">
        <v>413</v>
      </c>
      <c r="B114" s="1">
        <v>577447</v>
      </c>
      <c r="C114" s="1" t="s">
        <v>458</v>
      </c>
      <c r="D114" s="6">
        <v>29</v>
      </c>
      <c r="E114" s="6">
        <v>26</v>
      </c>
      <c r="F114" s="8">
        <f t="shared" si="15"/>
        <v>0.896551724137931</v>
      </c>
      <c r="G114" s="6">
        <v>0</v>
      </c>
      <c r="H114" s="8">
        <f t="shared" si="16"/>
        <v>0</v>
      </c>
      <c r="I114" s="9">
        <f t="shared" si="17"/>
        <v>26</v>
      </c>
      <c r="J114" s="8">
        <f t="shared" si="18"/>
        <v>0.896551724137931</v>
      </c>
      <c r="K114" s="9">
        <f t="shared" si="19"/>
        <v>25</v>
      </c>
      <c r="L114" s="6">
        <v>23</v>
      </c>
      <c r="M114" s="6">
        <v>0</v>
      </c>
      <c r="N114" s="6">
        <v>2</v>
      </c>
    </row>
    <row r="115" spans="1:14" ht="15">
      <c r="A115" s="1" t="s">
        <v>414</v>
      </c>
      <c r="B115" s="1">
        <v>589129</v>
      </c>
      <c r="C115" s="1" t="s">
        <v>457</v>
      </c>
      <c r="D115" s="6">
        <v>64</v>
      </c>
      <c r="E115" s="6">
        <v>62</v>
      </c>
      <c r="F115" s="8">
        <f t="shared" si="15"/>
        <v>0.96875</v>
      </c>
      <c r="G115" s="6">
        <v>0</v>
      </c>
      <c r="H115" s="8">
        <f t="shared" si="16"/>
        <v>0</v>
      </c>
      <c r="I115" s="9">
        <f t="shared" si="17"/>
        <v>62</v>
      </c>
      <c r="J115" s="8">
        <f t="shared" si="18"/>
        <v>0.96875</v>
      </c>
      <c r="K115" s="9">
        <f t="shared" si="19"/>
        <v>53</v>
      </c>
      <c r="L115" s="6">
        <v>53</v>
      </c>
      <c r="M115" s="6">
        <v>0</v>
      </c>
      <c r="N115" s="6">
        <v>0</v>
      </c>
    </row>
    <row r="116" spans="1:14" ht="15">
      <c r="A116" s="1" t="s">
        <v>414</v>
      </c>
      <c r="B116" s="1">
        <v>587282</v>
      </c>
      <c r="C116" s="1" t="s">
        <v>456</v>
      </c>
      <c r="D116" s="6">
        <v>100</v>
      </c>
      <c r="E116" s="6">
        <v>52</v>
      </c>
      <c r="F116" s="8">
        <f t="shared" si="15"/>
        <v>0.52</v>
      </c>
      <c r="G116" s="6">
        <v>12</v>
      </c>
      <c r="H116" s="8">
        <f t="shared" si="16"/>
        <v>0.12</v>
      </c>
      <c r="I116" s="9">
        <f t="shared" si="17"/>
        <v>64</v>
      </c>
      <c r="J116" s="8">
        <f t="shared" si="18"/>
        <v>0.64</v>
      </c>
      <c r="K116" s="9">
        <f t="shared" si="19"/>
        <v>22</v>
      </c>
      <c r="L116" s="6">
        <v>17</v>
      </c>
      <c r="M116" s="6">
        <v>1</v>
      </c>
      <c r="N116" s="6">
        <v>4</v>
      </c>
    </row>
    <row r="117" spans="1:14" ht="15">
      <c r="A117" s="1" t="s">
        <v>415</v>
      </c>
      <c r="B117" s="1">
        <v>597506</v>
      </c>
      <c r="C117" s="1" t="s">
        <v>455</v>
      </c>
      <c r="D117" s="6">
        <v>155</v>
      </c>
      <c r="E117" s="6">
        <v>10</v>
      </c>
      <c r="F117" s="8">
        <f t="shared" si="15"/>
        <v>0.06451612903225806</v>
      </c>
      <c r="G117" s="6">
        <v>13</v>
      </c>
      <c r="H117" s="8">
        <f t="shared" si="16"/>
        <v>0.08387096774193549</v>
      </c>
      <c r="I117" s="9">
        <f t="shared" si="17"/>
        <v>23</v>
      </c>
      <c r="J117" s="8">
        <f t="shared" si="18"/>
        <v>0.14838709677419354</v>
      </c>
      <c r="K117" s="9">
        <f t="shared" si="19"/>
        <v>9</v>
      </c>
      <c r="L117" s="6">
        <v>1</v>
      </c>
      <c r="M117" s="6">
        <v>2</v>
      </c>
      <c r="N117" s="6">
        <v>6</v>
      </c>
    </row>
    <row r="118" spans="1:14" ht="15">
      <c r="A118" s="1" t="s">
        <v>418</v>
      </c>
      <c r="B118" s="1">
        <v>627417</v>
      </c>
      <c r="C118" s="1" t="s">
        <v>454</v>
      </c>
      <c r="D118" s="6">
        <v>48</v>
      </c>
      <c r="E118" s="6">
        <v>10</v>
      </c>
      <c r="F118" s="8">
        <f t="shared" si="15"/>
        <v>0.20833333333333334</v>
      </c>
      <c r="G118" s="6">
        <v>4</v>
      </c>
      <c r="H118" s="8">
        <f t="shared" si="16"/>
        <v>0.08333333333333333</v>
      </c>
      <c r="I118" s="9">
        <f t="shared" si="17"/>
        <v>14</v>
      </c>
      <c r="J118" s="8">
        <f t="shared" si="18"/>
        <v>0.2916666666666667</v>
      </c>
      <c r="K118" s="9">
        <f t="shared" si="19"/>
        <v>28</v>
      </c>
      <c r="L118" s="6">
        <v>8</v>
      </c>
      <c r="M118" s="6">
        <v>4</v>
      </c>
      <c r="N118" s="6">
        <v>16</v>
      </c>
    </row>
    <row r="119" spans="1:14" ht="15">
      <c r="A119" s="1" t="s">
        <v>423</v>
      </c>
      <c r="B119" s="1">
        <v>679143</v>
      </c>
      <c r="C119" s="1" t="s">
        <v>453</v>
      </c>
      <c r="D119" s="6">
        <v>77</v>
      </c>
      <c r="E119" s="6">
        <v>77</v>
      </c>
      <c r="F119" s="8">
        <f t="shared" si="15"/>
        <v>1</v>
      </c>
      <c r="G119" s="6">
        <v>0</v>
      </c>
      <c r="H119" s="8">
        <f t="shared" si="16"/>
        <v>0</v>
      </c>
      <c r="I119" s="9">
        <f t="shared" si="17"/>
        <v>77</v>
      </c>
      <c r="J119" s="8">
        <f t="shared" si="18"/>
        <v>1</v>
      </c>
      <c r="K119" s="9">
        <f t="shared" si="19"/>
        <v>38</v>
      </c>
      <c r="L119" s="6">
        <v>38</v>
      </c>
      <c r="M119" s="6">
        <v>0</v>
      </c>
      <c r="N119" s="6">
        <v>0</v>
      </c>
    </row>
    <row r="120" spans="1:14" ht="15">
      <c r="A120" s="1" t="s">
        <v>423</v>
      </c>
      <c r="B120" s="1">
        <v>679156</v>
      </c>
      <c r="C120" s="1" t="s">
        <v>452</v>
      </c>
      <c r="D120" s="6">
        <v>86</v>
      </c>
      <c r="E120" s="6">
        <v>57</v>
      </c>
      <c r="F120" s="8">
        <f t="shared" si="15"/>
        <v>0.6627906976744186</v>
      </c>
      <c r="G120" s="6">
        <v>0</v>
      </c>
      <c r="H120" s="8">
        <f t="shared" si="16"/>
        <v>0</v>
      </c>
      <c r="I120" s="9">
        <f t="shared" si="17"/>
        <v>57</v>
      </c>
      <c r="J120" s="8">
        <f t="shared" si="18"/>
        <v>0.6627906976744186</v>
      </c>
      <c r="K120" s="9">
        <f t="shared" si="19"/>
        <v>35</v>
      </c>
      <c r="L120" s="6">
        <v>35</v>
      </c>
      <c r="M120" s="6">
        <v>0</v>
      </c>
      <c r="N120" s="6">
        <v>0</v>
      </c>
    </row>
    <row r="121" spans="1:14" ht="15">
      <c r="A121" s="1" t="s">
        <v>424</v>
      </c>
      <c r="B121" s="1">
        <v>687821</v>
      </c>
      <c r="C121" s="1" t="s">
        <v>451</v>
      </c>
      <c r="D121" s="6">
        <v>125</v>
      </c>
      <c r="E121" s="6">
        <v>26</v>
      </c>
      <c r="F121" s="8">
        <f t="shared" si="15"/>
        <v>0.208</v>
      </c>
      <c r="G121" s="6">
        <v>16</v>
      </c>
      <c r="H121" s="8">
        <f t="shared" si="16"/>
        <v>0.128</v>
      </c>
      <c r="I121" s="9">
        <f t="shared" si="17"/>
        <v>42</v>
      </c>
      <c r="J121" s="8">
        <f t="shared" si="18"/>
        <v>0.336</v>
      </c>
      <c r="K121" s="9">
        <f t="shared" si="19"/>
        <v>39</v>
      </c>
      <c r="L121" s="6">
        <v>14</v>
      </c>
      <c r="M121" s="6">
        <v>3</v>
      </c>
      <c r="N121" s="6">
        <v>22</v>
      </c>
    </row>
    <row r="122" spans="1:14" ht="15">
      <c r="A122" s="1" t="s">
        <v>424</v>
      </c>
      <c r="B122" s="1">
        <v>687881</v>
      </c>
      <c r="C122" s="1" t="s">
        <v>450</v>
      </c>
      <c r="D122" s="6">
        <v>74</v>
      </c>
      <c r="E122" s="6">
        <v>7</v>
      </c>
      <c r="F122" s="8">
        <f t="shared" si="15"/>
        <v>0.0945945945945946</v>
      </c>
      <c r="G122" s="6">
        <v>14</v>
      </c>
      <c r="H122" s="8">
        <f t="shared" si="16"/>
        <v>0.1891891891891892</v>
      </c>
      <c r="I122" s="9">
        <f t="shared" si="17"/>
        <v>21</v>
      </c>
      <c r="J122" s="8">
        <f t="shared" si="18"/>
        <v>0.28378378378378377</v>
      </c>
      <c r="K122" s="9">
        <f t="shared" si="19"/>
        <v>54</v>
      </c>
      <c r="L122" s="6">
        <v>6</v>
      </c>
      <c r="M122" s="6">
        <v>11</v>
      </c>
      <c r="N122" s="6">
        <v>37</v>
      </c>
    </row>
    <row r="123" spans="1:14" ht="15">
      <c r="A123" s="1" t="s">
        <v>426</v>
      </c>
      <c r="B123" s="1">
        <v>709176</v>
      </c>
      <c r="C123" s="1" t="s">
        <v>449</v>
      </c>
      <c r="D123" s="6">
        <v>5</v>
      </c>
      <c r="E123" s="6">
        <v>5</v>
      </c>
      <c r="F123" s="8">
        <f t="shared" si="15"/>
        <v>1</v>
      </c>
      <c r="G123" s="6">
        <v>0</v>
      </c>
      <c r="H123" s="8">
        <f t="shared" si="16"/>
        <v>0</v>
      </c>
      <c r="I123" s="9">
        <f t="shared" si="17"/>
        <v>5</v>
      </c>
      <c r="J123" s="8">
        <f t="shared" si="18"/>
        <v>1</v>
      </c>
      <c r="K123" s="9">
        <f t="shared" si="19"/>
        <v>3</v>
      </c>
      <c r="L123" s="6">
        <v>3</v>
      </c>
      <c r="M123" s="6">
        <v>0</v>
      </c>
      <c r="N123" s="6">
        <v>0</v>
      </c>
    </row>
    <row r="124" spans="1:14" ht="15">
      <c r="A124" s="1" t="s">
        <v>426</v>
      </c>
      <c r="B124" s="1">
        <v>707457</v>
      </c>
      <c r="C124" s="1" t="s">
        <v>448</v>
      </c>
      <c r="D124" s="6">
        <v>192</v>
      </c>
      <c r="E124" s="6">
        <v>8</v>
      </c>
      <c r="F124" s="8">
        <f t="shared" si="15"/>
        <v>0.041666666666666664</v>
      </c>
      <c r="G124" s="6">
        <v>8</v>
      </c>
      <c r="H124" s="8">
        <f t="shared" si="16"/>
        <v>0.041666666666666664</v>
      </c>
      <c r="I124" s="9">
        <f t="shared" si="17"/>
        <v>16</v>
      </c>
      <c r="J124" s="8">
        <f t="shared" si="18"/>
        <v>0.08333333333333333</v>
      </c>
      <c r="K124" s="9">
        <f t="shared" si="19"/>
        <v>8</v>
      </c>
      <c r="L124" s="6">
        <v>2</v>
      </c>
      <c r="M124" s="6">
        <v>1</v>
      </c>
      <c r="N124" s="6">
        <v>5</v>
      </c>
    </row>
    <row r="125" spans="1:14" ht="15">
      <c r="A125" s="1" t="s">
        <v>426</v>
      </c>
      <c r="B125" s="1">
        <v>707171</v>
      </c>
      <c r="C125" s="1" t="s">
        <v>447</v>
      </c>
      <c r="D125" s="6">
        <v>402</v>
      </c>
      <c r="E125" s="6">
        <v>20</v>
      </c>
      <c r="F125" s="8">
        <f t="shared" si="15"/>
        <v>0.04975124378109453</v>
      </c>
      <c r="G125" s="6">
        <v>9</v>
      </c>
      <c r="H125" s="8">
        <f t="shared" si="16"/>
        <v>0.022388059701492536</v>
      </c>
      <c r="I125" s="9">
        <f t="shared" si="17"/>
        <v>29</v>
      </c>
      <c r="J125" s="8">
        <f t="shared" si="18"/>
        <v>0.07213930348258707</v>
      </c>
      <c r="K125" s="9">
        <f t="shared" si="19"/>
        <v>14</v>
      </c>
      <c r="L125" s="6">
        <v>3</v>
      </c>
      <c r="M125" s="6">
        <v>0</v>
      </c>
      <c r="N125" s="6">
        <v>11</v>
      </c>
    </row>
    <row r="126" spans="1:14" ht="15">
      <c r="A126" s="1" t="s">
        <v>427</v>
      </c>
      <c r="B126" s="1">
        <v>717160</v>
      </c>
      <c r="C126" s="1" t="s">
        <v>446</v>
      </c>
      <c r="D126" s="6">
        <v>130</v>
      </c>
      <c r="E126" s="6">
        <v>20</v>
      </c>
      <c r="F126" s="8">
        <f t="shared" si="15"/>
        <v>0.15384615384615385</v>
      </c>
      <c r="G126" s="6">
        <v>9</v>
      </c>
      <c r="H126" s="8">
        <f t="shared" si="16"/>
        <v>0.06923076923076923</v>
      </c>
      <c r="I126" s="9">
        <f t="shared" si="17"/>
        <v>29</v>
      </c>
      <c r="J126" s="8">
        <f t="shared" si="18"/>
        <v>0.2230769230769231</v>
      </c>
      <c r="K126" s="9">
        <f t="shared" si="19"/>
        <v>20</v>
      </c>
      <c r="L126" s="6">
        <v>8</v>
      </c>
      <c r="M126" s="6">
        <v>2</v>
      </c>
      <c r="N126" s="6">
        <v>10</v>
      </c>
    </row>
    <row r="127" spans="1:14" ht="15">
      <c r="A127" s="1" t="s">
        <v>427</v>
      </c>
      <c r="B127" s="1">
        <v>717807</v>
      </c>
      <c r="C127" s="1" t="s">
        <v>445</v>
      </c>
      <c r="D127" s="6">
        <v>114</v>
      </c>
      <c r="E127" s="6">
        <v>9</v>
      </c>
      <c r="F127" s="8">
        <f t="shared" si="15"/>
        <v>0.07894736842105263</v>
      </c>
      <c r="G127" s="6">
        <v>7</v>
      </c>
      <c r="H127" s="8">
        <f t="shared" si="16"/>
        <v>0.06140350877192982</v>
      </c>
      <c r="I127" s="9">
        <f t="shared" si="17"/>
        <v>16</v>
      </c>
      <c r="J127" s="8">
        <f t="shared" si="18"/>
        <v>0.14035087719298245</v>
      </c>
      <c r="K127" s="9">
        <f t="shared" si="19"/>
        <v>11</v>
      </c>
      <c r="L127" s="6">
        <v>6</v>
      </c>
      <c r="M127" s="6">
        <v>0</v>
      </c>
      <c r="N127" s="6">
        <v>5</v>
      </c>
    </row>
    <row r="128" spans="1:14" ht="15">
      <c r="A128" s="1" t="s">
        <v>428</v>
      </c>
      <c r="B128" s="1">
        <v>727381</v>
      </c>
      <c r="C128" s="1" t="s">
        <v>444</v>
      </c>
      <c r="D128" s="6">
        <v>205</v>
      </c>
      <c r="E128" s="6">
        <v>156</v>
      </c>
      <c r="F128" s="8">
        <f t="shared" si="15"/>
        <v>0.7609756097560976</v>
      </c>
      <c r="G128" s="6">
        <v>29</v>
      </c>
      <c r="H128" s="8">
        <f t="shared" si="16"/>
        <v>0.14146341463414633</v>
      </c>
      <c r="I128" s="9">
        <f t="shared" si="17"/>
        <v>185</v>
      </c>
      <c r="J128" s="8">
        <f t="shared" si="18"/>
        <v>0.9024390243902439</v>
      </c>
      <c r="K128" s="9">
        <f t="shared" si="19"/>
        <v>107</v>
      </c>
      <c r="L128" s="6">
        <v>81</v>
      </c>
      <c r="M128" s="6">
        <v>14</v>
      </c>
      <c r="N128" s="6">
        <v>12</v>
      </c>
    </row>
    <row r="130" spans="1:14" s="11" customFormat="1" ht="15">
      <c r="A130" s="10" t="s">
        <v>443</v>
      </c>
      <c r="D130" s="12">
        <f>SUM(D2:D129)</f>
        <v>24684</v>
      </c>
      <c r="E130" s="12">
        <f>SUM(E2:E129)</f>
        <v>14712</v>
      </c>
      <c r="F130" s="13"/>
      <c r="G130" s="12">
        <f>SUM(G2:G129)</f>
        <v>1819</v>
      </c>
      <c r="H130" s="13"/>
      <c r="I130" s="12">
        <f>SUM(I2:I129)</f>
        <v>16531</v>
      </c>
      <c r="J130" s="13"/>
      <c r="K130" s="12">
        <f>SUM(K2:K129)</f>
        <v>11160</v>
      </c>
      <c r="L130" s="12">
        <f>SUM(L2:L129)</f>
        <v>8982</v>
      </c>
      <c r="M130" s="12">
        <f>SUM(M2:M129)</f>
        <v>797</v>
      </c>
      <c r="N130" s="12">
        <f>SUM(N2:N129)</f>
        <v>1381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Participation 2009</dc:title>
  <dc:subject>School Breakfast Program</dc:subject>
  <dc:creator>Antonio D. Ante</dc:creator>
  <cp:keywords>usda, breakfast, claims, report</cp:keywords>
  <dc:description/>
  <cp:lastModifiedBy>antead</cp:lastModifiedBy>
  <dcterms:created xsi:type="dcterms:W3CDTF">2010-03-17T12:54:27Z</dcterms:created>
  <dcterms:modified xsi:type="dcterms:W3CDTF">2010-03-17T14:36:22Z</dcterms:modified>
  <cp:category/>
  <cp:version/>
  <cp:contentType/>
  <cp:contentStatus/>
</cp:coreProperties>
</file>