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6" windowHeight="12072" firstSheet="1" activeTab="1"/>
  </bookViews>
  <sheets>
    <sheet name="E&amp;Pdata_2013" sheetId="1" state="hidden" r:id="rId1"/>
    <sheet name="Lunch_Public_E&amp;P_2013" sheetId="2" r:id="rId2"/>
    <sheet name="Lunch_2RCharters_2013" sheetId="3" r:id="rId3"/>
    <sheet name="Lunch_PublicRCCIs_2013" sheetId="4" r:id="rId4"/>
  </sheets>
  <definedNames/>
  <calcPr fullCalcOnLoad="1"/>
</workbook>
</file>

<file path=xl/sharedStrings.xml><?xml version="1.0" encoding="utf-8"?>
<sst xmlns="http://schemas.openxmlformats.org/spreadsheetml/2006/main" count="1753" uniqueCount="559">
  <si>
    <t>approved_free</t>
  </si>
  <si>
    <t>approved_reduced</t>
  </si>
  <si>
    <t>days_operating</t>
  </si>
  <si>
    <t>enrollment</t>
  </si>
  <si>
    <t>adp_free</t>
  </si>
  <si>
    <t>adp_reduced_priced</t>
  </si>
  <si>
    <t>adp_full_price</t>
  </si>
  <si>
    <t>county_code</t>
  </si>
  <si>
    <t>agency_name</t>
  </si>
  <si>
    <t>agency_code</t>
  </si>
  <si>
    <t>Abbotsford School District</t>
  </si>
  <si>
    <t xml:space="preserve">01 </t>
  </si>
  <si>
    <t>Adams-Friendship School District</t>
  </si>
  <si>
    <t xml:space="preserve">23 </t>
  </si>
  <si>
    <t>Albany School District</t>
  </si>
  <si>
    <t xml:space="preserve">31 </t>
  </si>
  <si>
    <t>Algoma School District</t>
  </si>
  <si>
    <t xml:space="preserve">27 </t>
  </si>
  <si>
    <t>Alma Center School District</t>
  </si>
  <si>
    <t xml:space="preserve">06 </t>
  </si>
  <si>
    <t>Alma School District</t>
  </si>
  <si>
    <t xml:space="preserve">49 </t>
  </si>
  <si>
    <t>Almond-Bancroft School District</t>
  </si>
  <si>
    <t xml:space="preserve">18 </t>
  </si>
  <si>
    <t>Altoona School District</t>
  </si>
  <si>
    <t xml:space="preserve">48 </t>
  </si>
  <si>
    <t>Amery School District</t>
  </si>
  <si>
    <t xml:space="preserve">34 </t>
  </si>
  <si>
    <t>Antigo Unified School District</t>
  </si>
  <si>
    <t>Appleton Area School District</t>
  </si>
  <si>
    <t xml:space="preserve">61 </t>
  </si>
  <si>
    <t>Arcadia School District</t>
  </si>
  <si>
    <t xml:space="preserve">33 </t>
  </si>
  <si>
    <t>Argyle School District</t>
  </si>
  <si>
    <t xml:space="preserve">67 </t>
  </si>
  <si>
    <t>Arrowhead UHS</t>
  </si>
  <si>
    <t xml:space="preserve">02 </t>
  </si>
  <si>
    <t>Ashland School District</t>
  </si>
  <si>
    <t xml:space="preserve">05 </t>
  </si>
  <si>
    <t>Ashwaubenon School District</t>
  </si>
  <si>
    <t xml:space="preserve">37 </t>
  </si>
  <si>
    <t>Athens School District</t>
  </si>
  <si>
    <t xml:space="preserve">71 </t>
  </si>
  <si>
    <t>Auburndale School District</t>
  </si>
  <si>
    <t>Augusta School District</t>
  </si>
  <si>
    <t xml:space="preserve">55 </t>
  </si>
  <si>
    <t>Baldwin-Woodville School District</t>
  </si>
  <si>
    <t xml:space="preserve">32 </t>
  </si>
  <si>
    <t>Bangor School District</t>
  </si>
  <si>
    <t xml:space="preserve">56 </t>
  </si>
  <si>
    <t>Baraboo School District</t>
  </si>
  <si>
    <t xml:space="preserve">25 </t>
  </si>
  <si>
    <t>Barneveld School District</t>
  </si>
  <si>
    <t xml:space="preserve">03 </t>
  </si>
  <si>
    <t>Barron Area School District</t>
  </si>
  <si>
    <t>Bayfield School District</t>
  </si>
  <si>
    <t xml:space="preserve">14 </t>
  </si>
  <si>
    <t>Beaver Dam Unified Schools</t>
  </si>
  <si>
    <t xml:space="preserve">38 </t>
  </si>
  <si>
    <t>Beecher-Dunbar-Pembine School District</t>
  </si>
  <si>
    <t xml:space="preserve">13 </t>
  </si>
  <si>
    <t>Belleville School District</t>
  </si>
  <si>
    <t>Belmont Community School District</t>
  </si>
  <si>
    <t xml:space="preserve">53 </t>
  </si>
  <si>
    <t>Beloit School District</t>
  </si>
  <si>
    <t>Beloit Turner School District</t>
  </si>
  <si>
    <t>Benton School District</t>
  </si>
  <si>
    <t xml:space="preserve">24 </t>
  </si>
  <si>
    <t>Berlin Area School District</t>
  </si>
  <si>
    <t xml:space="preserve">64 </t>
  </si>
  <si>
    <t>Big Foot High School</t>
  </si>
  <si>
    <t xml:space="preserve">65 </t>
  </si>
  <si>
    <t>Birchwood School District</t>
  </si>
  <si>
    <t xml:space="preserve">Black Hawk School District </t>
  </si>
  <si>
    <t>Black River Falls Schools</t>
  </si>
  <si>
    <t>Blair-Taylor School District</t>
  </si>
  <si>
    <t xml:space="preserve">09 </t>
  </si>
  <si>
    <t>Bloomer School District</t>
  </si>
  <si>
    <t xml:space="preserve">58 </t>
  </si>
  <si>
    <t>Bonduel School District</t>
  </si>
  <si>
    <t xml:space="preserve">22 </t>
  </si>
  <si>
    <t>Boscobel Area Schools</t>
  </si>
  <si>
    <t>Bowler School District</t>
  </si>
  <si>
    <t xml:space="preserve">17 </t>
  </si>
  <si>
    <t>Boyceville Community School District</t>
  </si>
  <si>
    <t xml:space="preserve">30 </t>
  </si>
  <si>
    <t>Brighton #1 School District</t>
  </si>
  <si>
    <t xml:space="preserve">08 </t>
  </si>
  <si>
    <t>Brillion School District</t>
  </si>
  <si>
    <t>Bristol School District # 1</t>
  </si>
  <si>
    <t>Brodhead School District</t>
  </si>
  <si>
    <t xml:space="preserve">40 </t>
  </si>
  <si>
    <t>Brown Deer School District</t>
  </si>
  <si>
    <t xml:space="preserve">54 </t>
  </si>
  <si>
    <t>Bruce School District</t>
  </si>
  <si>
    <t xml:space="preserve">51 </t>
  </si>
  <si>
    <t>Burlington School District</t>
  </si>
  <si>
    <t>Butternut School District</t>
  </si>
  <si>
    <t>Cadott Community School District</t>
  </si>
  <si>
    <t xml:space="preserve">11 </t>
  </si>
  <si>
    <t>Cambria-Friesland School District</t>
  </si>
  <si>
    <t>Cambridge School District</t>
  </si>
  <si>
    <t>Cameron School District</t>
  </si>
  <si>
    <t xml:space="preserve">20 </t>
  </si>
  <si>
    <t>Campbellsport School District</t>
  </si>
  <si>
    <t xml:space="preserve">41 </t>
  </si>
  <si>
    <t>Cashton School District</t>
  </si>
  <si>
    <t>Cassville School District</t>
  </si>
  <si>
    <t xml:space="preserve">59 </t>
  </si>
  <si>
    <t>Cedar Grove-Belgium School District</t>
  </si>
  <si>
    <t xml:space="preserve">45 </t>
  </si>
  <si>
    <t>Cedarburg School District</t>
  </si>
  <si>
    <t xml:space="preserve">50 </t>
  </si>
  <si>
    <t>Chequamegon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</si>
  <si>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</si>
  <si>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</si>
  <si>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</si>
  <si>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</si>
  <si>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</si>
  <si>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 xml:space="preserve">68 </t>
  </si>
  <si>
    <t>Clintonville School District</t>
  </si>
  <si>
    <t>Cochrane-Fountain City School District</t>
  </si>
  <si>
    <t xml:space="preserve">10 </t>
  </si>
  <si>
    <t>Colby School District</t>
  </si>
  <si>
    <t>Coleman School District</t>
  </si>
  <si>
    <t>Colfax School District</t>
  </si>
  <si>
    <t>Columbus School District</t>
  </si>
  <si>
    <t>Cornell School District</t>
  </si>
  <si>
    <t xml:space="preserve">21 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</si>
  <si>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</si>
  <si>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</si>
  <si>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</si>
  <si>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</si>
  <si>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</si>
  <si>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</si>
  <si>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</si>
  <si>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Deerfield Community School District</t>
  </si>
  <si>
    <t>DeForest Area School District</t>
  </si>
  <si>
    <t>Delavan-Darien School District</t>
  </si>
  <si>
    <t>Denmark School Distrct</t>
  </si>
  <si>
    <t>DePere Unified Schools</t>
  </si>
  <si>
    <t xml:space="preserve">62 </t>
  </si>
  <si>
    <t>DeSoto Area School District</t>
  </si>
  <si>
    <t>Dodgeland School District</t>
  </si>
  <si>
    <t>Dodgeville Sch District</t>
  </si>
  <si>
    <t xml:space="preserve">Dover #1 </t>
  </si>
  <si>
    <t xml:space="preserve">04 </t>
  </si>
  <si>
    <t>Drummond Area School District</t>
  </si>
  <si>
    <t xml:space="preserve">46 </t>
  </si>
  <si>
    <t>Durand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</si>
  <si>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</si>
  <si>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</si>
  <si>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</si>
  <si>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</si>
  <si>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</si>
  <si>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</si>
  <si>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</si>
  <si>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</si>
  <si>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 xml:space="preserve">47 </t>
  </si>
  <si>
    <t>Ellsworth Community School District</t>
  </si>
  <si>
    <t>Elmbrook School District</t>
  </si>
  <si>
    <t>Elmwood School District</t>
  </si>
  <si>
    <t xml:space="preserve">66 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</si>
  <si>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</si>
  <si>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</si>
  <si>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</si>
  <si>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</si>
  <si>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</si>
  <si>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</si>
  <si>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</si>
  <si>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>Fond du Lac School District</t>
  </si>
  <si>
    <t>Fontana J8 School District</t>
  </si>
  <si>
    <t xml:space="preserve">28 </t>
  </si>
  <si>
    <t>Fort Atkinson Sch District</t>
  </si>
  <si>
    <t>Fox Point Joint #2 School District</t>
  </si>
  <si>
    <t>Franklin Public School District</t>
  </si>
  <si>
    <t>Frederic School District</t>
  </si>
  <si>
    <t xml:space="preserve">44 </t>
  </si>
  <si>
    <t>Freedom Area School District</t>
  </si>
  <si>
    <t>Friess Lake School District</t>
  </si>
  <si>
    <t>Galesville-Ettrick Tremp School District</t>
  </si>
  <si>
    <t>Genoa City Joint #2 School District</t>
  </si>
  <si>
    <t>Germantown School District</t>
  </si>
  <si>
    <t xml:space="preserve">15 </t>
  </si>
  <si>
    <t>Gibraltar School District</t>
  </si>
  <si>
    <t xml:space="preserve">42 </t>
  </si>
  <si>
    <t>Gillett School District</t>
  </si>
  <si>
    <t xml:space="preserve">60 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</si>
  <si>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</si>
  <si>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</si>
  <si>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</si>
  <si>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</si>
  <si>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</si>
  <si>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</si>
  <si>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</si>
  <si>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 xml:space="preserve">07 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</si>
  <si>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</si>
  <si>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</si>
  <si>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</si>
  <si>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</si>
  <si>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</si>
  <si>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</si>
  <si>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</si>
  <si>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</si>
  <si>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</si>
  <si>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</si>
  <si>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</si>
  <si>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 xml:space="preserve">57 </t>
  </si>
  <si>
    <t>Hayward Community School District</t>
  </si>
  <si>
    <t>Herman #22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</si>
  <si>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</si>
  <si>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</si>
  <si>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</si>
  <si>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</si>
  <si>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</si>
  <si>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</si>
  <si>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</si>
  <si>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</si>
  <si>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</si>
  <si>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 xml:space="preserve">26 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</si>
  <si>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</si>
  <si>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</si>
  <si>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</si>
  <si>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</si>
  <si>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</si>
  <si>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 xml:space="preserve">52 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</si>
  <si>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</si>
  <si>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</si>
  <si>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</si>
  <si>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</si>
  <si>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</si>
  <si>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</si>
  <si>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</si>
  <si>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</si>
  <si>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</si>
  <si>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</si>
  <si>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</si>
  <si>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 xml:space="preserve">36 </t>
  </si>
  <si>
    <t>Kiel Area School District</t>
  </si>
  <si>
    <t>Kimberly Area School District</t>
  </si>
  <si>
    <t>Kohler School District</t>
  </si>
  <si>
    <t xml:space="preserve">63 </t>
  </si>
  <si>
    <t>Lac du Flambeau School District</t>
  </si>
  <si>
    <t>LaCrosse School District</t>
  </si>
  <si>
    <t>Ladysmith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</si>
  <si>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</si>
  <si>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</si>
  <si>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</si>
  <si>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</si>
  <si>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</si>
  <si>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</si>
  <si>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 xml:space="preserve">43 </t>
  </si>
  <si>
    <t>Lakeland Union High School District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</si>
  <si>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</si>
  <si>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</si>
  <si>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</si>
  <si>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</si>
  <si>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</si>
  <si>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</si>
  <si>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</si>
  <si>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</si>
  <si>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</si>
  <si>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</si>
  <si>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</si>
  <si>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</si>
  <si>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</si>
  <si>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</si>
  <si>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</si>
  <si>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 xml:space="preserve">16 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</si>
  <si>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</si>
  <si>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</si>
  <si>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</si>
  <si>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</si>
  <si>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</si>
  <si>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</si>
  <si>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</si>
  <si>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 xml:space="preserve">29 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</si>
  <si>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</si>
  <si>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</si>
  <si>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</si>
  <si>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</si>
  <si>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</si>
  <si>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</si>
  <si>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 xml:space="preserve">70 </t>
  </si>
  <si>
    <t>Menasha School District</t>
  </si>
  <si>
    <t xml:space="preserve">72 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</si>
  <si>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</si>
  <si>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</si>
  <si>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</si>
  <si>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</si>
  <si>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</si>
  <si>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 xml:space="preserve">35 </t>
  </si>
  <si>
    <t>Merrill Area Public School District</t>
  </si>
  <si>
    <t>Middleton-Cross Plains School District</t>
  </si>
  <si>
    <t>Milton School District</t>
  </si>
  <si>
    <t>Milwaukee Public School District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</si>
  <si>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</si>
  <si>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</si>
  <si>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</si>
  <si>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</si>
  <si>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</si>
  <si>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</si>
  <si>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 xml:space="preserve">39 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</si>
  <si>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</si>
  <si>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</si>
  <si>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</si>
  <si>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</si>
  <si>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</si>
  <si>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</si>
  <si>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</si>
  <si>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</si>
  <si>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</si>
  <si>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</si>
  <si>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</si>
  <si>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</si>
  <si>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</si>
  <si>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</si>
  <si>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</si>
  <si>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</si>
  <si>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</si>
  <si>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</si>
  <si>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</si>
  <si>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</si>
  <si>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Cape School</t>
  </si>
  <si>
    <t xml:space="preserve">12 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</si>
  <si>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</si>
  <si>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</si>
  <si>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</si>
  <si>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</si>
  <si>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</si>
  <si>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</si>
  <si>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</si>
  <si>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Norway J7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</si>
  <si>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</si>
  <si>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</si>
  <si>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</si>
  <si>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</si>
  <si>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</si>
  <si>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</si>
  <si>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</si>
  <si>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</si>
  <si>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</si>
  <si>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</si>
  <si>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</si>
  <si>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</si>
  <si>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</si>
  <si>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</si>
  <si>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</si>
  <si>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</si>
  <si>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</si>
  <si>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</si>
  <si>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</si>
  <si>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</si>
  <si>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</si>
  <si>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</si>
  <si>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</si>
  <si>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</si>
  <si>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</si>
  <si>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</si>
  <si>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</si>
  <si>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</si>
  <si>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</si>
  <si>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</si>
  <si>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</si>
  <si>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</si>
  <si>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</si>
  <si>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</si>
  <si>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</si>
  <si>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</si>
  <si>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</si>
  <si>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</si>
  <si>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</si>
  <si>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</si>
  <si>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</si>
  <si>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</si>
  <si>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</si>
  <si>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</si>
  <si>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</si>
  <si>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</si>
  <si>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</si>
  <si>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</si>
  <si>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</si>
  <si>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</si>
  <si>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</si>
  <si>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</si>
  <si>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</si>
  <si>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</si>
  <si>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Riverdale School District</t>
  </si>
  <si>
    <t>Rosendale-Brandon School District</t>
  </si>
  <si>
    <t>Rosholt School District</t>
  </si>
  <si>
    <t>Royall School District</t>
  </si>
  <si>
    <t>Rubicon Joint #6 School District</t>
  </si>
  <si>
    <t>Salem School District</t>
  </si>
  <si>
    <t>Sauk Prairie School District</t>
  </si>
  <si>
    <t>Seneca School District</t>
  </si>
  <si>
    <t>Sevastopol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</si>
  <si>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</si>
  <si>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</si>
  <si>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</si>
  <si>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</si>
  <si>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</si>
  <si>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</si>
  <si>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</si>
  <si>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</si>
  <si>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</si>
  <si>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</si>
  <si>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</si>
  <si>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</si>
  <si>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</si>
  <si>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</si>
  <si>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</si>
  <si>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</si>
  <si>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</si>
  <si>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</si>
  <si>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</si>
  <si>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</si>
  <si>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</si>
  <si>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</si>
  <si>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</si>
  <si>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</si>
  <si>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</si>
  <si>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</si>
  <si>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</si>
  <si>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</si>
  <si>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</si>
  <si>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</si>
  <si>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</si>
  <si>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</si>
  <si>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</si>
  <si>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</si>
  <si>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</si>
  <si>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</si>
  <si>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</si>
  <si>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</si>
  <si>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</si>
  <si>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</si>
  <si>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</si>
  <si>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</si>
  <si>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 xml:space="preserve">69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</si>
  <si>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</si>
  <si>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</si>
  <si>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</si>
  <si>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</si>
  <si>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</si>
  <si>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Union Grove UHS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</si>
  <si>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</si>
  <si>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</si>
  <si>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</si>
  <si>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</si>
  <si>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</si>
  <si>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</si>
  <si>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</si>
  <si>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Washington-Caldwell School</t>
  </si>
  <si>
    <t>Waterford Graded Jt. #1 School District</t>
  </si>
  <si>
    <t>Waterford Union High School</t>
  </si>
  <si>
    <t>Waterloo School District</t>
  </si>
  <si>
    <t>Watertown Unified School District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</si>
  <si>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</si>
  <si>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</si>
  <si>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</si>
  <si>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</si>
  <si>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</si>
  <si>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</si>
  <si>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</si>
  <si>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</si>
  <si>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</si>
  <si>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</si>
  <si>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</si>
  <si>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</si>
  <si>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</si>
  <si>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</si>
  <si>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</si>
  <si>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</si>
  <si>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</si>
  <si>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</si>
  <si>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</si>
  <si>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</si>
  <si>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</si>
  <si>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</si>
  <si>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</si>
  <si>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</si>
  <si>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</si>
  <si>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</si>
  <si>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</si>
  <si>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</si>
  <si>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</si>
  <si>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</si>
  <si>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</si>
  <si>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</si>
  <si>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</si>
  <si>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</si>
  <si>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</si>
  <si>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</si>
  <si>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Yorkville Jt. #2 School Dist.</t>
  </si>
  <si>
    <t>Agency Code</t>
  </si>
  <si>
    <t>School District</t>
  </si>
  <si>
    <t xml:space="preserve"> Enrollment </t>
  </si>
  <si>
    <t xml:space="preserve"> #  Free </t>
  </si>
  <si>
    <t>%  Free</t>
  </si>
  <si>
    <t xml:space="preserve"> # Reduced </t>
  </si>
  <si>
    <t>%  Reduced</t>
  </si>
  <si>
    <t xml:space="preserve"> Total Free and Reduced </t>
  </si>
  <si>
    <t>% Free and Reduced</t>
  </si>
  <si>
    <t>Average Daily Participation (ADP)</t>
  </si>
  <si>
    <t>Free ADP</t>
  </si>
  <si>
    <t>Reduced ADP</t>
  </si>
  <si>
    <t>Paid ADP</t>
  </si>
  <si>
    <t>county</t>
  </si>
  <si>
    <t>De Forest Area School District</t>
  </si>
  <si>
    <t>De Pere Unified Schools</t>
  </si>
  <si>
    <t>De Soto Area School District</t>
  </si>
  <si>
    <t>La Crosse School District</t>
  </si>
  <si>
    <t>La Farge School District</t>
  </si>
  <si>
    <t>Central/Westosha High School District</t>
  </si>
  <si>
    <t>Chetek-Weyerhauser</t>
  </si>
  <si>
    <t>River Valley School District</t>
  </si>
  <si>
    <t>County</t>
  </si>
  <si>
    <t>Agency Name</t>
  </si>
  <si>
    <t>Enrollment</t>
  </si>
  <si>
    <t># Free</t>
  </si>
  <si>
    <t>% Free</t>
  </si>
  <si>
    <t># Reduced</t>
  </si>
  <si>
    <t>% Reduced</t>
  </si>
  <si>
    <t>21st Century Preparatory School</t>
  </si>
  <si>
    <t>Bruce Guadalupe Community School</t>
  </si>
  <si>
    <t>Capitol West Academy</t>
  </si>
  <si>
    <t>Central City Cyberschool Milwaukee, Inc.</t>
  </si>
  <si>
    <t>DL Hines Preparatory Acad. of Excellence</t>
  </si>
  <si>
    <t>King's Academy</t>
  </si>
  <si>
    <t>Milwaukee Academy of Science</t>
  </si>
  <si>
    <t>Milwaukee College Prep School</t>
  </si>
  <si>
    <t>Milwaukee Collegiate Academy</t>
  </si>
  <si>
    <t>Milwaukee Math and Science Academy</t>
  </si>
  <si>
    <t>Milwaukee Scholars</t>
  </si>
  <si>
    <t>North Point Lighthouse Charter School</t>
  </si>
  <si>
    <t>Rocketship Southside Community Prep</t>
  </si>
  <si>
    <t>School Early Development &amp; Achievement</t>
  </si>
  <si>
    <t>Seeds of Health Elementary</t>
  </si>
  <si>
    <t>Tenor High School</t>
  </si>
  <si>
    <t>Urban Day School</t>
  </si>
  <si>
    <t>Veritas High School</t>
  </si>
  <si>
    <t>Woodlands East</t>
  </si>
  <si>
    <t>Woodlands School</t>
  </si>
  <si>
    <t>Young Leaders Academy</t>
  </si>
  <si>
    <t>Total % F/R</t>
  </si>
  <si>
    <t>Total ADP</t>
  </si>
  <si>
    <t>Brown County Juvenile Detention Center</t>
  </si>
  <si>
    <t>Dane County Juvenile Detention</t>
  </si>
  <si>
    <t>Department of Health Services</t>
  </si>
  <si>
    <t>Dept. of Corrections-Div. of Mgmt. Serv.</t>
  </si>
  <si>
    <t>Fond du Lac Juvenile Detention Center</t>
  </si>
  <si>
    <t>LaCrosse County Juvenile Detention</t>
  </si>
  <si>
    <t>Marathon County Juvenile Facility</t>
  </si>
  <si>
    <t>Milwaukee County Mental Health Center</t>
  </si>
  <si>
    <t>N.W. Regional Juvenile Detention Center</t>
  </si>
  <si>
    <t>Outagamie Cty Sheriff Dept-Juvenile Det</t>
  </si>
  <si>
    <t>Rock County Youth Services Center</t>
  </si>
  <si>
    <t>Waukesha County Juvenile Center</t>
  </si>
  <si>
    <t>Total F/R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</si>
</sst>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16" xfId="0" applyFont="1" applyBorder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164" fontId="33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1">
      <selection activeCell="C2" sqref="C2:C415"/>
    </sheetView>
  </sheetViews>
  <sheetFormatPr defaultColWidth="9.140625" defaultRowHeight="15"/>
  <cols>
    <col min="1" max="1" width="13.00390625" style="0" customWidth="1"/>
    <col min="2" max="2" width="16.00390625" style="0" customWidth="1"/>
    <col min="3" max="3" width="14.00390625" style="0" customWidth="1"/>
    <col min="4" max="4" width="10.00390625" style="0" customWidth="1"/>
    <col min="5" max="5" width="8.00390625" style="0" customWidth="1"/>
    <col min="6" max="6" width="18.00390625" style="0" customWidth="1"/>
    <col min="7" max="7" width="14.00390625" style="0" customWidth="1"/>
    <col min="8" max="8" width="11.00390625" style="0" customWidth="1"/>
    <col min="9" max="9" width="40.00390625" style="0" customWidth="1"/>
    <col min="10" max="10" width="11.0039062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9:10" ht="14.25">
      <c r="I2" s="2" t="s">
        <v>10</v>
      </c>
      <c r="J2" s="2">
        <v>100007</v>
      </c>
    </row>
    <row r="3" spans="1:10" ht="14.25">
      <c r="A3" s="2">
        <v>1066</v>
      </c>
      <c r="B3" s="2">
        <v>166</v>
      </c>
      <c r="C3" s="2">
        <v>22</v>
      </c>
      <c r="D3" s="2">
        <v>1635</v>
      </c>
      <c r="E3" s="2">
        <v>772</v>
      </c>
      <c r="F3" s="2">
        <v>119</v>
      </c>
      <c r="G3" s="2">
        <v>249</v>
      </c>
      <c r="H3" s="2" t="s">
        <v>11</v>
      </c>
      <c r="I3" s="2" t="s">
        <v>12</v>
      </c>
      <c r="J3" s="2">
        <v>10014</v>
      </c>
    </row>
    <row r="4" spans="1:10" ht="14.25">
      <c r="A4" s="2">
        <v>128</v>
      </c>
      <c r="B4" s="2">
        <v>25</v>
      </c>
      <c r="C4" s="2">
        <v>21</v>
      </c>
      <c r="D4" s="2">
        <v>385</v>
      </c>
      <c r="E4" s="2">
        <v>86</v>
      </c>
      <c r="F4" s="2">
        <v>18</v>
      </c>
      <c r="G4" s="2">
        <v>114</v>
      </c>
      <c r="H4" s="2" t="s">
        <v>13</v>
      </c>
      <c r="I4" s="2" t="s">
        <v>14</v>
      </c>
      <c r="J4" s="2">
        <v>230063</v>
      </c>
    </row>
    <row r="5" spans="1:10" ht="14.25">
      <c r="A5" s="2">
        <v>219</v>
      </c>
      <c r="B5" s="2">
        <v>30</v>
      </c>
      <c r="C5" s="2">
        <v>23</v>
      </c>
      <c r="D5" s="2">
        <v>612</v>
      </c>
      <c r="E5" s="2">
        <v>163</v>
      </c>
      <c r="F5" s="2">
        <v>22</v>
      </c>
      <c r="G5" s="2">
        <v>135</v>
      </c>
      <c r="H5" s="2" t="s">
        <v>15</v>
      </c>
      <c r="I5" s="2" t="s">
        <v>16</v>
      </c>
      <c r="J5" s="2">
        <v>310070</v>
      </c>
    </row>
    <row r="6" spans="1:10" ht="14.25">
      <c r="A6" s="2">
        <v>276</v>
      </c>
      <c r="B6" s="2">
        <v>79</v>
      </c>
      <c r="C6" s="2">
        <v>21</v>
      </c>
      <c r="D6" s="2">
        <v>635</v>
      </c>
      <c r="E6" s="2">
        <v>215</v>
      </c>
      <c r="F6" s="2">
        <v>58</v>
      </c>
      <c r="G6" s="2">
        <v>203</v>
      </c>
      <c r="H6" s="2" t="s">
        <v>17</v>
      </c>
      <c r="I6" s="2" t="s">
        <v>18</v>
      </c>
      <c r="J6" s="2">
        <v>270091</v>
      </c>
    </row>
    <row r="7" spans="1:10" ht="14.25">
      <c r="A7" s="2">
        <v>74</v>
      </c>
      <c r="B7" s="2">
        <v>16</v>
      </c>
      <c r="C7" s="2">
        <v>22</v>
      </c>
      <c r="D7" s="2">
        <v>253</v>
      </c>
      <c r="E7" s="2">
        <v>50</v>
      </c>
      <c r="F7" s="2">
        <v>11</v>
      </c>
      <c r="G7" s="2">
        <v>125</v>
      </c>
      <c r="H7" s="2" t="s">
        <v>19</v>
      </c>
      <c r="I7" s="2" t="s">
        <v>20</v>
      </c>
      <c r="J7" s="2">
        <v>60084</v>
      </c>
    </row>
    <row r="8" spans="1:10" ht="14.25">
      <c r="A8" s="2">
        <v>176</v>
      </c>
      <c r="B8" s="2">
        <v>34</v>
      </c>
      <c r="C8" s="2">
        <v>23</v>
      </c>
      <c r="D8" s="2">
        <v>407</v>
      </c>
      <c r="E8" s="2">
        <v>126</v>
      </c>
      <c r="F8" s="2">
        <v>21</v>
      </c>
      <c r="G8" s="2">
        <v>138</v>
      </c>
      <c r="H8" s="2" t="s">
        <v>21</v>
      </c>
      <c r="I8" s="2" t="s">
        <v>22</v>
      </c>
      <c r="J8" s="2">
        <v>490105</v>
      </c>
    </row>
    <row r="9" spans="1:10" ht="14.25">
      <c r="A9" s="2">
        <v>509</v>
      </c>
      <c r="B9" s="2">
        <v>116</v>
      </c>
      <c r="C9" s="2">
        <v>22</v>
      </c>
      <c r="D9" s="2">
        <v>1460</v>
      </c>
      <c r="E9" s="2">
        <v>394</v>
      </c>
      <c r="F9" s="2">
        <v>88</v>
      </c>
      <c r="G9" s="2">
        <v>406</v>
      </c>
      <c r="H9" s="2" t="s">
        <v>23</v>
      </c>
      <c r="I9" s="2" t="s">
        <v>24</v>
      </c>
      <c r="J9" s="2">
        <v>180112</v>
      </c>
    </row>
    <row r="10" spans="1:10" ht="14.25">
      <c r="A10" s="2">
        <v>512</v>
      </c>
      <c r="B10" s="2">
        <v>193</v>
      </c>
      <c r="C10" s="2">
        <v>21</v>
      </c>
      <c r="D10" s="2">
        <v>1592</v>
      </c>
      <c r="E10" s="2">
        <v>391</v>
      </c>
      <c r="F10" s="2">
        <v>136</v>
      </c>
      <c r="G10" s="2">
        <v>550</v>
      </c>
      <c r="H10" s="2" t="s">
        <v>25</v>
      </c>
      <c r="I10" s="2" t="s">
        <v>26</v>
      </c>
      <c r="J10" s="2">
        <v>480119</v>
      </c>
    </row>
    <row r="11" spans="1:10" ht="14.25">
      <c r="A11" s="2">
        <v>1148</v>
      </c>
      <c r="B11" s="2">
        <v>205</v>
      </c>
      <c r="C11" s="2">
        <v>21</v>
      </c>
      <c r="D11" s="2">
        <v>2447</v>
      </c>
      <c r="E11" s="2">
        <v>817</v>
      </c>
      <c r="F11" s="2">
        <v>128</v>
      </c>
      <c r="G11" s="2">
        <v>602</v>
      </c>
      <c r="H11" s="2" t="s">
        <v>27</v>
      </c>
      <c r="I11" s="2" t="s">
        <v>28</v>
      </c>
      <c r="J11" s="2">
        <v>340140</v>
      </c>
    </row>
    <row r="12" spans="9:10" ht="14.25">
      <c r="I12" s="2" t="s">
        <v>29</v>
      </c>
      <c r="J12" s="2">
        <v>440147</v>
      </c>
    </row>
    <row r="13" spans="1:10" ht="14.25">
      <c r="A13" s="2">
        <v>505</v>
      </c>
      <c r="B13" s="2">
        <v>116</v>
      </c>
      <c r="C13" s="2">
        <v>22</v>
      </c>
      <c r="D13" s="2">
        <v>1095</v>
      </c>
      <c r="E13" s="2">
        <v>366</v>
      </c>
      <c r="F13" s="2">
        <v>81</v>
      </c>
      <c r="G13" s="2">
        <v>336</v>
      </c>
      <c r="H13" s="2" t="s">
        <v>30</v>
      </c>
      <c r="I13" s="2" t="s">
        <v>31</v>
      </c>
      <c r="J13" s="2">
        <v>610154</v>
      </c>
    </row>
    <row r="14" spans="1:10" ht="14.25">
      <c r="A14" s="2">
        <v>106</v>
      </c>
      <c r="B14" s="2">
        <v>14</v>
      </c>
      <c r="C14" s="2">
        <v>22</v>
      </c>
      <c r="D14" s="2">
        <v>320</v>
      </c>
      <c r="E14" s="2">
        <v>84</v>
      </c>
      <c r="F14" s="2">
        <v>9</v>
      </c>
      <c r="G14" s="2">
        <v>139</v>
      </c>
      <c r="H14" s="2" t="s">
        <v>32</v>
      </c>
      <c r="I14" s="2" t="s">
        <v>33</v>
      </c>
      <c r="J14" s="2">
        <v>330161</v>
      </c>
    </row>
    <row r="15" spans="1:10" ht="14.25">
      <c r="A15" s="2">
        <v>167</v>
      </c>
      <c r="B15" s="2">
        <v>32</v>
      </c>
      <c r="C15" s="2">
        <v>21</v>
      </c>
      <c r="D15" s="2">
        <v>2257</v>
      </c>
      <c r="E15" s="2">
        <v>86</v>
      </c>
      <c r="F15" s="2">
        <v>11</v>
      </c>
      <c r="G15" s="2">
        <v>361</v>
      </c>
      <c r="H15" s="2" t="s">
        <v>34</v>
      </c>
      <c r="I15" s="2" t="s">
        <v>35</v>
      </c>
      <c r="J15" s="2">
        <v>672450</v>
      </c>
    </row>
    <row r="16" spans="1:10" ht="14.25">
      <c r="A16" s="2">
        <v>167</v>
      </c>
      <c r="B16" s="2">
        <v>32</v>
      </c>
      <c r="C16" s="2">
        <v>21</v>
      </c>
      <c r="D16" s="2">
        <v>2257</v>
      </c>
      <c r="E16" s="2">
        <v>86</v>
      </c>
      <c r="F16" s="2">
        <v>11</v>
      </c>
      <c r="G16" s="2">
        <v>361</v>
      </c>
      <c r="H16" s="2" t="s">
        <v>34</v>
      </c>
      <c r="I16" s="2" t="s">
        <v>35</v>
      </c>
      <c r="J16" s="2">
        <v>672450</v>
      </c>
    </row>
    <row r="17" spans="1:10" ht="14.25">
      <c r="A17" s="2">
        <v>1139</v>
      </c>
      <c r="B17" s="2">
        <v>172</v>
      </c>
      <c r="C17" s="2">
        <v>23</v>
      </c>
      <c r="D17" s="2">
        <v>2197</v>
      </c>
      <c r="E17" s="2">
        <v>864</v>
      </c>
      <c r="F17" s="2">
        <v>130</v>
      </c>
      <c r="G17" s="2">
        <v>382</v>
      </c>
      <c r="H17" s="2" t="s">
        <v>36</v>
      </c>
      <c r="I17" s="2" t="s">
        <v>37</v>
      </c>
      <c r="J17" s="2">
        <v>20170</v>
      </c>
    </row>
    <row r="18" spans="1:10" ht="14.25">
      <c r="A18" s="2">
        <v>802</v>
      </c>
      <c r="B18" s="2">
        <v>185</v>
      </c>
      <c r="C18" s="2">
        <v>22</v>
      </c>
      <c r="D18" s="2">
        <v>3258</v>
      </c>
      <c r="E18" s="2">
        <v>630</v>
      </c>
      <c r="F18" s="2">
        <v>132</v>
      </c>
      <c r="G18" s="2">
        <v>726</v>
      </c>
      <c r="H18" s="2" t="s">
        <v>38</v>
      </c>
      <c r="I18" s="2" t="s">
        <v>39</v>
      </c>
      <c r="J18" s="2">
        <v>50182</v>
      </c>
    </row>
    <row r="19" spans="1:10" ht="14.25">
      <c r="A19" s="2">
        <v>127</v>
      </c>
      <c r="B19" s="2">
        <v>43</v>
      </c>
      <c r="C19" s="2">
        <v>22</v>
      </c>
      <c r="D19" s="2">
        <v>443</v>
      </c>
      <c r="E19" s="2">
        <v>107</v>
      </c>
      <c r="F19" s="2">
        <v>25</v>
      </c>
      <c r="G19" s="2">
        <v>205</v>
      </c>
      <c r="H19" s="2" t="s">
        <v>40</v>
      </c>
      <c r="I19" s="2" t="s">
        <v>41</v>
      </c>
      <c r="J19" s="2">
        <v>370196</v>
      </c>
    </row>
    <row r="20" spans="1:10" ht="14.25">
      <c r="A20" s="2">
        <v>244</v>
      </c>
      <c r="B20" s="2">
        <v>112</v>
      </c>
      <c r="C20" s="2">
        <v>22</v>
      </c>
      <c r="D20" s="2">
        <v>908</v>
      </c>
      <c r="E20" s="2">
        <v>168</v>
      </c>
      <c r="F20" s="2">
        <v>66</v>
      </c>
      <c r="G20" s="2">
        <v>279</v>
      </c>
      <c r="H20" s="2" t="s">
        <v>42</v>
      </c>
      <c r="I20" s="2" t="s">
        <v>43</v>
      </c>
      <c r="J20" s="2">
        <v>710203</v>
      </c>
    </row>
    <row r="21" spans="9:10" ht="14.25">
      <c r="I21" s="2" t="s">
        <v>44</v>
      </c>
      <c r="J21" s="2">
        <v>180217</v>
      </c>
    </row>
    <row r="22" spans="1:10" ht="14.25">
      <c r="A22" s="2">
        <v>339</v>
      </c>
      <c r="B22" s="2">
        <v>77</v>
      </c>
      <c r="C22" s="2">
        <v>21</v>
      </c>
      <c r="D22" s="2">
        <v>1654</v>
      </c>
      <c r="E22" s="2">
        <v>245</v>
      </c>
      <c r="F22" s="2">
        <v>52</v>
      </c>
      <c r="G22" s="2">
        <v>890</v>
      </c>
      <c r="H22" s="2" t="s">
        <v>45</v>
      </c>
      <c r="I22" s="2" t="s">
        <v>46</v>
      </c>
      <c r="J22" s="2">
        <v>550231</v>
      </c>
    </row>
    <row r="23" spans="1:10" ht="14.25">
      <c r="A23" s="2">
        <v>147</v>
      </c>
      <c r="B23" s="2">
        <v>24</v>
      </c>
      <c r="C23" s="2">
        <v>21</v>
      </c>
      <c r="D23" s="2">
        <v>578</v>
      </c>
      <c r="E23" s="2">
        <v>122</v>
      </c>
      <c r="F23" s="2">
        <v>20</v>
      </c>
      <c r="G23" s="2">
        <v>279</v>
      </c>
      <c r="H23" s="2" t="s">
        <v>47</v>
      </c>
      <c r="I23" s="2" t="s">
        <v>48</v>
      </c>
      <c r="J23" s="2">
        <v>320245</v>
      </c>
    </row>
    <row r="24" spans="1:10" ht="14.25">
      <c r="A24" s="2">
        <v>1248</v>
      </c>
      <c r="B24" s="2">
        <v>182</v>
      </c>
      <c r="C24" s="2">
        <v>22</v>
      </c>
      <c r="D24" s="2">
        <v>3049</v>
      </c>
      <c r="E24" s="2">
        <v>807</v>
      </c>
      <c r="F24" s="2">
        <v>95</v>
      </c>
      <c r="G24" s="2">
        <v>364</v>
      </c>
      <c r="H24" s="2" t="s">
        <v>49</v>
      </c>
      <c r="I24" s="2" t="s">
        <v>50</v>
      </c>
      <c r="J24" s="2">
        <v>560280</v>
      </c>
    </row>
    <row r="25" spans="1:10" ht="14.25">
      <c r="A25" s="2">
        <v>66</v>
      </c>
      <c r="B25" s="2">
        <v>13</v>
      </c>
      <c r="C25" s="2">
        <v>23</v>
      </c>
      <c r="D25" s="2">
        <v>421</v>
      </c>
      <c r="E25" s="2">
        <v>56</v>
      </c>
      <c r="F25" s="2">
        <v>9</v>
      </c>
      <c r="G25" s="2">
        <v>207</v>
      </c>
      <c r="H25" s="2" t="s">
        <v>51</v>
      </c>
      <c r="I25" s="2" t="s">
        <v>52</v>
      </c>
      <c r="J25" s="2">
        <v>250287</v>
      </c>
    </row>
    <row r="26" spans="1:10" ht="14.25">
      <c r="A26" s="2">
        <v>684</v>
      </c>
      <c r="B26" s="2">
        <v>131</v>
      </c>
      <c r="C26" s="2">
        <v>23</v>
      </c>
      <c r="D26" s="2">
        <v>1384</v>
      </c>
      <c r="E26" s="2">
        <v>456</v>
      </c>
      <c r="F26" s="2">
        <v>97</v>
      </c>
      <c r="G26" s="2">
        <v>309</v>
      </c>
      <c r="H26" s="2" t="s">
        <v>53</v>
      </c>
      <c r="I26" s="2" t="s">
        <v>54</v>
      </c>
      <c r="J26" s="2">
        <v>30308</v>
      </c>
    </row>
    <row r="27" spans="9:10" ht="14.25">
      <c r="I27" s="2" t="s">
        <v>55</v>
      </c>
      <c r="J27" s="2">
        <v>40315</v>
      </c>
    </row>
    <row r="28" spans="1:10" ht="14.25">
      <c r="A28" s="2">
        <v>1328</v>
      </c>
      <c r="B28" s="2">
        <v>243</v>
      </c>
      <c r="C28" s="2">
        <v>21</v>
      </c>
      <c r="D28" s="2">
        <v>3418</v>
      </c>
      <c r="E28" s="2">
        <v>1203</v>
      </c>
      <c r="F28" s="2">
        <v>195</v>
      </c>
      <c r="G28" s="2">
        <v>1103</v>
      </c>
      <c r="H28" s="2" t="s">
        <v>56</v>
      </c>
      <c r="I28" s="2" t="s">
        <v>57</v>
      </c>
      <c r="J28" s="2">
        <v>140336</v>
      </c>
    </row>
    <row r="29" spans="1:10" ht="14.25">
      <c r="A29" s="2">
        <v>139</v>
      </c>
      <c r="B29" s="2">
        <v>25</v>
      </c>
      <c r="C29" s="2">
        <v>23</v>
      </c>
      <c r="D29" s="2">
        <v>266</v>
      </c>
      <c r="E29" s="2">
        <v>104</v>
      </c>
      <c r="F29" s="2">
        <v>18</v>
      </c>
      <c r="G29" s="2">
        <v>43</v>
      </c>
      <c r="H29" s="2" t="s">
        <v>58</v>
      </c>
      <c r="I29" s="2" t="s">
        <v>59</v>
      </c>
      <c r="J29" s="2">
        <v>384263</v>
      </c>
    </row>
    <row r="30" spans="1:10" ht="14.25">
      <c r="A30" s="2">
        <v>151</v>
      </c>
      <c r="B30" s="2">
        <v>40</v>
      </c>
      <c r="C30" s="2">
        <v>23</v>
      </c>
      <c r="D30" s="2">
        <v>953</v>
      </c>
      <c r="E30" s="2">
        <v>96</v>
      </c>
      <c r="F30" s="2">
        <v>27</v>
      </c>
      <c r="G30" s="2">
        <v>360</v>
      </c>
      <c r="H30" s="2" t="s">
        <v>60</v>
      </c>
      <c r="I30" s="2" t="s">
        <v>61</v>
      </c>
      <c r="J30" s="2">
        <v>130350</v>
      </c>
    </row>
    <row r="31" spans="1:10" ht="14.25">
      <c r="A31" s="2">
        <v>107</v>
      </c>
      <c r="B31" s="2">
        <v>28</v>
      </c>
      <c r="C31" s="2">
        <v>23</v>
      </c>
      <c r="D31" s="2">
        <v>366</v>
      </c>
      <c r="E31" s="2">
        <v>78</v>
      </c>
      <c r="F31" s="2">
        <v>22</v>
      </c>
      <c r="G31" s="2">
        <v>156</v>
      </c>
      <c r="H31" s="2" t="s">
        <v>32</v>
      </c>
      <c r="I31" s="2" t="s">
        <v>62</v>
      </c>
      <c r="J31" s="2">
        <v>330364</v>
      </c>
    </row>
    <row r="32" spans="1:10" ht="14.25">
      <c r="A32" s="2">
        <v>5137</v>
      </c>
      <c r="B32" s="2">
        <v>390</v>
      </c>
      <c r="C32" s="2">
        <v>22</v>
      </c>
      <c r="D32" s="2">
        <v>7096</v>
      </c>
      <c r="E32" s="2">
        <v>3553</v>
      </c>
      <c r="F32" s="2">
        <v>244</v>
      </c>
      <c r="G32" s="2">
        <v>587</v>
      </c>
      <c r="H32" s="2" t="s">
        <v>63</v>
      </c>
      <c r="I32" s="2" t="s">
        <v>64</v>
      </c>
      <c r="J32" s="2">
        <v>530413</v>
      </c>
    </row>
    <row r="33" spans="1:10" ht="14.25">
      <c r="A33" s="2">
        <v>486</v>
      </c>
      <c r="B33" s="2">
        <v>111</v>
      </c>
      <c r="C33" s="2">
        <v>23</v>
      </c>
      <c r="D33" s="2">
        <v>1417</v>
      </c>
      <c r="E33" s="2">
        <v>380</v>
      </c>
      <c r="F33" s="2">
        <v>94</v>
      </c>
      <c r="G33" s="2">
        <v>408</v>
      </c>
      <c r="H33" s="2" t="s">
        <v>63</v>
      </c>
      <c r="I33" s="2" t="s">
        <v>65</v>
      </c>
      <c r="J33" s="2">
        <v>530422</v>
      </c>
    </row>
    <row r="34" spans="1:10" ht="14.25">
      <c r="A34" s="2">
        <v>80</v>
      </c>
      <c r="B34" s="2">
        <v>12</v>
      </c>
      <c r="C34" s="2">
        <v>20</v>
      </c>
      <c r="D34" s="2">
        <v>244</v>
      </c>
      <c r="E34" s="2">
        <v>74</v>
      </c>
      <c r="F34" s="2">
        <v>11</v>
      </c>
      <c r="G34" s="2">
        <v>132</v>
      </c>
      <c r="H34" s="2" t="s">
        <v>32</v>
      </c>
      <c r="I34" s="2" t="s">
        <v>66</v>
      </c>
      <c r="J34" s="2">
        <v>330427</v>
      </c>
    </row>
    <row r="35" spans="1:10" ht="14.25">
      <c r="A35" s="2">
        <v>637</v>
      </c>
      <c r="B35" s="2">
        <v>144</v>
      </c>
      <c r="C35" s="2">
        <v>22</v>
      </c>
      <c r="D35" s="2">
        <v>1586</v>
      </c>
      <c r="E35" s="2">
        <v>487</v>
      </c>
      <c r="F35" s="2">
        <v>105</v>
      </c>
      <c r="G35" s="2">
        <v>515</v>
      </c>
      <c r="H35" s="2" t="s">
        <v>67</v>
      </c>
      <c r="I35" s="2" t="s">
        <v>68</v>
      </c>
      <c r="J35" s="2">
        <v>240434</v>
      </c>
    </row>
    <row r="36" spans="1:10" ht="14.25">
      <c r="A36" s="2">
        <v>153</v>
      </c>
      <c r="B36" s="2">
        <v>40</v>
      </c>
      <c r="C36" s="2">
        <v>22</v>
      </c>
      <c r="D36" s="2">
        <v>501</v>
      </c>
      <c r="E36" s="2">
        <v>97</v>
      </c>
      <c r="F36" s="2">
        <v>21</v>
      </c>
      <c r="G36" s="2">
        <v>94</v>
      </c>
      <c r="H36" s="2" t="s">
        <v>69</v>
      </c>
      <c r="I36" s="2" t="s">
        <v>70</v>
      </c>
      <c r="J36" s="2">
        <v>646013</v>
      </c>
    </row>
    <row r="37" spans="1:10" ht="14.25">
      <c r="A37" s="2">
        <v>170</v>
      </c>
      <c r="B37" s="2">
        <v>40</v>
      </c>
      <c r="C37" s="2">
        <v>23</v>
      </c>
      <c r="D37" s="2">
        <v>338</v>
      </c>
      <c r="E37" s="2">
        <v>122</v>
      </c>
      <c r="F37" s="2">
        <v>23</v>
      </c>
      <c r="G37" s="2">
        <v>71</v>
      </c>
      <c r="H37" s="2" t="s">
        <v>71</v>
      </c>
      <c r="I37" s="2" t="s">
        <v>72</v>
      </c>
      <c r="J37" s="2">
        <v>650441</v>
      </c>
    </row>
    <row r="38" spans="1:10" ht="14.25">
      <c r="A38" s="2">
        <v>130</v>
      </c>
      <c r="B38" s="2">
        <v>29</v>
      </c>
      <c r="C38" s="2">
        <v>22</v>
      </c>
      <c r="D38" s="2">
        <v>368</v>
      </c>
      <c r="E38" s="2">
        <v>90</v>
      </c>
      <c r="F38" s="2">
        <v>17</v>
      </c>
      <c r="G38" s="2">
        <v>118</v>
      </c>
      <c r="H38" s="2" t="s">
        <v>32</v>
      </c>
      <c r="I38" s="2" t="s">
        <v>73</v>
      </c>
      <c r="J38" s="2">
        <v>332240</v>
      </c>
    </row>
    <row r="39" spans="1:10" ht="14.25">
      <c r="A39" s="2">
        <v>692</v>
      </c>
      <c r="B39" s="2">
        <v>164</v>
      </c>
      <c r="C39" s="2">
        <v>21</v>
      </c>
      <c r="D39" s="2">
        <v>1745</v>
      </c>
      <c r="E39" s="2">
        <v>572</v>
      </c>
      <c r="F39" s="2">
        <v>121</v>
      </c>
      <c r="G39" s="2">
        <v>609</v>
      </c>
      <c r="H39" s="2" t="s">
        <v>17</v>
      </c>
      <c r="I39" s="2" t="s">
        <v>74</v>
      </c>
      <c r="J39" s="2">
        <v>270476</v>
      </c>
    </row>
    <row r="40" spans="1:10" ht="14.25">
      <c r="A40" s="2">
        <v>209</v>
      </c>
      <c r="B40" s="2">
        <v>54</v>
      </c>
      <c r="C40" s="2">
        <v>22</v>
      </c>
      <c r="D40" s="2">
        <v>613</v>
      </c>
      <c r="E40" s="2">
        <v>171</v>
      </c>
      <c r="F40" s="2">
        <v>44</v>
      </c>
      <c r="G40" s="2">
        <v>259</v>
      </c>
      <c r="H40" s="2" t="s">
        <v>30</v>
      </c>
      <c r="I40" s="2" t="s">
        <v>75</v>
      </c>
      <c r="J40" s="2">
        <v>610485</v>
      </c>
    </row>
    <row r="41" spans="1:10" ht="14.25">
      <c r="A41" s="2">
        <v>328</v>
      </c>
      <c r="B41" s="2">
        <v>126</v>
      </c>
      <c r="C41" s="2">
        <v>22</v>
      </c>
      <c r="D41" s="2">
        <v>1193</v>
      </c>
      <c r="E41" s="2">
        <v>208</v>
      </c>
      <c r="F41" s="2">
        <v>77</v>
      </c>
      <c r="G41" s="2">
        <v>392</v>
      </c>
      <c r="H41" s="2" t="s">
        <v>76</v>
      </c>
      <c r="I41" s="2" t="s">
        <v>77</v>
      </c>
      <c r="J41" s="2">
        <v>90497</v>
      </c>
    </row>
    <row r="42" spans="1:10" ht="14.25">
      <c r="A42" s="2">
        <v>350</v>
      </c>
      <c r="B42" s="2">
        <v>105</v>
      </c>
      <c r="C42" s="2">
        <v>22</v>
      </c>
      <c r="D42" s="2">
        <v>840</v>
      </c>
      <c r="E42" s="2">
        <v>206</v>
      </c>
      <c r="F42" s="2">
        <v>63</v>
      </c>
      <c r="G42" s="2">
        <v>270</v>
      </c>
      <c r="H42" s="2" t="s">
        <v>78</v>
      </c>
      <c r="I42" s="2" t="s">
        <v>79</v>
      </c>
      <c r="J42" s="2">
        <v>580602</v>
      </c>
    </row>
    <row r="43" spans="1:10" ht="14.25">
      <c r="A43" s="2">
        <v>388</v>
      </c>
      <c r="B43" s="2">
        <v>108</v>
      </c>
      <c r="C43" s="2">
        <v>21</v>
      </c>
      <c r="D43" s="2">
        <v>834</v>
      </c>
      <c r="E43" s="2">
        <v>239</v>
      </c>
      <c r="F43" s="2">
        <v>50</v>
      </c>
      <c r="G43" s="2">
        <v>129</v>
      </c>
      <c r="H43" s="2" t="s">
        <v>80</v>
      </c>
      <c r="I43" s="2" t="s">
        <v>81</v>
      </c>
      <c r="J43" s="2">
        <v>220609</v>
      </c>
    </row>
    <row r="44" spans="1:10" ht="14.25">
      <c r="A44" s="2">
        <v>165</v>
      </c>
      <c r="B44" s="2">
        <v>55</v>
      </c>
      <c r="C44" s="2">
        <v>22</v>
      </c>
      <c r="D44" s="2">
        <v>348</v>
      </c>
      <c r="E44" s="2">
        <v>130</v>
      </c>
      <c r="F44" s="2">
        <v>38</v>
      </c>
      <c r="G44" s="2">
        <v>88</v>
      </c>
      <c r="H44" s="2" t="s">
        <v>78</v>
      </c>
      <c r="I44" s="2" t="s">
        <v>82</v>
      </c>
      <c r="J44" s="2">
        <v>580623</v>
      </c>
    </row>
    <row r="45" spans="1:10" ht="14.25">
      <c r="A45" s="2">
        <v>285</v>
      </c>
      <c r="B45" s="2">
        <v>115</v>
      </c>
      <c r="C45" s="2">
        <v>22</v>
      </c>
      <c r="D45" s="2">
        <v>765</v>
      </c>
      <c r="E45" s="2">
        <v>212</v>
      </c>
      <c r="F45" s="2">
        <v>86</v>
      </c>
      <c r="G45" s="2">
        <v>205</v>
      </c>
      <c r="H45" s="2" t="s">
        <v>83</v>
      </c>
      <c r="I45" s="2" t="s">
        <v>84</v>
      </c>
      <c r="J45" s="2">
        <v>170637</v>
      </c>
    </row>
    <row r="46" spans="1:10" ht="14.25">
      <c r="A46" s="2">
        <v>38</v>
      </c>
      <c r="B46" s="2">
        <v>7</v>
      </c>
      <c r="C46" s="2">
        <v>21</v>
      </c>
      <c r="D46" s="2">
        <v>210</v>
      </c>
      <c r="E46" s="2">
        <v>31</v>
      </c>
      <c r="F46" s="2">
        <v>7</v>
      </c>
      <c r="G46" s="2">
        <v>112</v>
      </c>
      <c r="H46" s="2" t="s">
        <v>85</v>
      </c>
      <c r="I46" s="2" t="s">
        <v>86</v>
      </c>
      <c r="J46" s="2">
        <v>300657</v>
      </c>
    </row>
    <row r="47" spans="1:10" ht="14.25">
      <c r="A47" s="2">
        <v>238</v>
      </c>
      <c r="B47" s="2">
        <v>61</v>
      </c>
      <c r="C47" s="2">
        <v>19</v>
      </c>
      <c r="D47" s="2">
        <v>918</v>
      </c>
      <c r="E47" s="2">
        <v>172</v>
      </c>
      <c r="F47" s="2">
        <v>47</v>
      </c>
      <c r="G47" s="2">
        <v>391</v>
      </c>
      <c r="H47" s="2" t="s">
        <v>87</v>
      </c>
      <c r="I47" s="2" t="s">
        <v>88</v>
      </c>
      <c r="J47" s="2">
        <v>80658</v>
      </c>
    </row>
    <row r="48" spans="1:10" ht="14.25">
      <c r="A48" s="2">
        <v>128</v>
      </c>
      <c r="B48" s="2">
        <v>20</v>
      </c>
      <c r="C48" s="2">
        <v>21</v>
      </c>
      <c r="D48" s="2">
        <v>706</v>
      </c>
      <c r="E48" s="2">
        <v>95</v>
      </c>
      <c r="F48" s="2">
        <v>15</v>
      </c>
      <c r="G48" s="2">
        <v>242</v>
      </c>
      <c r="H48" s="2" t="s">
        <v>85</v>
      </c>
      <c r="I48" s="2" t="s">
        <v>89</v>
      </c>
      <c r="J48" s="2">
        <v>300665</v>
      </c>
    </row>
    <row r="49" spans="1:10" ht="14.25">
      <c r="A49" s="2">
        <v>362</v>
      </c>
      <c r="B49" s="2">
        <v>73</v>
      </c>
      <c r="C49" s="2">
        <v>21</v>
      </c>
      <c r="D49" s="2">
        <v>1054</v>
      </c>
      <c r="E49" s="2">
        <v>256</v>
      </c>
      <c r="F49" s="2">
        <v>47</v>
      </c>
      <c r="G49" s="2">
        <v>242</v>
      </c>
      <c r="H49" s="2" t="s">
        <v>13</v>
      </c>
      <c r="I49" s="2" t="s">
        <v>90</v>
      </c>
      <c r="J49" s="2">
        <v>230700</v>
      </c>
    </row>
    <row r="50" spans="1:10" ht="14.25">
      <c r="A50" s="2">
        <v>613</v>
      </c>
      <c r="B50" s="2">
        <v>127</v>
      </c>
      <c r="C50" s="2">
        <v>21</v>
      </c>
      <c r="D50" s="2">
        <v>1630</v>
      </c>
      <c r="E50" s="2">
        <v>413</v>
      </c>
      <c r="F50" s="2">
        <v>75</v>
      </c>
      <c r="G50" s="2">
        <v>353</v>
      </c>
      <c r="H50" s="2" t="s">
        <v>91</v>
      </c>
      <c r="I50" s="2" t="s">
        <v>92</v>
      </c>
      <c r="J50" s="2">
        <v>400721</v>
      </c>
    </row>
    <row r="51" spans="1:10" ht="14.25">
      <c r="A51" s="2">
        <v>264</v>
      </c>
      <c r="B51" s="2">
        <v>60</v>
      </c>
      <c r="C51" s="2">
        <v>22</v>
      </c>
      <c r="D51" s="2">
        <v>592</v>
      </c>
      <c r="E51" s="2">
        <v>186</v>
      </c>
      <c r="F51" s="2">
        <v>35</v>
      </c>
      <c r="G51" s="2">
        <v>96</v>
      </c>
      <c r="H51" s="2" t="s">
        <v>93</v>
      </c>
      <c r="I51" s="2" t="s">
        <v>94</v>
      </c>
      <c r="J51" s="2">
        <v>540735</v>
      </c>
    </row>
    <row r="52" spans="1:10" ht="14.25">
      <c r="A52" s="2">
        <v>1063</v>
      </c>
      <c r="B52" s="2">
        <v>189</v>
      </c>
      <c r="C52" s="2">
        <v>23</v>
      </c>
      <c r="D52" s="2">
        <v>3207</v>
      </c>
      <c r="E52" s="2">
        <v>726</v>
      </c>
      <c r="F52" s="2">
        <v>110</v>
      </c>
      <c r="G52" s="2">
        <v>632</v>
      </c>
      <c r="H52" s="2" t="s">
        <v>95</v>
      </c>
      <c r="I52" s="2" t="s">
        <v>96</v>
      </c>
      <c r="J52" s="2">
        <v>510777</v>
      </c>
    </row>
    <row r="53" spans="1:10" ht="14.25">
      <c r="A53" s="2">
        <v>92</v>
      </c>
      <c r="B53" s="2">
        <v>38</v>
      </c>
      <c r="C53" s="2">
        <v>22</v>
      </c>
      <c r="D53" s="2">
        <v>193</v>
      </c>
      <c r="E53" s="2">
        <v>70</v>
      </c>
      <c r="F53" s="2">
        <v>30</v>
      </c>
      <c r="G53" s="2">
        <v>50</v>
      </c>
      <c r="H53" s="2" t="s">
        <v>36</v>
      </c>
      <c r="I53" s="2" t="s">
        <v>97</v>
      </c>
      <c r="J53" s="2">
        <v>20840</v>
      </c>
    </row>
    <row r="54" spans="1:10" ht="14.25">
      <c r="A54" s="2">
        <v>263</v>
      </c>
      <c r="B54" s="2">
        <v>84</v>
      </c>
      <c r="C54" s="2">
        <v>22</v>
      </c>
      <c r="D54" s="2">
        <v>820</v>
      </c>
      <c r="E54" s="2">
        <v>215</v>
      </c>
      <c r="F54" s="2">
        <v>64</v>
      </c>
      <c r="G54" s="2">
        <v>358</v>
      </c>
      <c r="H54" s="2" t="s">
        <v>76</v>
      </c>
      <c r="I54" s="2" t="s">
        <v>98</v>
      </c>
      <c r="J54" s="2">
        <v>90870</v>
      </c>
    </row>
    <row r="55" spans="1:10" ht="14.25">
      <c r="A55" s="2">
        <v>170</v>
      </c>
      <c r="B55" s="2">
        <v>28</v>
      </c>
      <c r="C55" s="2">
        <v>23</v>
      </c>
      <c r="D55" s="2">
        <v>393</v>
      </c>
      <c r="E55" s="2">
        <v>117</v>
      </c>
      <c r="F55" s="2">
        <v>21</v>
      </c>
      <c r="G55" s="2">
        <v>155</v>
      </c>
      <c r="H55" s="2" t="s">
        <v>99</v>
      </c>
      <c r="I55" s="2" t="s">
        <v>100</v>
      </c>
      <c r="J55" s="2">
        <v>110882</v>
      </c>
    </row>
    <row r="56" spans="1:10" ht="14.25">
      <c r="A56" s="2">
        <v>189</v>
      </c>
      <c r="B56" s="2">
        <v>51</v>
      </c>
      <c r="C56" s="2">
        <v>21</v>
      </c>
      <c r="D56" s="2">
        <v>916</v>
      </c>
      <c r="E56" s="2">
        <v>126</v>
      </c>
      <c r="F56" s="2">
        <v>38</v>
      </c>
      <c r="G56" s="2">
        <v>316</v>
      </c>
      <c r="H56" s="2" t="s">
        <v>60</v>
      </c>
      <c r="I56" s="2" t="s">
        <v>101</v>
      </c>
      <c r="J56" s="2">
        <v>130896</v>
      </c>
    </row>
    <row r="57" spans="1:10" ht="14.25">
      <c r="A57" s="2">
        <v>349</v>
      </c>
      <c r="B57" s="2">
        <v>104</v>
      </c>
      <c r="C57" s="2">
        <v>22</v>
      </c>
      <c r="D57" s="2">
        <v>946</v>
      </c>
      <c r="E57" s="2">
        <v>256</v>
      </c>
      <c r="F57" s="2">
        <v>77</v>
      </c>
      <c r="G57" s="2">
        <v>293</v>
      </c>
      <c r="H57" s="2" t="s">
        <v>53</v>
      </c>
      <c r="I57" s="2" t="s">
        <v>102</v>
      </c>
      <c r="J57" s="2">
        <v>30903</v>
      </c>
    </row>
    <row r="58" spans="1:10" ht="14.25">
      <c r="A58" s="2">
        <v>309</v>
      </c>
      <c r="B58" s="2">
        <v>81</v>
      </c>
      <c r="C58" s="2">
        <v>20</v>
      </c>
      <c r="D58" s="2">
        <v>1393</v>
      </c>
      <c r="E58" s="2">
        <v>209</v>
      </c>
      <c r="F58" s="2">
        <v>47</v>
      </c>
      <c r="G58" s="2">
        <v>499</v>
      </c>
      <c r="H58" s="2" t="s">
        <v>103</v>
      </c>
      <c r="I58" s="2" t="s">
        <v>104</v>
      </c>
      <c r="J58" s="2">
        <v>200910</v>
      </c>
    </row>
    <row r="59" spans="1:10" ht="14.25">
      <c r="A59" s="2">
        <v>170</v>
      </c>
      <c r="B59" s="2">
        <v>45</v>
      </c>
      <c r="C59" s="2">
        <v>22</v>
      </c>
      <c r="D59" s="2">
        <v>564</v>
      </c>
      <c r="E59" s="2">
        <v>137</v>
      </c>
      <c r="F59" s="2">
        <v>33</v>
      </c>
      <c r="G59" s="2">
        <v>250</v>
      </c>
      <c r="H59" s="2" t="s">
        <v>105</v>
      </c>
      <c r="I59" s="2" t="s">
        <v>106</v>
      </c>
      <c r="J59" s="2">
        <v>410980</v>
      </c>
    </row>
    <row r="60" spans="1:10" ht="14.25">
      <c r="A60" s="2">
        <v>62</v>
      </c>
      <c r="B60" s="2">
        <v>36</v>
      </c>
      <c r="C60" s="2">
        <v>22</v>
      </c>
      <c r="D60" s="2">
        <v>229</v>
      </c>
      <c r="E60" s="2">
        <v>47</v>
      </c>
      <c r="F60" s="2">
        <v>27</v>
      </c>
      <c r="G60" s="2">
        <v>90</v>
      </c>
      <c r="H60" s="2" t="s">
        <v>80</v>
      </c>
      <c r="I60" s="2" t="s">
        <v>107</v>
      </c>
      <c r="J60" s="2">
        <v>220994</v>
      </c>
    </row>
    <row r="61" spans="1:10" ht="14.25">
      <c r="A61" s="2">
        <v>136</v>
      </c>
      <c r="B61" s="2">
        <v>45</v>
      </c>
      <c r="C61" s="2">
        <v>24</v>
      </c>
      <c r="D61" s="2">
        <v>1042</v>
      </c>
      <c r="E61" s="2">
        <v>106</v>
      </c>
      <c r="F61" s="2">
        <v>36</v>
      </c>
      <c r="G61" s="2">
        <v>389</v>
      </c>
      <c r="H61" s="2" t="s">
        <v>108</v>
      </c>
      <c r="I61" s="2" t="s">
        <v>109</v>
      </c>
      <c r="J61" s="2">
        <v>591029</v>
      </c>
    </row>
    <row r="62" spans="1:10" ht="14.25">
      <c r="A62" s="2">
        <v>212</v>
      </c>
      <c r="B62" s="2">
        <v>36</v>
      </c>
      <c r="C62" s="2">
        <v>22</v>
      </c>
      <c r="D62" s="2">
        <v>3021</v>
      </c>
      <c r="E62" s="2">
        <v>130</v>
      </c>
      <c r="F62" s="2">
        <v>22</v>
      </c>
      <c r="G62" s="2">
        <v>684</v>
      </c>
      <c r="H62" s="2" t="s">
        <v>110</v>
      </c>
      <c r="I62" s="2" t="s">
        <v>111</v>
      </c>
      <c r="J62" s="2">
        <v>451015</v>
      </c>
    </row>
    <row r="63" spans="1:10" ht="14.25">
      <c r="A63" s="2">
        <v>333</v>
      </c>
      <c r="B63" s="2">
        <v>54</v>
      </c>
      <c r="C63" s="2">
        <v>22</v>
      </c>
      <c r="D63" s="2">
        <v>758</v>
      </c>
      <c r="E63" s="2">
        <v>255</v>
      </c>
      <c r="F63" s="2">
        <v>44</v>
      </c>
      <c r="G63" s="2">
        <v>248</v>
      </c>
      <c r="H63" s="2" t="s">
        <v>112</v>
      </c>
      <c r="I63" s="2" t="s">
        <v>113</v>
      </c>
      <c r="J63" s="2">
        <v>501071</v>
      </c>
    </row>
    <row r="64" spans="1:10" ht="14.25">
      <c r="A64" s="2">
        <v>315</v>
      </c>
      <c r="B64" s="2">
        <v>54</v>
      </c>
      <c r="C64" s="2">
        <v>22</v>
      </c>
      <c r="D64" s="2">
        <v>1159</v>
      </c>
      <c r="E64" s="2">
        <v>245</v>
      </c>
      <c r="F64" s="2">
        <v>38</v>
      </c>
      <c r="G64" s="2">
        <v>449</v>
      </c>
      <c r="H64" s="2" t="s">
        <v>87</v>
      </c>
      <c r="I64" s="2" t="s">
        <v>114</v>
      </c>
      <c r="J64" s="2">
        <v>81085</v>
      </c>
    </row>
    <row r="65" spans="1:10" ht="14.25">
      <c r="A65" s="2">
        <v>1697</v>
      </c>
      <c r="B65" s="2">
        <v>361</v>
      </c>
      <c r="C65" s="2">
        <v>23</v>
      </c>
      <c r="D65" s="2">
        <v>4774</v>
      </c>
      <c r="E65" s="2">
        <v>1317</v>
      </c>
      <c r="F65" s="2">
        <v>256</v>
      </c>
      <c r="G65" s="2">
        <v>1812</v>
      </c>
      <c r="H65" s="2" t="s">
        <v>76</v>
      </c>
      <c r="I65" s="2" t="s">
        <v>115</v>
      </c>
      <c r="J65" s="2">
        <v>91092</v>
      </c>
    </row>
    <row r="66" spans="1:10" ht="14.25">
      <c r="A66" s="2">
        <v>130</v>
      </c>
      <c r="B66" s="2">
        <v>76</v>
      </c>
      <c r="C66" s="2">
        <v>21</v>
      </c>
      <c r="D66" s="2">
        <v>391</v>
      </c>
      <c r="E66" s="2">
        <v>124</v>
      </c>
      <c r="F66" s="2">
        <v>65</v>
      </c>
      <c r="G66" s="2">
        <v>153</v>
      </c>
      <c r="H66" s="2" t="s">
        <v>25</v>
      </c>
      <c r="I66" s="2" t="s">
        <v>116</v>
      </c>
      <c r="J66" s="2">
        <v>481120</v>
      </c>
    </row>
    <row r="67" spans="1:10" ht="14.25">
      <c r="A67" s="2">
        <v>211</v>
      </c>
      <c r="B67" s="2">
        <v>41</v>
      </c>
      <c r="C67" s="2">
        <v>23</v>
      </c>
      <c r="D67" s="2">
        <v>617</v>
      </c>
      <c r="E67" s="2">
        <v>172</v>
      </c>
      <c r="F67" s="2">
        <v>33</v>
      </c>
      <c r="G67" s="2">
        <v>276</v>
      </c>
      <c r="H67" s="2" t="s">
        <v>25</v>
      </c>
      <c r="I67" s="2" t="s">
        <v>117</v>
      </c>
      <c r="J67" s="2">
        <v>481127</v>
      </c>
    </row>
    <row r="68" spans="1:10" ht="14.25">
      <c r="A68" s="2">
        <v>317</v>
      </c>
      <c r="B68" s="2">
        <v>81</v>
      </c>
      <c r="C68" s="2">
        <v>22</v>
      </c>
      <c r="D68" s="2">
        <v>1119</v>
      </c>
      <c r="E68" s="2">
        <v>225</v>
      </c>
      <c r="F68" s="2">
        <v>50</v>
      </c>
      <c r="G68" s="2">
        <v>462</v>
      </c>
      <c r="H68" s="2" t="s">
        <v>63</v>
      </c>
      <c r="I68" s="2" t="s">
        <v>118</v>
      </c>
      <c r="J68" s="2">
        <v>531134</v>
      </c>
    </row>
    <row r="69" spans="1:10" ht="14.25">
      <c r="A69" s="2">
        <v>557</v>
      </c>
      <c r="B69" s="2">
        <v>150</v>
      </c>
      <c r="C69" s="2">
        <v>22</v>
      </c>
      <c r="D69" s="2">
        <v>1381</v>
      </c>
      <c r="E69" s="2">
        <v>407</v>
      </c>
      <c r="F69" s="2">
        <v>108</v>
      </c>
      <c r="G69" s="2">
        <v>341</v>
      </c>
      <c r="H69" s="2" t="s">
        <v>119</v>
      </c>
      <c r="I69" s="2" t="s">
        <v>120</v>
      </c>
      <c r="J69" s="2">
        <v>681141</v>
      </c>
    </row>
    <row r="70" spans="1:10" ht="14.25">
      <c r="A70" s="2">
        <v>188</v>
      </c>
      <c r="B70" s="2">
        <v>67</v>
      </c>
      <c r="C70" s="2">
        <v>21</v>
      </c>
      <c r="D70" s="2">
        <v>695</v>
      </c>
      <c r="E70" s="2">
        <v>143</v>
      </c>
      <c r="F70" s="2">
        <v>51</v>
      </c>
      <c r="G70" s="2">
        <v>346</v>
      </c>
      <c r="H70" s="2" t="s">
        <v>19</v>
      </c>
      <c r="I70" s="2" t="s">
        <v>121</v>
      </c>
      <c r="J70" s="2">
        <v>61155</v>
      </c>
    </row>
    <row r="71" spans="1:10" ht="14.25">
      <c r="A71" s="2">
        <v>367</v>
      </c>
      <c r="B71" s="2">
        <v>96</v>
      </c>
      <c r="C71" s="2">
        <v>22</v>
      </c>
      <c r="D71" s="2">
        <v>933</v>
      </c>
      <c r="E71" s="2">
        <v>303</v>
      </c>
      <c r="F71" s="2">
        <v>75</v>
      </c>
      <c r="G71" s="2">
        <v>349</v>
      </c>
      <c r="H71" s="2" t="s">
        <v>122</v>
      </c>
      <c r="I71" s="2" t="s">
        <v>123</v>
      </c>
      <c r="J71" s="2">
        <v>101162</v>
      </c>
    </row>
    <row r="72" spans="1:10" ht="14.25">
      <c r="A72" s="2">
        <v>241</v>
      </c>
      <c r="B72" s="2">
        <v>63</v>
      </c>
      <c r="C72" s="2">
        <v>23</v>
      </c>
      <c r="D72" s="2">
        <v>718</v>
      </c>
      <c r="E72" s="2">
        <v>161</v>
      </c>
      <c r="F72" s="2">
        <v>49</v>
      </c>
      <c r="G72" s="2">
        <v>239</v>
      </c>
      <c r="H72" s="2" t="s">
        <v>58</v>
      </c>
      <c r="I72" s="2" t="s">
        <v>124</v>
      </c>
      <c r="J72" s="2">
        <v>381169</v>
      </c>
    </row>
    <row r="73" spans="1:10" ht="14.25">
      <c r="A73" s="2">
        <v>318</v>
      </c>
      <c r="B73" s="2">
        <v>60</v>
      </c>
      <c r="C73" s="2">
        <v>22</v>
      </c>
      <c r="D73" s="2">
        <v>872</v>
      </c>
      <c r="E73" s="2">
        <v>224</v>
      </c>
      <c r="F73" s="2">
        <v>44</v>
      </c>
      <c r="G73" s="2">
        <v>304</v>
      </c>
      <c r="H73" s="2" t="s">
        <v>83</v>
      </c>
      <c r="I73" s="2" t="s">
        <v>125</v>
      </c>
      <c r="J73" s="2">
        <v>171176</v>
      </c>
    </row>
    <row r="74" spans="1:10" ht="14.25">
      <c r="A74" s="2">
        <v>312</v>
      </c>
      <c r="B74" s="2">
        <v>76</v>
      </c>
      <c r="C74" s="2">
        <v>23</v>
      </c>
      <c r="D74" s="2">
        <v>1258</v>
      </c>
      <c r="E74" s="2">
        <v>190</v>
      </c>
      <c r="F74" s="2">
        <v>51</v>
      </c>
      <c r="G74" s="2">
        <v>399</v>
      </c>
      <c r="H74" s="2" t="s">
        <v>99</v>
      </c>
      <c r="I74" s="2" t="s">
        <v>126</v>
      </c>
      <c r="J74" s="2">
        <v>111183</v>
      </c>
    </row>
    <row r="75" spans="1:10" ht="14.25">
      <c r="A75" s="2">
        <v>191</v>
      </c>
      <c r="B75" s="2">
        <v>59</v>
      </c>
      <c r="C75" s="2">
        <v>22</v>
      </c>
      <c r="D75" s="2">
        <v>425</v>
      </c>
      <c r="E75" s="2">
        <v>151</v>
      </c>
      <c r="F75" s="2">
        <v>48</v>
      </c>
      <c r="G75" s="2">
        <v>126</v>
      </c>
      <c r="H75" s="2" t="s">
        <v>76</v>
      </c>
      <c r="I75" s="2" t="s">
        <v>127</v>
      </c>
      <c r="J75" s="2">
        <v>91204</v>
      </c>
    </row>
    <row r="76" spans="1:10" ht="14.25">
      <c r="A76" s="2">
        <v>402</v>
      </c>
      <c r="B76" s="2">
        <v>46</v>
      </c>
      <c r="C76" s="2">
        <v>23</v>
      </c>
      <c r="D76" s="2">
        <v>925</v>
      </c>
      <c r="E76" s="2">
        <v>315</v>
      </c>
      <c r="F76" s="2">
        <v>34</v>
      </c>
      <c r="G76" s="2">
        <v>340</v>
      </c>
      <c r="H76" s="2" t="s">
        <v>128</v>
      </c>
      <c r="I76" s="2" t="s">
        <v>129</v>
      </c>
      <c r="J76" s="2">
        <v>211218</v>
      </c>
    </row>
    <row r="77" spans="1:10" ht="14.25">
      <c r="A77" s="2">
        <v>290</v>
      </c>
      <c r="B77" s="2">
        <v>96</v>
      </c>
      <c r="C77" s="2">
        <v>23</v>
      </c>
      <c r="D77" s="2">
        <v>724</v>
      </c>
      <c r="E77" s="2">
        <v>220</v>
      </c>
      <c r="F77" s="2">
        <v>64</v>
      </c>
      <c r="G77" s="2">
        <v>175</v>
      </c>
      <c r="H77" s="2" t="s">
        <v>58</v>
      </c>
      <c r="I77" s="2" t="s">
        <v>130</v>
      </c>
      <c r="J77" s="2">
        <v>381232</v>
      </c>
    </row>
    <row r="78" spans="1:10" ht="14.25">
      <c r="A78" s="2">
        <v>149</v>
      </c>
      <c r="B78" s="2">
        <v>58</v>
      </c>
      <c r="C78" s="2">
        <v>23</v>
      </c>
      <c r="D78" s="2">
        <v>654</v>
      </c>
      <c r="E78" s="2">
        <v>119</v>
      </c>
      <c r="F78" s="2">
        <v>46</v>
      </c>
      <c r="G78" s="2">
        <v>304</v>
      </c>
      <c r="H78" s="2" t="s">
        <v>80</v>
      </c>
      <c r="I78" s="2" t="s">
        <v>131</v>
      </c>
      <c r="J78" s="2">
        <v>221246</v>
      </c>
    </row>
    <row r="79" spans="1:10" ht="14.25">
      <c r="A79" s="2">
        <v>1267</v>
      </c>
      <c r="B79" s="2">
        <v>185</v>
      </c>
      <c r="C79" s="2">
        <v>21</v>
      </c>
      <c r="D79" s="2">
        <v>2447</v>
      </c>
      <c r="E79" s="2">
        <v>1003</v>
      </c>
      <c r="F79" s="2">
        <v>124</v>
      </c>
      <c r="G79" s="2">
        <v>493</v>
      </c>
      <c r="H79" s="2" t="s">
        <v>91</v>
      </c>
      <c r="I79" s="2" t="s">
        <v>132</v>
      </c>
      <c r="J79" s="2">
        <v>401253</v>
      </c>
    </row>
    <row r="80" spans="1:10" ht="14.25">
      <c r="A80" s="2">
        <v>386</v>
      </c>
      <c r="B80" s="2">
        <v>75</v>
      </c>
      <c r="C80" s="2">
        <v>22</v>
      </c>
      <c r="D80" s="2">
        <v>894</v>
      </c>
      <c r="E80" s="2">
        <v>276</v>
      </c>
      <c r="F80" s="2">
        <v>50</v>
      </c>
      <c r="G80" s="2">
        <v>329</v>
      </c>
      <c r="H80" s="2" t="s">
        <v>53</v>
      </c>
      <c r="I80" s="2" t="s">
        <v>133</v>
      </c>
      <c r="J80" s="2">
        <v>31260</v>
      </c>
    </row>
    <row r="81" spans="1:10" ht="14.25">
      <c r="A81" s="2">
        <v>1671</v>
      </c>
      <c r="B81" s="2">
        <v>360</v>
      </c>
      <c r="C81" s="2">
        <v>21</v>
      </c>
      <c r="D81" s="2">
        <v>5609</v>
      </c>
      <c r="E81" s="2">
        <v>1299</v>
      </c>
      <c r="F81" s="2">
        <v>254</v>
      </c>
      <c r="G81" s="2">
        <v>2150</v>
      </c>
      <c r="H81" s="2" t="s">
        <v>40</v>
      </c>
      <c r="I81" s="2" t="s">
        <v>134</v>
      </c>
      <c r="J81" s="2">
        <v>374970</v>
      </c>
    </row>
    <row r="82" spans="1:10" ht="14.25">
      <c r="A82" s="2">
        <v>214</v>
      </c>
      <c r="B82" s="2">
        <v>59</v>
      </c>
      <c r="C82" s="2">
        <v>22</v>
      </c>
      <c r="D82" s="2">
        <v>736</v>
      </c>
      <c r="E82" s="2">
        <v>176</v>
      </c>
      <c r="F82" s="2">
        <v>43</v>
      </c>
      <c r="G82" s="2">
        <v>338</v>
      </c>
      <c r="H82" s="2" t="s">
        <v>32</v>
      </c>
      <c r="I82" s="2" t="s">
        <v>135</v>
      </c>
      <c r="J82" s="2">
        <v>331295</v>
      </c>
    </row>
    <row r="83" spans="1:10" ht="14.25">
      <c r="A83" s="2">
        <v>123</v>
      </c>
      <c r="B83" s="2">
        <v>20</v>
      </c>
      <c r="C83" s="2">
        <v>20</v>
      </c>
      <c r="D83" s="2">
        <v>741</v>
      </c>
      <c r="E83" s="2">
        <v>106</v>
      </c>
      <c r="F83" s="2">
        <v>19</v>
      </c>
      <c r="G83" s="2">
        <v>352</v>
      </c>
      <c r="H83" s="2" t="s">
        <v>60</v>
      </c>
      <c r="I83" s="2" t="s">
        <v>136</v>
      </c>
      <c r="J83" s="2">
        <v>131309</v>
      </c>
    </row>
    <row r="84" spans="1:10" ht="14.25">
      <c r="A84" s="2">
        <v>581</v>
      </c>
      <c r="B84" s="2">
        <v>119</v>
      </c>
      <c r="C84" s="2">
        <v>22</v>
      </c>
      <c r="D84" s="2">
        <v>3275</v>
      </c>
      <c r="E84" s="2">
        <v>458</v>
      </c>
      <c r="F84" s="2">
        <v>91</v>
      </c>
      <c r="G84" s="2">
        <v>1511</v>
      </c>
      <c r="H84" s="2" t="s">
        <v>60</v>
      </c>
      <c r="I84" s="2" t="s">
        <v>137</v>
      </c>
      <c r="J84" s="2">
        <v>131316</v>
      </c>
    </row>
    <row r="85" spans="1:10" ht="14.25">
      <c r="A85" s="2">
        <v>1444</v>
      </c>
      <c r="B85" s="2">
        <v>252</v>
      </c>
      <c r="C85" s="2">
        <v>19</v>
      </c>
      <c r="D85" s="2">
        <v>2454</v>
      </c>
      <c r="E85" s="2">
        <v>1209</v>
      </c>
      <c r="F85" s="2">
        <v>206</v>
      </c>
      <c r="G85" s="2">
        <v>450</v>
      </c>
      <c r="H85" s="2" t="s">
        <v>69</v>
      </c>
      <c r="I85" s="2" t="s">
        <v>138</v>
      </c>
      <c r="J85" s="2">
        <v>641380</v>
      </c>
    </row>
    <row r="86" spans="1:10" ht="14.25">
      <c r="A86" s="2">
        <v>235</v>
      </c>
      <c r="B86" s="2">
        <v>40</v>
      </c>
      <c r="C86" s="2">
        <v>21</v>
      </c>
      <c r="D86" s="2">
        <v>1452</v>
      </c>
      <c r="E86" s="2">
        <v>171</v>
      </c>
      <c r="F86" s="2">
        <v>33</v>
      </c>
      <c r="G86" s="2">
        <v>577</v>
      </c>
      <c r="H86" s="2" t="s">
        <v>38</v>
      </c>
      <c r="I86" s="2" t="s">
        <v>139</v>
      </c>
      <c r="J86" s="2">
        <v>51407</v>
      </c>
    </row>
    <row r="87" spans="1:10" ht="14.25">
      <c r="A87" s="2">
        <v>608</v>
      </c>
      <c r="B87" s="2">
        <v>159</v>
      </c>
      <c r="C87" s="2">
        <v>21</v>
      </c>
      <c r="D87" s="2">
        <v>3970</v>
      </c>
      <c r="E87" s="2">
        <v>502</v>
      </c>
      <c r="F87" s="2">
        <v>145</v>
      </c>
      <c r="G87" s="2">
        <v>1833</v>
      </c>
      <c r="H87" s="2" t="s">
        <v>38</v>
      </c>
      <c r="I87" s="2" t="s">
        <v>140</v>
      </c>
      <c r="J87" s="2">
        <v>51414</v>
      </c>
    </row>
    <row r="88" spans="1:10" ht="14.25">
      <c r="A88" s="2">
        <v>189</v>
      </c>
      <c r="B88" s="2">
        <v>70</v>
      </c>
      <c r="C88" s="2">
        <v>22</v>
      </c>
      <c r="D88" s="2">
        <v>550</v>
      </c>
      <c r="E88" s="2">
        <v>162</v>
      </c>
      <c r="F88" s="2">
        <v>59</v>
      </c>
      <c r="G88" s="2">
        <v>180</v>
      </c>
      <c r="H88" s="2" t="s">
        <v>141</v>
      </c>
      <c r="I88" s="2" t="s">
        <v>142</v>
      </c>
      <c r="J88" s="2">
        <v>621421</v>
      </c>
    </row>
    <row r="89" spans="1:10" ht="14.25">
      <c r="A89" s="2">
        <v>282</v>
      </c>
      <c r="B89" s="2">
        <v>59</v>
      </c>
      <c r="C89" s="2">
        <v>21</v>
      </c>
      <c r="D89" s="2">
        <v>760</v>
      </c>
      <c r="E89" s="2">
        <v>195</v>
      </c>
      <c r="F89" s="2">
        <v>38</v>
      </c>
      <c r="G89" s="2">
        <v>212</v>
      </c>
      <c r="H89" s="2" t="s">
        <v>56</v>
      </c>
      <c r="I89" s="2" t="s">
        <v>143</v>
      </c>
      <c r="J89" s="2">
        <v>142744</v>
      </c>
    </row>
    <row r="90" spans="1:10" ht="14.25">
      <c r="A90" s="2">
        <v>340</v>
      </c>
      <c r="B90" s="2">
        <v>132</v>
      </c>
      <c r="C90" s="2">
        <v>23</v>
      </c>
      <c r="D90" s="2">
        <v>1319</v>
      </c>
      <c r="E90" s="2">
        <v>252</v>
      </c>
      <c r="F90" s="2">
        <v>77</v>
      </c>
      <c r="G90" s="2">
        <v>457</v>
      </c>
      <c r="H90" s="2" t="s">
        <v>51</v>
      </c>
      <c r="I90" s="2" t="s">
        <v>144</v>
      </c>
      <c r="J90" s="2">
        <v>251428</v>
      </c>
    </row>
    <row r="91" spans="1:10" ht="14.25">
      <c r="A91" s="2">
        <v>29</v>
      </c>
      <c r="B91" s="2">
        <v>5</v>
      </c>
      <c r="C91" s="2">
        <v>23</v>
      </c>
      <c r="D91" s="2">
        <v>95</v>
      </c>
      <c r="E91" s="2">
        <v>25</v>
      </c>
      <c r="F91" s="2">
        <v>4</v>
      </c>
      <c r="G91" s="2">
        <v>28</v>
      </c>
      <c r="H91" s="2" t="s">
        <v>95</v>
      </c>
      <c r="I91" s="2" t="s">
        <v>145</v>
      </c>
      <c r="J91" s="2">
        <v>511449</v>
      </c>
    </row>
    <row r="92" spans="1:10" ht="14.25">
      <c r="A92" s="2">
        <v>168</v>
      </c>
      <c r="B92" s="2">
        <v>44</v>
      </c>
      <c r="C92" s="2">
        <v>22</v>
      </c>
      <c r="D92" s="2">
        <v>387</v>
      </c>
      <c r="E92" s="2">
        <v>135</v>
      </c>
      <c r="F92" s="2">
        <v>32</v>
      </c>
      <c r="G92" s="2">
        <v>117</v>
      </c>
      <c r="H92" s="2" t="s">
        <v>146</v>
      </c>
      <c r="I92" s="2" t="s">
        <v>147</v>
      </c>
      <c r="J92" s="2">
        <v>41491</v>
      </c>
    </row>
    <row r="93" spans="1:10" ht="14.25">
      <c r="A93" s="2">
        <v>278</v>
      </c>
      <c r="B93" s="2">
        <v>57</v>
      </c>
      <c r="C93" s="2">
        <v>22</v>
      </c>
      <c r="D93" s="2">
        <v>941</v>
      </c>
      <c r="E93" s="2">
        <v>222</v>
      </c>
      <c r="F93" s="2">
        <v>49</v>
      </c>
      <c r="G93" s="2">
        <v>382</v>
      </c>
      <c r="H93" s="2" t="s">
        <v>148</v>
      </c>
      <c r="I93" s="2" t="s">
        <v>149</v>
      </c>
      <c r="J93" s="2">
        <v>461499</v>
      </c>
    </row>
    <row r="94" spans="1:10" ht="14.25">
      <c r="A94" s="2">
        <v>418</v>
      </c>
      <c r="B94" s="2">
        <v>79</v>
      </c>
      <c r="C94" s="2">
        <v>22</v>
      </c>
      <c r="D94" s="2">
        <v>1675</v>
      </c>
      <c r="E94" s="2">
        <v>310</v>
      </c>
      <c r="F94" s="2">
        <v>50</v>
      </c>
      <c r="G94" s="2">
        <v>564</v>
      </c>
      <c r="H94" s="2" t="s">
        <v>69</v>
      </c>
      <c r="I94" s="2" t="s">
        <v>150</v>
      </c>
      <c r="J94" s="2">
        <v>641540</v>
      </c>
    </row>
    <row r="95" spans="1:10" ht="14.25">
      <c r="A95" s="2">
        <v>3735</v>
      </c>
      <c r="B95" s="2">
        <v>692</v>
      </c>
      <c r="C95" s="2">
        <v>22</v>
      </c>
      <c r="D95" s="2">
        <v>10422</v>
      </c>
      <c r="E95" s="2">
        <v>2788</v>
      </c>
      <c r="F95" s="2">
        <v>460</v>
      </c>
      <c r="G95" s="2">
        <v>2325</v>
      </c>
      <c r="H95" s="2" t="s">
        <v>23</v>
      </c>
      <c r="I95" s="2" t="s">
        <v>151</v>
      </c>
      <c r="J95" s="2">
        <v>181554</v>
      </c>
    </row>
    <row r="96" spans="1:10" ht="14.25">
      <c r="A96" s="2">
        <v>153</v>
      </c>
      <c r="B96" s="2">
        <v>45</v>
      </c>
      <c r="C96" s="2">
        <v>22</v>
      </c>
      <c r="D96" s="2">
        <v>633</v>
      </c>
      <c r="E96" s="2">
        <v>101</v>
      </c>
      <c r="F96" s="2">
        <v>26</v>
      </c>
      <c r="G96" s="2">
        <v>290</v>
      </c>
      <c r="H96" s="2" t="s">
        <v>40</v>
      </c>
      <c r="I96" s="2" t="s">
        <v>152</v>
      </c>
      <c r="J96" s="2">
        <v>371561</v>
      </c>
    </row>
    <row r="97" spans="1:10" ht="14.25">
      <c r="A97" s="2">
        <v>563</v>
      </c>
      <c r="B97" s="2">
        <v>66</v>
      </c>
      <c r="C97" s="2">
        <v>23</v>
      </c>
      <c r="D97" s="2">
        <v>1866</v>
      </c>
      <c r="E97" s="2">
        <v>339</v>
      </c>
      <c r="F97" s="2">
        <v>35</v>
      </c>
      <c r="G97" s="2">
        <v>374</v>
      </c>
      <c r="H97" s="2" t="s">
        <v>63</v>
      </c>
      <c r="I97" s="2" t="s">
        <v>153</v>
      </c>
      <c r="J97" s="2">
        <v>531568</v>
      </c>
    </row>
    <row r="98" spans="1:10" ht="14.25">
      <c r="A98" s="2">
        <v>197</v>
      </c>
      <c r="B98" s="2">
        <v>36</v>
      </c>
      <c r="C98" s="2">
        <v>23</v>
      </c>
      <c r="D98" s="2">
        <v>400</v>
      </c>
      <c r="E98" s="2">
        <v>139</v>
      </c>
      <c r="F98" s="2">
        <v>20</v>
      </c>
      <c r="G98" s="2">
        <v>116</v>
      </c>
      <c r="H98" s="2" t="s">
        <v>27</v>
      </c>
      <c r="I98" s="2" t="s">
        <v>154</v>
      </c>
      <c r="J98" s="2">
        <v>341582</v>
      </c>
    </row>
    <row r="99" spans="1:10" ht="14.25">
      <c r="A99" s="2">
        <v>214</v>
      </c>
      <c r="B99" s="2">
        <v>40</v>
      </c>
      <c r="C99" s="2">
        <v>22</v>
      </c>
      <c r="D99" s="2">
        <v>626</v>
      </c>
      <c r="E99" s="2">
        <v>150</v>
      </c>
      <c r="F99" s="2">
        <v>26</v>
      </c>
      <c r="G99" s="2">
        <v>250</v>
      </c>
      <c r="H99" s="2" t="s">
        <v>30</v>
      </c>
      <c r="I99" s="2" t="s">
        <v>155</v>
      </c>
      <c r="J99" s="2">
        <v>611600</v>
      </c>
    </row>
    <row r="100" spans="1:10" ht="14.25">
      <c r="A100" s="2">
        <v>306</v>
      </c>
      <c r="B100" s="2">
        <v>29</v>
      </c>
      <c r="C100" s="2">
        <v>21</v>
      </c>
      <c r="D100" s="2">
        <v>1094</v>
      </c>
      <c r="E100" s="2">
        <v>255</v>
      </c>
      <c r="F100" s="2">
        <v>27</v>
      </c>
      <c r="G100" s="2">
        <v>357</v>
      </c>
      <c r="H100" s="2" t="s">
        <v>83</v>
      </c>
      <c r="I100" s="2" t="s">
        <v>156</v>
      </c>
      <c r="J100" s="2">
        <v>171645</v>
      </c>
    </row>
    <row r="101" spans="1:10" ht="14.25">
      <c r="A101" s="2">
        <v>894</v>
      </c>
      <c r="B101" s="2">
        <v>189</v>
      </c>
      <c r="C101" s="2">
        <v>22</v>
      </c>
      <c r="D101" s="2">
        <v>2911</v>
      </c>
      <c r="E101" s="2">
        <v>682</v>
      </c>
      <c r="F101" s="2">
        <v>139</v>
      </c>
      <c r="G101" s="2">
        <v>990</v>
      </c>
      <c r="H101" s="2" t="s">
        <v>69</v>
      </c>
      <c r="I101" s="2" t="s">
        <v>157</v>
      </c>
      <c r="J101" s="2">
        <v>641638</v>
      </c>
    </row>
    <row r="102" spans="1:10" ht="14.25">
      <c r="A102" s="2">
        <v>339</v>
      </c>
      <c r="B102" s="2">
        <v>135</v>
      </c>
      <c r="C102" s="2">
        <v>23</v>
      </c>
      <c r="D102" s="2">
        <v>1710</v>
      </c>
      <c r="E102" s="2">
        <v>259</v>
      </c>
      <c r="F102" s="2">
        <v>96</v>
      </c>
      <c r="G102" s="2">
        <v>672</v>
      </c>
      <c r="H102" s="2" t="s">
        <v>158</v>
      </c>
      <c r="I102" s="2" t="s">
        <v>159</v>
      </c>
      <c r="J102" s="2">
        <v>471659</v>
      </c>
    </row>
    <row r="103" spans="1:10" ht="14.25">
      <c r="A103" s="2">
        <v>673</v>
      </c>
      <c r="B103" s="2">
        <v>161</v>
      </c>
      <c r="C103" s="2">
        <v>21</v>
      </c>
      <c r="D103" s="2">
        <v>6951</v>
      </c>
      <c r="E103" s="2">
        <v>467</v>
      </c>
      <c r="F103" s="2">
        <v>100</v>
      </c>
      <c r="G103" s="2">
        <v>2601</v>
      </c>
      <c r="H103" s="2" t="s">
        <v>34</v>
      </c>
      <c r="I103" s="2" t="s">
        <v>160</v>
      </c>
      <c r="J103" s="2">
        <v>670714</v>
      </c>
    </row>
    <row r="104" spans="1:10" ht="14.25">
      <c r="A104" s="2">
        <v>105</v>
      </c>
      <c r="B104" s="2">
        <v>31</v>
      </c>
      <c r="C104" s="2">
        <v>22</v>
      </c>
      <c r="D104" s="2">
        <v>311</v>
      </c>
      <c r="E104" s="2">
        <v>81</v>
      </c>
      <c r="F104" s="2">
        <v>17</v>
      </c>
      <c r="G104" s="2">
        <v>137</v>
      </c>
      <c r="H104" s="2" t="s">
        <v>158</v>
      </c>
      <c r="I104" s="2" t="s">
        <v>161</v>
      </c>
      <c r="J104" s="2">
        <v>471666</v>
      </c>
    </row>
    <row r="105" spans="1:10" ht="14.25">
      <c r="A105" s="2">
        <v>36</v>
      </c>
      <c r="B105" s="2">
        <v>4</v>
      </c>
      <c r="C105" s="2">
        <v>22</v>
      </c>
      <c r="D105" s="2">
        <v>344</v>
      </c>
      <c r="E105" s="2">
        <v>19</v>
      </c>
      <c r="F105" s="2">
        <v>4</v>
      </c>
      <c r="G105" s="2">
        <v>111</v>
      </c>
      <c r="H105" s="2" t="s">
        <v>162</v>
      </c>
      <c r="I105" s="2" t="s">
        <v>163</v>
      </c>
      <c r="J105" s="2">
        <v>661687</v>
      </c>
    </row>
    <row r="106" spans="1:10" ht="14.25">
      <c r="A106" s="2">
        <v>379</v>
      </c>
      <c r="B106" s="2">
        <v>87</v>
      </c>
      <c r="C106" s="2">
        <v>23</v>
      </c>
      <c r="D106" s="2">
        <v>1717</v>
      </c>
      <c r="E106" s="2">
        <v>277</v>
      </c>
      <c r="F106" s="2">
        <v>58</v>
      </c>
      <c r="G106" s="2">
        <v>536</v>
      </c>
      <c r="H106" s="2" t="s">
        <v>63</v>
      </c>
      <c r="I106" s="2" t="s">
        <v>164</v>
      </c>
      <c r="J106" s="2">
        <v>531694</v>
      </c>
    </row>
    <row r="107" spans="1:10" ht="14.25">
      <c r="A107" s="2">
        <v>178</v>
      </c>
      <c r="B107" s="2">
        <v>46</v>
      </c>
      <c r="C107" s="2">
        <v>22</v>
      </c>
      <c r="D107" s="2">
        <v>857</v>
      </c>
      <c r="E107" s="2">
        <v>124</v>
      </c>
      <c r="F107" s="2">
        <v>31</v>
      </c>
      <c r="G107" s="2">
        <v>248</v>
      </c>
      <c r="H107" s="2" t="s">
        <v>23</v>
      </c>
      <c r="I107" s="2" t="s">
        <v>165</v>
      </c>
      <c r="J107" s="2">
        <v>181729</v>
      </c>
    </row>
    <row r="108" spans="1:10" ht="14.25">
      <c r="A108" s="2">
        <v>132</v>
      </c>
      <c r="B108" s="2">
        <v>54</v>
      </c>
      <c r="C108" s="2">
        <v>21</v>
      </c>
      <c r="D108" s="2">
        <v>483</v>
      </c>
      <c r="E108" s="2">
        <v>97</v>
      </c>
      <c r="F108" s="2">
        <v>41</v>
      </c>
      <c r="G108" s="2">
        <v>157</v>
      </c>
      <c r="H108" s="2" t="s">
        <v>99</v>
      </c>
      <c r="I108" s="2" t="s">
        <v>166</v>
      </c>
      <c r="J108" s="2">
        <v>111736</v>
      </c>
    </row>
    <row r="109" spans="1:10" ht="14.25">
      <c r="A109" s="2">
        <v>272</v>
      </c>
      <c r="B109" s="2">
        <v>107</v>
      </c>
      <c r="C109" s="2">
        <v>22</v>
      </c>
      <c r="D109" s="2">
        <v>786</v>
      </c>
      <c r="E109" s="2">
        <v>202</v>
      </c>
      <c r="F109" s="2">
        <v>86</v>
      </c>
      <c r="G109" s="2">
        <v>311</v>
      </c>
      <c r="H109" s="2" t="s">
        <v>80</v>
      </c>
      <c r="I109" s="2" t="s">
        <v>167</v>
      </c>
      <c r="J109" s="2">
        <v>221813</v>
      </c>
    </row>
    <row r="110" spans="1:10" ht="14.25">
      <c r="A110" s="2">
        <v>262</v>
      </c>
      <c r="B110" s="2">
        <v>75</v>
      </c>
      <c r="C110" s="2">
        <v>22</v>
      </c>
      <c r="D110" s="2">
        <v>610</v>
      </c>
      <c r="E110" s="2">
        <v>222</v>
      </c>
      <c r="F110" s="2">
        <v>59</v>
      </c>
      <c r="G110" s="2">
        <v>190</v>
      </c>
      <c r="H110" s="2" t="s">
        <v>93</v>
      </c>
      <c r="I110" s="2" t="s">
        <v>168</v>
      </c>
      <c r="J110" s="2">
        <v>545757</v>
      </c>
    </row>
    <row r="111" spans="9:10" ht="14.25">
      <c r="I111" s="2" t="s">
        <v>169</v>
      </c>
      <c r="J111" s="2">
        <v>191855</v>
      </c>
    </row>
    <row r="112" spans="1:10" ht="14.25">
      <c r="A112" s="2">
        <v>2836</v>
      </c>
      <c r="B112" s="2">
        <v>474</v>
      </c>
      <c r="C112" s="2">
        <v>22</v>
      </c>
      <c r="D112" s="2">
        <v>7779</v>
      </c>
      <c r="E112" s="2">
        <v>2094</v>
      </c>
      <c r="F112" s="2">
        <v>311</v>
      </c>
      <c r="G112" s="2">
        <v>1881</v>
      </c>
      <c r="H112" s="2" t="s">
        <v>103</v>
      </c>
      <c r="I112" s="2" t="s">
        <v>170</v>
      </c>
      <c r="J112" s="2">
        <v>201862</v>
      </c>
    </row>
    <row r="113" spans="1:10" ht="14.25">
      <c r="A113" s="2">
        <v>81</v>
      </c>
      <c r="B113" s="2">
        <v>12</v>
      </c>
      <c r="C113" s="2">
        <v>19</v>
      </c>
      <c r="D113" s="2">
        <v>272</v>
      </c>
      <c r="E113" s="2">
        <v>64</v>
      </c>
      <c r="F113" s="2">
        <v>10</v>
      </c>
      <c r="G113" s="2">
        <v>71</v>
      </c>
      <c r="H113" s="2" t="s">
        <v>69</v>
      </c>
      <c r="I113" s="2" t="s">
        <v>171</v>
      </c>
      <c r="J113" s="2">
        <v>641870</v>
      </c>
    </row>
    <row r="114" spans="1:10" ht="14.25">
      <c r="A114" s="2">
        <v>976</v>
      </c>
      <c r="B114" s="2">
        <v>205</v>
      </c>
      <c r="C114" s="2">
        <v>23</v>
      </c>
      <c r="D114" s="2">
        <v>2806</v>
      </c>
      <c r="E114" s="2">
        <v>730</v>
      </c>
      <c r="F114" s="2">
        <v>125</v>
      </c>
      <c r="G114" s="2">
        <v>834</v>
      </c>
      <c r="H114" s="2" t="s">
        <v>172</v>
      </c>
      <c r="I114" s="2" t="s">
        <v>173</v>
      </c>
      <c r="J114" s="2">
        <v>281883</v>
      </c>
    </row>
    <row r="115" spans="1:10" ht="14.25">
      <c r="A115" s="2">
        <v>112</v>
      </c>
      <c r="B115" s="2">
        <v>25</v>
      </c>
      <c r="C115" s="2">
        <v>21</v>
      </c>
      <c r="D115" s="2">
        <v>862</v>
      </c>
      <c r="E115" s="2">
        <v>83</v>
      </c>
      <c r="F115" s="2">
        <v>16</v>
      </c>
      <c r="G115" s="2">
        <v>259</v>
      </c>
      <c r="H115" s="2" t="s">
        <v>91</v>
      </c>
      <c r="I115" s="2" t="s">
        <v>174</v>
      </c>
      <c r="J115" s="2">
        <v>401890</v>
      </c>
    </row>
    <row r="116" spans="1:10" ht="14.25">
      <c r="A116" s="2">
        <v>610</v>
      </c>
      <c r="B116" s="2">
        <v>91</v>
      </c>
      <c r="C116" s="2">
        <v>21</v>
      </c>
      <c r="D116" s="2">
        <v>4334</v>
      </c>
      <c r="E116" s="2">
        <v>403</v>
      </c>
      <c r="F116" s="2">
        <v>53</v>
      </c>
      <c r="G116" s="2">
        <v>1707</v>
      </c>
      <c r="H116" s="2" t="s">
        <v>91</v>
      </c>
      <c r="I116" s="2" t="s">
        <v>175</v>
      </c>
      <c r="J116" s="2">
        <v>401900</v>
      </c>
    </row>
    <row r="117" spans="1:10" ht="14.25">
      <c r="A117" s="2">
        <v>239</v>
      </c>
      <c r="B117" s="2">
        <v>40</v>
      </c>
      <c r="C117" s="2">
        <v>22</v>
      </c>
      <c r="D117" s="2">
        <v>455</v>
      </c>
      <c r="E117" s="2">
        <v>199</v>
      </c>
      <c r="F117" s="2">
        <v>29</v>
      </c>
      <c r="G117" s="2">
        <v>115</v>
      </c>
      <c r="H117" s="2" t="s">
        <v>25</v>
      </c>
      <c r="I117" s="2" t="s">
        <v>176</v>
      </c>
      <c r="J117" s="2">
        <v>481939</v>
      </c>
    </row>
    <row r="118" spans="1:10" ht="14.25">
      <c r="A118" s="2">
        <v>225</v>
      </c>
      <c r="B118" s="2">
        <v>71</v>
      </c>
      <c r="C118" s="2">
        <v>23</v>
      </c>
      <c r="D118" s="2">
        <v>1633</v>
      </c>
      <c r="E118" s="2">
        <v>167</v>
      </c>
      <c r="F118" s="2">
        <v>51</v>
      </c>
      <c r="G118" s="2">
        <v>702</v>
      </c>
      <c r="H118" s="2" t="s">
        <v>177</v>
      </c>
      <c r="I118" s="2" t="s">
        <v>178</v>
      </c>
      <c r="J118" s="2">
        <v>441953</v>
      </c>
    </row>
    <row r="119" spans="1:10" ht="14.25">
      <c r="A119" s="2">
        <v>28</v>
      </c>
      <c r="B119" s="2">
        <v>2</v>
      </c>
      <c r="C119" s="2">
        <v>21</v>
      </c>
      <c r="D119" s="2">
        <v>228</v>
      </c>
      <c r="E119" s="2">
        <v>18</v>
      </c>
      <c r="F119" s="2">
        <v>1</v>
      </c>
      <c r="G119" s="2">
        <v>66</v>
      </c>
      <c r="H119" s="2" t="s">
        <v>162</v>
      </c>
      <c r="I119" s="2" t="s">
        <v>179</v>
      </c>
      <c r="J119" s="2">
        <v>664843</v>
      </c>
    </row>
    <row r="120" spans="1:10" ht="14.25">
      <c r="A120" s="2">
        <v>247</v>
      </c>
      <c r="B120" s="2">
        <v>136</v>
      </c>
      <c r="C120" s="2">
        <v>22</v>
      </c>
      <c r="D120" s="2">
        <v>1289</v>
      </c>
      <c r="E120" s="2">
        <v>188</v>
      </c>
      <c r="F120" s="2">
        <v>86</v>
      </c>
      <c r="G120" s="2">
        <v>529</v>
      </c>
      <c r="H120" s="2" t="s">
        <v>30</v>
      </c>
      <c r="I120" s="2" t="s">
        <v>180</v>
      </c>
      <c r="J120" s="2">
        <v>612009</v>
      </c>
    </row>
    <row r="121" spans="9:10" ht="14.25">
      <c r="I121" s="2" t="s">
        <v>181</v>
      </c>
      <c r="J121" s="2">
        <v>642051</v>
      </c>
    </row>
    <row r="122" spans="1:10" ht="14.25">
      <c r="A122" s="2">
        <v>582</v>
      </c>
      <c r="B122" s="2">
        <v>114</v>
      </c>
      <c r="C122" s="2">
        <v>21</v>
      </c>
      <c r="D122" s="2">
        <v>3892</v>
      </c>
      <c r="E122" s="2">
        <v>367</v>
      </c>
      <c r="F122" s="2">
        <v>72</v>
      </c>
      <c r="G122" s="2">
        <v>1345</v>
      </c>
      <c r="H122" s="2" t="s">
        <v>162</v>
      </c>
      <c r="I122" s="2" t="s">
        <v>182</v>
      </c>
      <c r="J122" s="2">
        <v>662058</v>
      </c>
    </row>
    <row r="123" spans="1:10" ht="14.25">
      <c r="A123" s="2">
        <v>107</v>
      </c>
      <c r="B123" s="2">
        <v>40</v>
      </c>
      <c r="C123" s="2">
        <v>22</v>
      </c>
      <c r="D123" s="2">
        <v>574</v>
      </c>
      <c r="E123" s="2">
        <v>67</v>
      </c>
      <c r="F123" s="2">
        <v>24</v>
      </c>
      <c r="G123" s="2">
        <v>190</v>
      </c>
      <c r="H123" s="2" t="s">
        <v>183</v>
      </c>
      <c r="I123" s="2" t="s">
        <v>184</v>
      </c>
      <c r="J123" s="2">
        <v>152114</v>
      </c>
    </row>
    <row r="124" spans="1:10" ht="14.25">
      <c r="A124" s="2">
        <v>214</v>
      </c>
      <c r="B124" s="2">
        <v>85</v>
      </c>
      <c r="C124" s="2">
        <v>23</v>
      </c>
      <c r="D124" s="2">
        <v>559</v>
      </c>
      <c r="E124" s="2">
        <v>145</v>
      </c>
      <c r="F124" s="2">
        <v>52</v>
      </c>
      <c r="G124" s="2">
        <v>150</v>
      </c>
      <c r="H124" s="2" t="s">
        <v>185</v>
      </c>
      <c r="I124" s="2" t="s">
        <v>186</v>
      </c>
      <c r="J124" s="2">
        <v>422128</v>
      </c>
    </row>
    <row r="125" spans="1:10" ht="14.25">
      <c r="A125" s="2">
        <v>183</v>
      </c>
      <c r="B125" s="2">
        <v>52</v>
      </c>
      <c r="C125" s="2">
        <v>23</v>
      </c>
      <c r="D125" s="2">
        <v>376</v>
      </c>
      <c r="E125" s="2">
        <v>151</v>
      </c>
      <c r="F125" s="2">
        <v>43</v>
      </c>
      <c r="G125" s="2">
        <v>107</v>
      </c>
      <c r="H125" s="2" t="s">
        <v>187</v>
      </c>
      <c r="I125" s="2" t="s">
        <v>188</v>
      </c>
      <c r="J125" s="2">
        <v>602135</v>
      </c>
    </row>
    <row r="126" spans="1:10" ht="14.25">
      <c r="A126" s="2">
        <v>51</v>
      </c>
      <c r="B126" s="2">
        <v>34</v>
      </c>
      <c r="C126" s="2">
        <v>22</v>
      </c>
      <c r="D126" s="2">
        <v>167</v>
      </c>
      <c r="E126" s="2">
        <v>36</v>
      </c>
      <c r="F126" s="2">
        <v>25</v>
      </c>
      <c r="G126" s="2">
        <v>76</v>
      </c>
      <c r="H126" s="2" t="s">
        <v>19</v>
      </c>
      <c r="I126" s="2" t="s">
        <v>189</v>
      </c>
      <c r="J126" s="2">
        <v>62142</v>
      </c>
    </row>
    <row r="127" spans="1:10" ht="14.25">
      <c r="A127" s="2">
        <v>316</v>
      </c>
      <c r="B127" s="2">
        <v>40</v>
      </c>
      <c r="C127" s="2">
        <v>20</v>
      </c>
      <c r="D127" s="2">
        <v>940</v>
      </c>
      <c r="E127" s="2">
        <v>247</v>
      </c>
      <c r="F127" s="2">
        <v>24</v>
      </c>
      <c r="G127" s="2">
        <v>316</v>
      </c>
      <c r="H127" s="2" t="s">
        <v>91</v>
      </c>
      <c r="I127" s="2" t="s">
        <v>190</v>
      </c>
      <c r="J127" s="2">
        <v>402184</v>
      </c>
    </row>
    <row r="128" spans="1:10" ht="14.25">
      <c r="A128" s="2">
        <v>253</v>
      </c>
      <c r="B128" s="2">
        <v>50</v>
      </c>
      <c r="C128" s="2">
        <v>22</v>
      </c>
      <c r="D128" s="2">
        <v>746</v>
      </c>
      <c r="E128" s="2">
        <v>166</v>
      </c>
      <c r="F128" s="2">
        <v>24</v>
      </c>
      <c r="G128" s="2">
        <v>210</v>
      </c>
      <c r="H128" s="2" t="s">
        <v>45</v>
      </c>
      <c r="I128" s="2" t="s">
        <v>191</v>
      </c>
      <c r="J128" s="2">
        <v>552198</v>
      </c>
    </row>
    <row r="129" spans="1:10" ht="14.25">
      <c r="A129" s="2">
        <v>47</v>
      </c>
      <c r="B129" s="2">
        <v>19</v>
      </c>
      <c r="C129" s="2">
        <v>23</v>
      </c>
      <c r="D129" s="2">
        <v>119</v>
      </c>
      <c r="E129" s="2">
        <v>36</v>
      </c>
      <c r="F129" s="2">
        <v>14</v>
      </c>
      <c r="G129" s="2">
        <v>30</v>
      </c>
      <c r="H129" s="2" t="s">
        <v>58</v>
      </c>
      <c r="I129" s="2" t="s">
        <v>192</v>
      </c>
      <c r="J129" s="2">
        <v>382212</v>
      </c>
    </row>
    <row r="130" spans="1:10" ht="14.25">
      <c r="A130" s="2">
        <v>316</v>
      </c>
      <c r="B130" s="2">
        <v>83</v>
      </c>
      <c r="C130" s="2">
        <v>21</v>
      </c>
      <c r="D130" s="2">
        <v>2113</v>
      </c>
      <c r="E130" s="2">
        <v>201</v>
      </c>
      <c r="F130" s="2">
        <v>52</v>
      </c>
      <c r="G130" s="2">
        <v>666</v>
      </c>
      <c r="H130" s="2" t="s">
        <v>110</v>
      </c>
      <c r="I130" s="2" t="s">
        <v>193</v>
      </c>
      <c r="J130" s="2">
        <v>452217</v>
      </c>
    </row>
    <row r="131" spans="1:10" ht="14.25">
      <c r="A131" s="2">
        <v>137</v>
      </c>
      <c r="B131" s="2">
        <v>26</v>
      </c>
      <c r="C131" s="2">
        <v>23</v>
      </c>
      <c r="D131" s="2">
        <v>308</v>
      </c>
      <c r="E131" s="2">
        <v>95</v>
      </c>
      <c r="F131" s="2">
        <v>18</v>
      </c>
      <c r="G131" s="2">
        <v>70</v>
      </c>
      <c r="H131" s="2" t="s">
        <v>122</v>
      </c>
      <c r="I131" s="2" t="s">
        <v>194</v>
      </c>
      <c r="J131" s="2">
        <v>102226</v>
      </c>
    </row>
    <row r="132" spans="1:10" ht="14.25">
      <c r="A132" s="2">
        <v>317</v>
      </c>
      <c r="B132" s="2">
        <v>98</v>
      </c>
      <c r="C132" s="2">
        <v>22</v>
      </c>
      <c r="D132" s="2">
        <v>796</v>
      </c>
      <c r="E132" s="2">
        <v>237</v>
      </c>
      <c r="F132" s="2">
        <v>74</v>
      </c>
      <c r="G132" s="2">
        <v>269</v>
      </c>
      <c r="H132" s="2" t="s">
        <v>195</v>
      </c>
      <c r="I132" s="2" t="s">
        <v>196</v>
      </c>
      <c r="J132" s="2">
        <v>72233</v>
      </c>
    </row>
    <row r="133" spans="1:10" ht="14.25">
      <c r="A133" s="2">
        <v>10811</v>
      </c>
      <c r="B133" s="2">
        <v>1272</v>
      </c>
      <c r="C133" s="2">
        <v>22</v>
      </c>
      <c r="D133" s="2">
        <v>20909</v>
      </c>
      <c r="E133" s="2">
        <v>8054</v>
      </c>
      <c r="F133" s="2">
        <v>856</v>
      </c>
      <c r="G133" s="2">
        <v>3236</v>
      </c>
      <c r="H133" s="2" t="s">
        <v>38</v>
      </c>
      <c r="I133" s="2" t="s">
        <v>197</v>
      </c>
      <c r="J133" s="2">
        <v>52289</v>
      </c>
    </row>
    <row r="134" spans="1:10" ht="14.25">
      <c r="A134" s="2">
        <v>72</v>
      </c>
      <c r="B134" s="2">
        <v>8</v>
      </c>
      <c r="C134" s="2">
        <v>22</v>
      </c>
      <c r="D134" s="2">
        <v>278</v>
      </c>
      <c r="E134" s="2">
        <v>47</v>
      </c>
      <c r="F134" s="2">
        <v>5</v>
      </c>
      <c r="G134" s="2">
        <v>85</v>
      </c>
      <c r="H134" s="2" t="s">
        <v>67</v>
      </c>
      <c r="I134" s="2" t="s">
        <v>198</v>
      </c>
      <c r="J134" s="2">
        <v>242310</v>
      </c>
    </row>
    <row r="135" spans="1:10" ht="14.25">
      <c r="A135" s="2">
        <v>567</v>
      </c>
      <c r="B135" s="2">
        <v>118</v>
      </c>
      <c r="C135" s="2">
        <v>21</v>
      </c>
      <c r="D135" s="2">
        <v>2653</v>
      </c>
      <c r="E135" s="2">
        <v>365</v>
      </c>
      <c r="F135" s="2">
        <v>71</v>
      </c>
      <c r="G135" s="2">
        <v>613</v>
      </c>
      <c r="H135" s="2" t="s">
        <v>91</v>
      </c>
      <c r="I135" s="2" t="s">
        <v>199</v>
      </c>
      <c r="J135" s="2">
        <v>402296</v>
      </c>
    </row>
    <row r="136" spans="1:10" ht="14.25">
      <c r="A136" s="2">
        <v>1407</v>
      </c>
      <c r="B136" s="2">
        <v>264</v>
      </c>
      <c r="C136" s="2">
        <v>22</v>
      </c>
      <c r="D136" s="2">
        <v>3706</v>
      </c>
      <c r="E136" s="2">
        <v>1012</v>
      </c>
      <c r="F136" s="2">
        <v>178</v>
      </c>
      <c r="G136" s="2">
        <v>951</v>
      </c>
      <c r="H136" s="2" t="s">
        <v>91</v>
      </c>
      <c r="I136" s="2" t="s">
        <v>200</v>
      </c>
      <c r="J136" s="2">
        <v>402303</v>
      </c>
    </row>
    <row r="137" spans="1:10" ht="14.25">
      <c r="A137" s="2">
        <v>182</v>
      </c>
      <c r="B137" s="2">
        <v>49</v>
      </c>
      <c r="C137" s="2">
        <v>23</v>
      </c>
      <c r="D137" s="2">
        <v>406</v>
      </c>
      <c r="E137" s="2">
        <v>127</v>
      </c>
      <c r="F137" s="2">
        <v>32</v>
      </c>
      <c r="G137" s="2">
        <v>130</v>
      </c>
      <c r="H137" s="2" t="s">
        <v>122</v>
      </c>
      <c r="I137" s="2" t="s">
        <v>201</v>
      </c>
      <c r="J137" s="2">
        <v>102394</v>
      </c>
    </row>
    <row r="138" spans="1:10" ht="14.25">
      <c r="A138" s="2">
        <v>159</v>
      </c>
      <c r="B138" s="2">
        <v>52</v>
      </c>
      <c r="C138" s="2">
        <v>21</v>
      </c>
      <c r="D138" s="2">
        <v>295</v>
      </c>
      <c r="E138" s="2">
        <v>126</v>
      </c>
      <c r="F138" s="2">
        <v>38</v>
      </c>
      <c r="G138" s="2">
        <v>55</v>
      </c>
      <c r="H138" s="2" t="s">
        <v>78</v>
      </c>
      <c r="I138" s="2" t="s">
        <v>202</v>
      </c>
      <c r="J138" s="2">
        <v>582415</v>
      </c>
    </row>
    <row r="139" spans="1:10" ht="14.25">
      <c r="A139" s="2">
        <v>632</v>
      </c>
      <c r="B139" s="2">
        <v>68</v>
      </c>
      <c r="C139" s="2">
        <v>22</v>
      </c>
      <c r="D139" s="2">
        <v>4403</v>
      </c>
      <c r="E139" s="2">
        <v>433</v>
      </c>
      <c r="F139" s="2">
        <v>51</v>
      </c>
      <c r="G139" s="2">
        <v>1118</v>
      </c>
      <c r="H139" s="2" t="s">
        <v>34</v>
      </c>
      <c r="I139" s="2" t="s">
        <v>203</v>
      </c>
      <c r="J139" s="2">
        <v>672420</v>
      </c>
    </row>
    <row r="140" spans="1:10" ht="14.25">
      <c r="A140" s="2">
        <v>502</v>
      </c>
      <c r="B140" s="2">
        <v>99</v>
      </c>
      <c r="C140" s="2">
        <v>21</v>
      </c>
      <c r="D140" s="2">
        <v>1593</v>
      </c>
      <c r="E140" s="2">
        <v>406</v>
      </c>
      <c r="F140" s="2">
        <v>72</v>
      </c>
      <c r="G140" s="2">
        <v>540</v>
      </c>
      <c r="H140" s="2" t="s">
        <v>162</v>
      </c>
      <c r="I140" s="2" t="s">
        <v>204</v>
      </c>
      <c r="J140" s="2">
        <v>662443</v>
      </c>
    </row>
    <row r="141" spans="1:10" ht="14.25">
      <c r="A141" s="2">
        <v>270</v>
      </c>
      <c r="B141" s="2">
        <v>80</v>
      </c>
      <c r="C141" s="2">
        <v>22</v>
      </c>
      <c r="D141" s="2">
        <v>1439</v>
      </c>
      <c r="E141" s="2">
        <v>171</v>
      </c>
      <c r="F141" s="2">
        <v>51</v>
      </c>
      <c r="G141" s="2">
        <v>577</v>
      </c>
      <c r="H141" s="2" t="s">
        <v>162</v>
      </c>
      <c r="I141" s="2" t="s">
        <v>205</v>
      </c>
      <c r="J141" s="2">
        <v>662436</v>
      </c>
    </row>
    <row r="142" spans="1:10" ht="14.25">
      <c r="A142" s="2">
        <v>220</v>
      </c>
      <c r="B142" s="2">
        <v>44</v>
      </c>
      <c r="C142" s="2">
        <v>20</v>
      </c>
      <c r="D142" s="2">
        <v>1211</v>
      </c>
      <c r="E142" s="2">
        <v>146</v>
      </c>
      <c r="F142" s="2">
        <v>24</v>
      </c>
      <c r="G142" s="2">
        <v>303</v>
      </c>
      <c r="H142" s="2" t="s">
        <v>34</v>
      </c>
      <c r="I142" s="2" t="s">
        <v>206</v>
      </c>
      <c r="J142" s="2">
        <v>672460</v>
      </c>
    </row>
    <row r="143" spans="1:10" ht="14.25">
      <c r="A143" s="2">
        <v>975</v>
      </c>
      <c r="B143" s="2">
        <v>126</v>
      </c>
      <c r="C143" s="2">
        <v>24</v>
      </c>
      <c r="D143" s="2">
        <v>1872</v>
      </c>
      <c r="E143" s="2">
        <v>689</v>
      </c>
      <c r="F143" s="2">
        <v>84</v>
      </c>
      <c r="G143" s="2">
        <v>407</v>
      </c>
      <c r="H143" s="2" t="s">
        <v>207</v>
      </c>
      <c r="I143" s="2" t="s">
        <v>208</v>
      </c>
      <c r="J143" s="2">
        <v>572478</v>
      </c>
    </row>
    <row r="144" spans="1:10" ht="14.25">
      <c r="A144" s="2">
        <v>17</v>
      </c>
      <c r="B144" s="2">
        <v>6</v>
      </c>
      <c r="C144" s="2">
        <v>22</v>
      </c>
      <c r="D144" s="2">
        <v>79</v>
      </c>
      <c r="E144" s="2">
        <v>12</v>
      </c>
      <c r="F144" s="2">
        <v>3</v>
      </c>
      <c r="G144" s="2">
        <v>28</v>
      </c>
      <c r="H144" s="2" t="s">
        <v>56</v>
      </c>
      <c r="I144" s="2" t="s">
        <v>209</v>
      </c>
      <c r="J144" s="2">
        <v>142523</v>
      </c>
    </row>
    <row r="145" spans="1:10" ht="14.25">
      <c r="A145" s="2">
        <v>74</v>
      </c>
      <c r="B145" s="2">
        <v>20</v>
      </c>
      <c r="C145" s="2">
        <v>22</v>
      </c>
      <c r="D145" s="2">
        <v>316</v>
      </c>
      <c r="E145" s="2">
        <v>58</v>
      </c>
      <c r="F145" s="2">
        <v>15</v>
      </c>
      <c r="G145" s="2">
        <v>157</v>
      </c>
      <c r="H145" s="2" t="s">
        <v>51</v>
      </c>
      <c r="I145" s="2" t="s">
        <v>210</v>
      </c>
      <c r="J145" s="2">
        <v>252527</v>
      </c>
    </row>
    <row r="146" spans="1:10" ht="14.25">
      <c r="A146" s="2">
        <v>85</v>
      </c>
      <c r="B146" s="2">
        <v>25</v>
      </c>
      <c r="C146" s="2">
        <v>23</v>
      </c>
      <c r="D146" s="2">
        <v>398</v>
      </c>
      <c r="E146" s="2">
        <v>72</v>
      </c>
      <c r="F146" s="2">
        <v>16</v>
      </c>
      <c r="G146" s="2">
        <v>211</v>
      </c>
      <c r="H146" s="2" t="s">
        <v>87</v>
      </c>
      <c r="I146" s="2" t="s">
        <v>211</v>
      </c>
      <c r="J146" s="2">
        <v>82534</v>
      </c>
    </row>
    <row r="147" spans="1:10" ht="14.25">
      <c r="A147" s="2">
        <v>196</v>
      </c>
      <c r="B147" s="2">
        <v>86</v>
      </c>
      <c r="C147" s="2">
        <v>23</v>
      </c>
      <c r="D147" s="2">
        <v>522</v>
      </c>
      <c r="E147" s="2">
        <v>135</v>
      </c>
      <c r="F147" s="2">
        <v>51</v>
      </c>
      <c r="G147" s="2">
        <v>139</v>
      </c>
      <c r="H147" s="2" t="s">
        <v>141</v>
      </c>
      <c r="I147" s="2" t="s">
        <v>212</v>
      </c>
      <c r="J147" s="2">
        <v>622541</v>
      </c>
    </row>
    <row r="148" spans="1:10" ht="14.25">
      <c r="A148" s="2">
        <v>789</v>
      </c>
      <c r="B148" s="2">
        <v>296</v>
      </c>
      <c r="C148" s="2">
        <v>23</v>
      </c>
      <c r="D148" s="2">
        <v>3654</v>
      </c>
      <c r="E148" s="2">
        <v>645</v>
      </c>
      <c r="F148" s="2">
        <v>257</v>
      </c>
      <c r="G148" s="2">
        <v>1907</v>
      </c>
      <c r="H148" s="2" t="s">
        <v>47</v>
      </c>
      <c r="I148" s="2" t="s">
        <v>213</v>
      </c>
      <c r="J148" s="2">
        <v>322562</v>
      </c>
    </row>
    <row r="149" spans="1:10" ht="14.25">
      <c r="A149" s="2">
        <v>225</v>
      </c>
      <c r="B149" s="2">
        <v>86</v>
      </c>
      <c r="C149" s="2">
        <v>21</v>
      </c>
      <c r="D149" s="2">
        <v>722</v>
      </c>
      <c r="E149" s="2">
        <v>150</v>
      </c>
      <c r="F149" s="2">
        <v>59</v>
      </c>
      <c r="G149" s="2">
        <v>179</v>
      </c>
      <c r="H149" s="2" t="s">
        <v>56</v>
      </c>
      <c r="I149" s="2" t="s">
        <v>214</v>
      </c>
      <c r="J149" s="2">
        <v>142576</v>
      </c>
    </row>
    <row r="150" spans="1:10" ht="14.25">
      <c r="A150" s="2">
        <v>471</v>
      </c>
      <c r="B150" s="2">
        <v>103</v>
      </c>
      <c r="C150" s="2">
        <v>22</v>
      </c>
      <c r="D150" s="2">
        <v>3370</v>
      </c>
      <c r="E150" s="2">
        <v>306</v>
      </c>
      <c r="F150" s="2">
        <v>68</v>
      </c>
      <c r="G150" s="2">
        <v>1420</v>
      </c>
      <c r="H150" s="2" t="s">
        <v>177</v>
      </c>
      <c r="I150" s="2" t="s">
        <v>215</v>
      </c>
      <c r="J150" s="2">
        <v>442583</v>
      </c>
    </row>
    <row r="151" spans="1:10" ht="14.25">
      <c r="A151" s="2">
        <v>103</v>
      </c>
      <c r="B151" s="2">
        <v>23</v>
      </c>
      <c r="C151" s="2">
        <v>21</v>
      </c>
      <c r="D151" s="2">
        <v>795</v>
      </c>
      <c r="E151" s="2">
        <v>68</v>
      </c>
      <c r="F151" s="2">
        <v>14</v>
      </c>
      <c r="G151" s="2">
        <v>281</v>
      </c>
      <c r="H151" s="2" t="s">
        <v>108</v>
      </c>
      <c r="I151" s="2" t="s">
        <v>216</v>
      </c>
      <c r="J151" s="2">
        <v>592605</v>
      </c>
    </row>
    <row r="152" spans="1:10" ht="14.25">
      <c r="A152" s="2">
        <v>988</v>
      </c>
      <c r="B152" s="2">
        <v>226</v>
      </c>
      <c r="C152" s="2">
        <v>22</v>
      </c>
      <c r="D152" s="2">
        <v>5476</v>
      </c>
      <c r="E152" s="2">
        <v>759</v>
      </c>
      <c r="F152" s="2">
        <v>166</v>
      </c>
      <c r="G152" s="2">
        <v>2487</v>
      </c>
      <c r="H152" s="2" t="s">
        <v>38</v>
      </c>
      <c r="I152" s="2" t="s">
        <v>217</v>
      </c>
      <c r="J152" s="2">
        <v>52604</v>
      </c>
    </row>
    <row r="153" spans="1:10" ht="14.25">
      <c r="A153" s="2">
        <v>720</v>
      </c>
      <c r="B153" s="2">
        <v>151</v>
      </c>
      <c r="C153" s="2">
        <v>21</v>
      </c>
      <c r="D153" s="2">
        <v>5527</v>
      </c>
      <c r="E153" s="2">
        <v>494</v>
      </c>
      <c r="F153" s="2">
        <v>92</v>
      </c>
      <c r="G153" s="2">
        <v>2579</v>
      </c>
      <c r="H153" s="2" t="s">
        <v>45</v>
      </c>
      <c r="I153" s="2" t="s">
        <v>218</v>
      </c>
      <c r="J153" s="2">
        <v>552611</v>
      </c>
    </row>
    <row r="154" spans="1:10" ht="14.25">
      <c r="A154" s="2">
        <v>255</v>
      </c>
      <c r="B154" s="2">
        <v>55</v>
      </c>
      <c r="C154" s="2">
        <v>22</v>
      </c>
      <c r="D154" s="2">
        <v>612</v>
      </c>
      <c r="E154" s="2">
        <v>185</v>
      </c>
      <c r="F154" s="2">
        <v>33</v>
      </c>
      <c r="G154" s="2">
        <v>202</v>
      </c>
      <c r="H154" s="2" t="s">
        <v>219</v>
      </c>
      <c r="I154" s="2" t="s">
        <v>220</v>
      </c>
      <c r="J154" s="2">
        <v>262618</v>
      </c>
    </row>
    <row r="155" spans="1:10" ht="14.25">
      <c r="A155" s="2">
        <v>112</v>
      </c>
      <c r="B155" s="2">
        <v>30</v>
      </c>
      <c r="C155" s="2">
        <v>22</v>
      </c>
      <c r="D155" s="2">
        <v>417</v>
      </c>
      <c r="E155" s="2">
        <v>76</v>
      </c>
      <c r="F155" s="2">
        <v>19</v>
      </c>
      <c r="G155" s="2">
        <v>141</v>
      </c>
      <c r="H155" s="2" t="s">
        <v>56</v>
      </c>
      <c r="I155" s="2" t="s">
        <v>221</v>
      </c>
      <c r="J155" s="2">
        <v>142625</v>
      </c>
    </row>
    <row r="156" spans="1:10" ht="14.25">
      <c r="A156" s="2">
        <v>151</v>
      </c>
      <c r="B156" s="2">
        <v>36</v>
      </c>
      <c r="C156" s="2">
        <v>22</v>
      </c>
      <c r="D156" s="2">
        <v>376</v>
      </c>
      <c r="E156" s="2">
        <v>110</v>
      </c>
      <c r="F156" s="2">
        <v>26</v>
      </c>
      <c r="G156" s="2">
        <v>103</v>
      </c>
      <c r="H156" s="2" t="s">
        <v>30</v>
      </c>
      <c r="I156" s="2" t="s">
        <v>222</v>
      </c>
      <c r="J156" s="2">
        <v>612632</v>
      </c>
    </row>
    <row r="157" spans="1:10" ht="14.25">
      <c r="A157" s="2">
        <v>208</v>
      </c>
      <c r="B157" s="2">
        <v>78</v>
      </c>
      <c r="C157" s="2">
        <v>23</v>
      </c>
      <c r="D157" s="2">
        <v>729</v>
      </c>
      <c r="E157" s="2">
        <v>144</v>
      </c>
      <c r="F157" s="2">
        <v>50</v>
      </c>
      <c r="G157" s="2">
        <v>325</v>
      </c>
      <c r="H157" s="2" t="s">
        <v>119</v>
      </c>
      <c r="I157" s="2" t="s">
        <v>223</v>
      </c>
      <c r="J157" s="2">
        <v>682639</v>
      </c>
    </row>
    <row r="158" spans="1:10" ht="14.25">
      <c r="A158" s="2">
        <v>258</v>
      </c>
      <c r="B158" s="2">
        <v>74</v>
      </c>
      <c r="C158" s="2">
        <v>22</v>
      </c>
      <c r="D158" s="2">
        <v>760</v>
      </c>
      <c r="E158" s="2">
        <v>191</v>
      </c>
      <c r="F158" s="2">
        <v>54</v>
      </c>
      <c r="G158" s="2">
        <v>276</v>
      </c>
      <c r="H158" s="2" t="s">
        <v>51</v>
      </c>
      <c r="I158" s="2" t="s">
        <v>224</v>
      </c>
      <c r="J158" s="2">
        <v>252646</v>
      </c>
    </row>
    <row r="159" spans="1:10" ht="14.25">
      <c r="A159" s="2">
        <v>122</v>
      </c>
      <c r="B159" s="2">
        <v>23</v>
      </c>
      <c r="C159" s="2">
        <v>23</v>
      </c>
      <c r="D159" s="2">
        <v>383</v>
      </c>
      <c r="E159" s="2">
        <v>91</v>
      </c>
      <c r="F159" s="2">
        <v>17</v>
      </c>
      <c r="G159" s="2">
        <v>138</v>
      </c>
      <c r="H159" s="2" t="s">
        <v>225</v>
      </c>
      <c r="I159" s="2" t="s">
        <v>226</v>
      </c>
      <c r="J159" s="2">
        <v>522660</v>
      </c>
    </row>
    <row r="160" spans="1:10" ht="14.25">
      <c r="A160" s="2">
        <v>4524</v>
      </c>
      <c r="B160" s="2">
        <v>699</v>
      </c>
      <c r="C160" s="2">
        <v>23</v>
      </c>
      <c r="D160" s="2">
        <v>9823</v>
      </c>
      <c r="E160" s="2">
        <v>3194</v>
      </c>
      <c r="F160" s="2">
        <v>433</v>
      </c>
      <c r="G160" s="2">
        <v>1755</v>
      </c>
      <c r="H160" s="2" t="s">
        <v>63</v>
      </c>
      <c r="I160" s="2" t="s">
        <v>227</v>
      </c>
      <c r="J160" s="2">
        <v>532695</v>
      </c>
    </row>
    <row r="161" spans="1:10" ht="14.25">
      <c r="A161" s="2">
        <v>650</v>
      </c>
      <c r="B161" s="2">
        <v>96</v>
      </c>
      <c r="C161" s="2">
        <v>22</v>
      </c>
      <c r="D161" s="2">
        <v>1822</v>
      </c>
      <c r="E161" s="2">
        <v>576</v>
      </c>
      <c r="F161" s="2">
        <v>88</v>
      </c>
      <c r="G161" s="2">
        <v>687</v>
      </c>
      <c r="H161" s="2" t="s">
        <v>172</v>
      </c>
      <c r="I161" s="2" t="s">
        <v>228</v>
      </c>
      <c r="J161" s="2">
        <v>282702</v>
      </c>
    </row>
    <row r="162" spans="1:10" ht="14.25">
      <c r="A162" s="2">
        <v>175</v>
      </c>
      <c r="B162" s="2">
        <v>25</v>
      </c>
      <c r="C162" s="2">
        <v>20</v>
      </c>
      <c r="D162" s="2">
        <v>592</v>
      </c>
      <c r="E162" s="2">
        <v>130</v>
      </c>
      <c r="F162" s="2">
        <v>19</v>
      </c>
      <c r="G162" s="2">
        <v>166</v>
      </c>
      <c r="H162" s="2" t="s">
        <v>172</v>
      </c>
      <c r="I162" s="2" t="s">
        <v>229</v>
      </c>
      <c r="J162" s="2">
        <v>282730</v>
      </c>
    </row>
    <row r="163" spans="1:10" ht="14.25">
      <c r="A163" s="2">
        <v>107</v>
      </c>
      <c r="B163" s="2">
        <v>28</v>
      </c>
      <c r="C163" s="2">
        <v>20</v>
      </c>
      <c r="D163" s="2">
        <v>309</v>
      </c>
      <c r="E163" s="2">
        <v>90</v>
      </c>
      <c r="F163" s="2">
        <v>25</v>
      </c>
      <c r="G163" s="2">
        <v>114</v>
      </c>
      <c r="H163" s="2" t="s">
        <v>13</v>
      </c>
      <c r="I163" s="2" t="s">
        <v>230</v>
      </c>
      <c r="J163" s="2">
        <v>232737</v>
      </c>
    </row>
    <row r="164" spans="1:10" ht="14.25">
      <c r="A164" s="2">
        <v>841</v>
      </c>
      <c r="B164" s="2">
        <v>201</v>
      </c>
      <c r="C164" s="2">
        <v>21</v>
      </c>
      <c r="D164" s="2">
        <v>3962</v>
      </c>
      <c r="E164" s="2">
        <v>623</v>
      </c>
      <c r="F164" s="2">
        <v>157</v>
      </c>
      <c r="G164" s="2">
        <v>1052</v>
      </c>
      <c r="H164" s="2" t="s">
        <v>177</v>
      </c>
      <c r="I164" s="2" t="s">
        <v>231</v>
      </c>
      <c r="J164" s="2">
        <v>442758</v>
      </c>
    </row>
    <row r="165" spans="1:10" ht="14.25">
      <c r="A165" s="2">
        <v>11093</v>
      </c>
      <c r="B165" s="2">
        <v>1245</v>
      </c>
      <c r="C165" s="2">
        <v>22</v>
      </c>
      <c r="D165" s="2">
        <v>22405</v>
      </c>
      <c r="E165" s="2">
        <v>7043</v>
      </c>
      <c r="F165" s="2">
        <v>698</v>
      </c>
      <c r="G165" s="2">
        <v>2646</v>
      </c>
      <c r="H165" s="2" t="s">
        <v>85</v>
      </c>
      <c r="I165" s="2" t="s">
        <v>232</v>
      </c>
      <c r="J165" s="2">
        <v>302793</v>
      </c>
    </row>
    <row r="166" spans="1:10" ht="14.25">
      <c r="A166" s="2">
        <v>422</v>
      </c>
      <c r="B166" s="2">
        <v>113</v>
      </c>
      <c r="C166" s="2">
        <v>21</v>
      </c>
      <c r="D166" s="2">
        <v>4204</v>
      </c>
      <c r="E166" s="2">
        <v>281</v>
      </c>
      <c r="F166" s="2">
        <v>71</v>
      </c>
      <c r="G166" s="2">
        <v>1238</v>
      </c>
      <c r="H166" s="2" t="s">
        <v>34</v>
      </c>
      <c r="I166" s="2" t="s">
        <v>233</v>
      </c>
      <c r="J166" s="2">
        <v>671376</v>
      </c>
    </row>
    <row r="167" spans="1:10" ht="14.25">
      <c r="A167" s="2">
        <v>349</v>
      </c>
      <c r="B167" s="2">
        <v>79</v>
      </c>
      <c r="C167" s="2">
        <v>21</v>
      </c>
      <c r="D167" s="2">
        <v>1859</v>
      </c>
      <c r="E167" s="2">
        <v>215</v>
      </c>
      <c r="F167" s="2">
        <v>46</v>
      </c>
      <c r="G167" s="2">
        <v>711</v>
      </c>
      <c r="H167" s="2" t="s">
        <v>162</v>
      </c>
      <c r="I167" s="2" t="s">
        <v>234</v>
      </c>
      <c r="J167" s="2">
        <v>662800</v>
      </c>
    </row>
    <row r="168" spans="1:10" ht="14.25">
      <c r="A168" s="2">
        <v>251</v>
      </c>
      <c r="B168" s="2">
        <v>44</v>
      </c>
      <c r="C168" s="2">
        <v>23</v>
      </c>
      <c r="D168" s="2">
        <v>926</v>
      </c>
      <c r="E168" s="2">
        <v>188</v>
      </c>
      <c r="F168" s="2">
        <v>34</v>
      </c>
      <c r="G168" s="2">
        <v>438</v>
      </c>
      <c r="H168" s="2" t="s">
        <v>15</v>
      </c>
      <c r="I168" s="2" t="s">
        <v>235</v>
      </c>
      <c r="J168" s="2">
        <v>312814</v>
      </c>
    </row>
    <row r="169" spans="1:10" ht="14.25">
      <c r="A169" s="2">
        <v>245</v>
      </c>
      <c r="B169" s="2">
        <v>52</v>
      </c>
      <c r="C169" s="2">
        <v>23</v>
      </c>
      <c r="D169" s="2">
        <v>491</v>
      </c>
      <c r="E169" s="2">
        <v>183</v>
      </c>
      <c r="F169" s="2">
        <v>41</v>
      </c>
      <c r="G169" s="2">
        <v>132</v>
      </c>
      <c r="H169" s="2" t="s">
        <v>141</v>
      </c>
      <c r="I169" s="2" t="s">
        <v>236</v>
      </c>
      <c r="J169" s="2">
        <v>625960</v>
      </c>
    </row>
    <row r="170" spans="1:10" ht="14.25">
      <c r="A170" s="2">
        <v>333</v>
      </c>
      <c r="B170" s="2">
        <v>98</v>
      </c>
      <c r="C170" s="2">
        <v>22</v>
      </c>
      <c r="D170" s="2">
        <v>1317</v>
      </c>
      <c r="E170" s="2">
        <v>194</v>
      </c>
      <c r="F170" s="2">
        <v>66</v>
      </c>
      <c r="G170" s="2">
        <v>553</v>
      </c>
      <c r="H170" s="2" t="s">
        <v>237</v>
      </c>
      <c r="I170" s="2" t="s">
        <v>238</v>
      </c>
      <c r="J170" s="2">
        <v>362828</v>
      </c>
    </row>
    <row r="171" spans="1:10" ht="14.25">
      <c r="A171" s="2">
        <v>519</v>
      </c>
      <c r="B171" s="2">
        <v>173</v>
      </c>
      <c r="C171" s="2">
        <v>20</v>
      </c>
      <c r="D171" s="2">
        <v>4311</v>
      </c>
      <c r="E171" s="2">
        <v>310</v>
      </c>
      <c r="F171" s="2">
        <v>102</v>
      </c>
      <c r="G171" s="2">
        <v>1147</v>
      </c>
      <c r="H171" s="2" t="s">
        <v>177</v>
      </c>
      <c r="I171" s="2" t="s">
        <v>239</v>
      </c>
      <c r="J171" s="2">
        <v>442835</v>
      </c>
    </row>
    <row r="172" spans="9:10" ht="14.25">
      <c r="I172" s="2" t="s">
        <v>240</v>
      </c>
      <c r="J172" s="2">
        <v>592842</v>
      </c>
    </row>
    <row r="173" spans="1:10" ht="14.25">
      <c r="A173" s="2">
        <v>438</v>
      </c>
      <c r="B173" s="2">
        <v>23</v>
      </c>
      <c r="C173" s="2">
        <v>23</v>
      </c>
      <c r="D173" s="2">
        <v>478</v>
      </c>
      <c r="E173" s="2">
        <v>367</v>
      </c>
      <c r="F173" s="2">
        <v>20</v>
      </c>
      <c r="G173" s="2">
        <v>15</v>
      </c>
      <c r="H173" s="2" t="s">
        <v>241</v>
      </c>
      <c r="I173" s="2" t="s">
        <v>242</v>
      </c>
      <c r="J173" s="2">
        <v>631848</v>
      </c>
    </row>
    <row r="174" spans="1:10" ht="14.25">
      <c r="A174" s="2">
        <v>2814</v>
      </c>
      <c r="B174" s="2">
        <v>476</v>
      </c>
      <c r="C174" s="2">
        <v>21</v>
      </c>
      <c r="D174" s="2">
        <v>6724</v>
      </c>
      <c r="E174" s="2">
        <v>2038</v>
      </c>
      <c r="F174" s="2">
        <v>306</v>
      </c>
      <c r="G174" s="2">
        <v>1596</v>
      </c>
      <c r="H174" s="2" t="s">
        <v>47</v>
      </c>
      <c r="I174" s="2" t="s">
        <v>243</v>
      </c>
      <c r="J174" s="2">
        <v>322849</v>
      </c>
    </row>
    <row r="175" spans="1:10" ht="14.25">
      <c r="A175" s="2">
        <v>397</v>
      </c>
      <c r="B175" s="2">
        <v>93</v>
      </c>
      <c r="C175" s="2">
        <v>21</v>
      </c>
      <c r="D175" s="2">
        <v>884</v>
      </c>
      <c r="E175" s="2">
        <v>320</v>
      </c>
      <c r="F175" s="2">
        <v>69</v>
      </c>
      <c r="G175" s="2">
        <v>251</v>
      </c>
      <c r="H175" s="2" t="s">
        <v>93</v>
      </c>
      <c r="I175" s="2" t="s">
        <v>244</v>
      </c>
      <c r="J175" s="2">
        <v>542856</v>
      </c>
    </row>
    <row r="176" spans="1:10" ht="14.25">
      <c r="A176" s="2">
        <v>115</v>
      </c>
      <c r="B176" s="2">
        <v>31</v>
      </c>
      <c r="C176" s="2">
        <v>22</v>
      </c>
      <c r="D176" s="2">
        <v>254</v>
      </c>
      <c r="E176" s="2">
        <v>93</v>
      </c>
      <c r="F176" s="2">
        <v>27</v>
      </c>
      <c r="G176" s="2">
        <v>58</v>
      </c>
      <c r="H176" s="2" t="s">
        <v>141</v>
      </c>
      <c r="I176" s="2" t="s">
        <v>245</v>
      </c>
      <c r="J176" s="2">
        <v>622863</v>
      </c>
    </row>
    <row r="177" spans="1:10" ht="14.25">
      <c r="A177" s="2">
        <v>36</v>
      </c>
      <c r="B177" s="2">
        <v>7</v>
      </c>
      <c r="C177" s="2">
        <v>21</v>
      </c>
      <c r="D177" s="2">
        <v>566</v>
      </c>
      <c r="E177" s="2">
        <v>22</v>
      </c>
      <c r="F177" s="2">
        <v>5</v>
      </c>
      <c r="G177" s="2">
        <v>286</v>
      </c>
      <c r="H177" s="2" t="s">
        <v>34</v>
      </c>
      <c r="I177" s="2" t="s">
        <v>246</v>
      </c>
      <c r="J177" s="2">
        <v>673862</v>
      </c>
    </row>
    <row r="178" spans="1:10" ht="14.25">
      <c r="A178" s="2">
        <v>1034</v>
      </c>
      <c r="B178" s="2">
        <v>160</v>
      </c>
      <c r="C178" s="2">
        <v>22</v>
      </c>
      <c r="D178" s="2">
        <v>2121</v>
      </c>
      <c r="E178" s="2">
        <v>765</v>
      </c>
      <c r="F178" s="2">
        <v>103</v>
      </c>
      <c r="G178" s="2">
        <v>470</v>
      </c>
      <c r="H178" s="2" t="s">
        <v>69</v>
      </c>
      <c r="I178" s="2" t="s">
        <v>247</v>
      </c>
      <c r="J178" s="2">
        <v>642885</v>
      </c>
    </row>
    <row r="179" spans="1:10" ht="14.25">
      <c r="A179" s="2">
        <v>716</v>
      </c>
      <c r="B179" s="2">
        <v>143</v>
      </c>
      <c r="C179" s="2">
        <v>22</v>
      </c>
      <c r="D179" s="2">
        <v>1992</v>
      </c>
      <c r="E179" s="2">
        <v>502</v>
      </c>
      <c r="F179" s="2">
        <v>90</v>
      </c>
      <c r="G179" s="2">
        <v>584</v>
      </c>
      <c r="H179" s="2" t="s">
        <v>69</v>
      </c>
      <c r="I179" s="2" t="s">
        <v>248</v>
      </c>
      <c r="J179" s="2">
        <v>642884</v>
      </c>
    </row>
    <row r="180" spans="1:10" ht="14.25">
      <c r="A180" s="2">
        <v>141</v>
      </c>
      <c r="B180" s="2">
        <v>47</v>
      </c>
      <c r="C180" s="2">
        <v>21</v>
      </c>
      <c r="D180" s="2">
        <v>322</v>
      </c>
      <c r="E180" s="2">
        <v>104</v>
      </c>
      <c r="F180" s="2">
        <v>35</v>
      </c>
      <c r="G180" s="2">
        <v>113</v>
      </c>
      <c r="H180" s="2" t="s">
        <v>76</v>
      </c>
      <c r="I180" s="2" t="s">
        <v>249</v>
      </c>
      <c r="J180" s="2">
        <v>92891</v>
      </c>
    </row>
    <row r="181" spans="1:10" ht="14.25">
      <c r="A181" s="2">
        <v>326</v>
      </c>
      <c r="B181" s="2">
        <v>49</v>
      </c>
      <c r="C181" s="2">
        <v>20</v>
      </c>
      <c r="D181" s="2">
        <v>1468</v>
      </c>
      <c r="E181" s="2">
        <v>205</v>
      </c>
      <c r="F181" s="2">
        <v>23</v>
      </c>
      <c r="G181" s="2">
        <v>343</v>
      </c>
      <c r="H181" s="2" t="s">
        <v>172</v>
      </c>
      <c r="I181" s="2" t="s">
        <v>250</v>
      </c>
      <c r="J181" s="2">
        <v>282898</v>
      </c>
    </row>
    <row r="182" spans="1:10" ht="14.25">
      <c r="A182" s="2">
        <v>263</v>
      </c>
      <c r="B182" s="2">
        <v>44</v>
      </c>
      <c r="C182" s="2">
        <v>23</v>
      </c>
      <c r="D182" s="2">
        <v>721</v>
      </c>
      <c r="E182" s="2">
        <v>173</v>
      </c>
      <c r="F182" s="2">
        <v>29</v>
      </c>
      <c r="G182" s="2">
        <v>263</v>
      </c>
      <c r="H182" s="2" t="s">
        <v>251</v>
      </c>
      <c r="I182" s="2" t="s">
        <v>252</v>
      </c>
      <c r="J182" s="2">
        <v>433647</v>
      </c>
    </row>
    <row r="183" spans="1:10" ht="14.25">
      <c r="A183" s="2">
        <v>263</v>
      </c>
      <c r="B183" s="2">
        <v>80</v>
      </c>
      <c r="C183" s="2">
        <v>22</v>
      </c>
      <c r="D183" s="2">
        <v>864</v>
      </c>
      <c r="E183" s="2">
        <v>201</v>
      </c>
      <c r="F183" s="2">
        <v>51</v>
      </c>
      <c r="G183" s="2">
        <v>308</v>
      </c>
      <c r="H183" s="2" t="s">
        <v>80</v>
      </c>
      <c r="I183" s="2" t="s">
        <v>253</v>
      </c>
      <c r="J183" s="2">
        <v>222912</v>
      </c>
    </row>
    <row r="184" spans="1:10" ht="14.25">
      <c r="A184" s="2">
        <v>80</v>
      </c>
      <c r="B184" s="2">
        <v>17</v>
      </c>
      <c r="C184" s="2">
        <v>23</v>
      </c>
      <c r="D184" s="2">
        <v>205</v>
      </c>
      <c r="E184" s="2">
        <v>70</v>
      </c>
      <c r="F184" s="2">
        <v>14</v>
      </c>
      <c r="G184" s="2">
        <v>94</v>
      </c>
      <c r="H184" s="2" t="s">
        <v>128</v>
      </c>
      <c r="I184" s="2" t="s">
        <v>254</v>
      </c>
      <c r="J184" s="2">
        <v>212940</v>
      </c>
    </row>
    <row r="185" spans="1:10" ht="14.25">
      <c r="A185" s="2">
        <v>133</v>
      </c>
      <c r="B185" s="2">
        <v>26</v>
      </c>
      <c r="C185" s="2">
        <v>23</v>
      </c>
      <c r="D185" s="2">
        <v>397</v>
      </c>
      <c r="E185" s="2">
        <v>95</v>
      </c>
      <c r="F185" s="2">
        <v>21</v>
      </c>
      <c r="G185" s="2">
        <v>166</v>
      </c>
      <c r="H185" s="2" t="s">
        <v>185</v>
      </c>
      <c r="I185" s="2" t="s">
        <v>255</v>
      </c>
      <c r="J185" s="2">
        <v>422961</v>
      </c>
    </row>
    <row r="186" spans="1:10" ht="14.25">
      <c r="A186" s="2">
        <v>55</v>
      </c>
      <c r="B186" s="2">
        <v>3</v>
      </c>
      <c r="C186" s="2">
        <v>22</v>
      </c>
      <c r="D186" s="2">
        <v>102</v>
      </c>
      <c r="E186" s="2">
        <v>34</v>
      </c>
      <c r="F186" s="2">
        <v>2</v>
      </c>
      <c r="G186" s="2">
        <v>17</v>
      </c>
      <c r="H186" s="2" t="s">
        <v>69</v>
      </c>
      <c r="I186" s="2" t="s">
        <v>256</v>
      </c>
      <c r="J186" s="2">
        <v>643087</v>
      </c>
    </row>
    <row r="187" spans="1:10" ht="14.25">
      <c r="A187" s="2">
        <v>30</v>
      </c>
      <c r="B187" s="2">
        <v>3</v>
      </c>
      <c r="C187" s="2">
        <v>21</v>
      </c>
      <c r="D187" s="2">
        <v>144</v>
      </c>
      <c r="E187" s="2">
        <v>21</v>
      </c>
      <c r="F187" s="2">
        <v>2</v>
      </c>
      <c r="G187" s="2">
        <v>30</v>
      </c>
      <c r="H187" s="2" t="s">
        <v>69</v>
      </c>
      <c r="I187" s="2" t="s">
        <v>257</v>
      </c>
      <c r="J187" s="2">
        <v>643094</v>
      </c>
    </row>
    <row r="188" spans="1:10" ht="14.25">
      <c r="A188" s="2">
        <v>401</v>
      </c>
      <c r="B188" s="2">
        <v>74</v>
      </c>
      <c r="C188" s="2">
        <v>22</v>
      </c>
      <c r="D188" s="2">
        <v>1399</v>
      </c>
      <c r="E188" s="2">
        <v>318</v>
      </c>
      <c r="F188" s="2">
        <v>51</v>
      </c>
      <c r="G188" s="2">
        <v>300</v>
      </c>
      <c r="H188" s="2" t="s">
        <v>177</v>
      </c>
      <c r="I188" s="2" t="s">
        <v>258</v>
      </c>
      <c r="J188" s="2">
        <v>443129</v>
      </c>
    </row>
    <row r="189" spans="1:10" ht="14.25">
      <c r="A189" s="2">
        <v>270</v>
      </c>
      <c r="B189" s="2">
        <v>79</v>
      </c>
      <c r="C189" s="2">
        <v>22</v>
      </c>
      <c r="D189" s="2">
        <v>1499</v>
      </c>
      <c r="E189" s="2">
        <v>189</v>
      </c>
      <c r="F189" s="2">
        <v>47</v>
      </c>
      <c r="G189" s="2">
        <v>480</v>
      </c>
      <c r="H189" s="2" t="s">
        <v>99</v>
      </c>
      <c r="I189" s="2" t="s">
        <v>259</v>
      </c>
      <c r="J189" s="2">
        <v>113150</v>
      </c>
    </row>
    <row r="190" spans="1:10" ht="14.25">
      <c r="A190" s="2">
        <v>233</v>
      </c>
      <c r="B190" s="2">
        <v>60</v>
      </c>
      <c r="C190" s="2">
        <v>22</v>
      </c>
      <c r="D190" s="2">
        <v>1115</v>
      </c>
      <c r="E190" s="2">
        <v>165</v>
      </c>
      <c r="F190" s="2">
        <v>37</v>
      </c>
      <c r="G190" s="2">
        <v>389</v>
      </c>
      <c r="H190" s="2" t="s">
        <v>56</v>
      </c>
      <c r="I190" s="2" t="s">
        <v>260</v>
      </c>
      <c r="J190" s="2">
        <v>143171</v>
      </c>
    </row>
    <row r="191" spans="1:10" ht="14.25">
      <c r="A191" s="2">
        <v>207</v>
      </c>
      <c r="B191" s="2">
        <v>66</v>
      </c>
      <c r="C191" s="2">
        <v>23</v>
      </c>
      <c r="D191" s="2">
        <v>544</v>
      </c>
      <c r="E191" s="2">
        <v>154</v>
      </c>
      <c r="F191" s="2">
        <v>59</v>
      </c>
      <c r="G191" s="2">
        <v>157</v>
      </c>
      <c r="H191" s="2" t="s">
        <v>122</v>
      </c>
      <c r="I191" s="2" t="s">
        <v>261</v>
      </c>
      <c r="J191" s="2">
        <v>103206</v>
      </c>
    </row>
    <row r="192" spans="1:10" ht="14.25">
      <c r="A192" s="2">
        <v>193</v>
      </c>
      <c r="B192" s="2">
        <v>31</v>
      </c>
      <c r="C192" s="2">
        <v>21</v>
      </c>
      <c r="D192" s="2">
        <v>431</v>
      </c>
      <c r="E192" s="2">
        <v>152</v>
      </c>
      <c r="F192" s="2">
        <v>22</v>
      </c>
      <c r="G192" s="2">
        <v>160</v>
      </c>
      <c r="H192" s="2" t="s">
        <v>25</v>
      </c>
      <c r="I192" s="2" t="s">
        <v>262</v>
      </c>
      <c r="J192" s="2">
        <v>483213</v>
      </c>
    </row>
    <row r="193" spans="1:10" ht="14.25">
      <c r="A193" s="2">
        <v>294</v>
      </c>
      <c r="B193" s="2">
        <v>54</v>
      </c>
      <c r="C193" s="2">
        <v>23</v>
      </c>
      <c r="D193" s="2">
        <v>1869</v>
      </c>
      <c r="E193" s="2">
        <v>245</v>
      </c>
      <c r="F193" s="2">
        <v>40</v>
      </c>
      <c r="G193" s="2">
        <v>937</v>
      </c>
      <c r="H193" s="2" t="s">
        <v>15</v>
      </c>
      <c r="I193" s="2" t="s">
        <v>263</v>
      </c>
      <c r="J193" s="2">
        <v>313220</v>
      </c>
    </row>
    <row r="194" spans="1:10" ht="14.25">
      <c r="A194" s="2">
        <v>12333</v>
      </c>
      <c r="B194" s="2">
        <v>1332</v>
      </c>
      <c r="C194" s="2">
        <v>21</v>
      </c>
      <c r="D194" s="2">
        <v>25107</v>
      </c>
      <c r="E194" s="2">
        <v>8358</v>
      </c>
      <c r="F194" s="2">
        <v>737</v>
      </c>
      <c r="G194" s="2">
        <v>3302</v>
      </c>
      <c r="H194" s="2" t="s">
        <v>60</v>
      </c>
      <c r="I194" s="2" t="s">
        <v>264</v>
      </c>
      <c r="J194" s="2">
        <v>133269</v>
      </c>
    </row>
    <row r="195" spans="1:10" ht="14.25">
      <c r="A195" s="2">
        <v>230</v>
      </c>
      <c r="B195" s="2">
        <v>57</v>
      </c>
      <c r="C195" s="2">
        <v>22</v>
      </c>
      <c r="D195" s="2">
        <v>710</v>
      </c>
      <c r="E195" s="2">
        <v>152</v>
      </c>
      <c r="F195" s="2">
        <v>38</v>
      </c>
      <c r="G195" s="2">
        <v>180</v>
      </c>
      <c r="H195" s="2" t="s">
        <v>119</v>
      </c>
      <c r="I195" s="2" t="s">
        <v>265</v>
      </c>
      <c r="J195" s="2">
        <v>683276</v>
      </c>
    </row>
    <row r="196" spans="1:10" ht="14.25">
      <c r="A196" s="2">
        <v>2214</v>
      </c>
      <c r="B196" s="2">
        <v>399</v>
      </c>
      <c r="C196" s="2">
        <v>23</v>
      </c>
      <c r="D196" s="2">
        <v>4985</v>
      </c>
      <c r="E196" s="2">
        <v>1425</v>
      </c>
      <c r="F196" s="2">
        <v>231</v>
      </c>
      <c r="G196" s="2">
        <v>739</v>
      </c>
      <c r="H196" s="2" t="s">
        <v>237</v>
      </c>
      <c r="I196" s="2" t="s">
        <v>266</v>
      </c>
      <c r="J196" s="2">
        <v>363290</v>
      </c>
    </row>
    <row r="197" spans="1:10" ht="14.25">
      <c r="A197" s="2">
        <v>72</v>
      </c>
      <c r="B197" s="2">
        <v>13</v>
      </c>
      <c r="C197" s="2">
        <v>21</v>
      </c>
      <c r="D197" s="2">
        <v>456</v>
      </c>
      <c r="E197" s="2">
        <v>53</v>
      </c>
      <c r="F197" s="2">
        <v>8</v>
      </c>
      <c r="G197" s="2">
        <v>141</v>
      </c>
      <c r="H197" s="2" t="s">
        <v>91</v>
      </c>
      <c r="I197" s="2" t="s">
        <v>267</v>
      </c>
      <c r="J197" s="2">
        <v>401897</v>
      </c>
    </row>
    <row r="198" spans="1:10" ht="14.25">
      <c r="A198" s="2">
        <v>488</v>
      </c>
      <c r="B198" s="2">
        <v>126</v>
      </c>
      <c r="C198" s="2">
        <v>23</v>
      </c>
      <c r="D198" s="2">
        <v>1391</v>
      </c>
      <c r="E198" s="2">
        <v>347</v>
      </c>
      <c r="F198" s="2">
        <v>86</v>
      </c>
      <c r="G198" s="2">
        <v>546</v>
      </c>
      <c r="H198" s="2" t="s">
        <v>268</v>
      </c>
      <c r="I198" s="2" t="s">
        <v>269</v>
      </c>
      <c r="J198" s="2">
        <v>163297</v>
      </c>
    </row>
    <row r="199" spans="1:10" ht="14.25">
      <c r="A199" s="2">
        <v>89</v>
      </c>
      <c r="B199" s="2">
        <v>42</v>
      </c>
      <c r="C199" s="2">
        <v>22</v>
      </c>
      <c r="D199" s="2">
        <v>655</v>
      </c>
      <c r="E199" s="2">
        <v>62</v>
      </c>
      <c r="F199" s="2">
        <v>27</v>
      </c>
      <c r="G199" s="2">
        <v>305</v>
      </c>
      <c r="H199" s="2" t="s">
        <v>40</v>
      </c>
      <c r="I199" s="2" t="s">
        <v>270</v>
      </c>
      <c r="J199" s="2">
        <v>373304</v>
      </c>
    </row>
    <row r="200" spans="1:10" ht="14.25">
      <c r="A200" s="2">
        <v>894</v>
      </c>
      <c r="B200" s="2">
        <v>212</v>
      </c>
      <c r="C200" s="2">
        <v>23</v>
      </c>
      <c r="D200" s="2">
        <v>1995</v>
      </c>
      <c r="E200" s="2">
        <v>655</v>
      </c>
      <c r="F200" s="2">
        <v>132</v>
      </c>
      <c r="G200" s="2">
        <v>393</v>
      </c>
      <c r="H200" s="2" t="s">
        <v>58</v>
      </c>
      <c r="I200" s="2" t="s">
        <v>271</v>
      </c>
      <c r="J200" s="2">
        <v>383311</v>
      </c>
    </row>
    <row r="201" spans="1:10" ht="14.25">
      <c r="A201" s="2">
        <v>249</v>
      </c>
      <c r="B201" s="2">
        <v>71</v>
      </c>
      <c r="C201" s="2">
        <v>23</v>
      </c>
      <c r="D201" s="2">
        <v>475</v>
      </c>
      <c r="E201" s="2">
        <v>148</v>
      </c>
      <c r="F201" s="2">
        <v>53</v>
      </c>
      <c r="G201" s="2">
        <v>106</v>
      </c>
      <c r="H201" s="2" t="s">
        <v>119</v>
      </c>
      <c r="I201" s="2" t="s">
        <v>272</v>
      </c>
      <c r="J201" s="2">
        <v>683318</v>
      </c>
    </row>
    <row r="202" spans="1:10" ht="14.25">
      <c r="A202" s="2">
        <v>273</v>
      </c>
      <c r="B202" s="2">
        <v>63</v>
      </c>
      <c r="C202" s="2">
        <v>23</v>
      </c>
      <c r="D202" s="2">
        <v>831</v>
      </c>
      <c r="E202" s="2">
        <v>181</v>
      </c>
      <c r="F202" s="2">
        <v>42</v>
      </c>
      <c r="G202" s="2">
        <v>240</v>
      </c>
      <c r="H202" s="2" t="s">
        <v>67</v>
      </c>
      <c r="I202" s="2" t="s">
        <v>273</v>
      </c>
      <c r="J202" s="2">
        <v>243325</v>
      </c>
    </row>
    <row r="203" spans="9:10" ht="14.25">
      <c r="I203" s="2" t="s">
        <v>274</v>
      </c>
      <c r="J203" s="2">
        <v>133332</v>
      </c>
    </row>
    <row r="204" spans="1:10" ht="14.25">
      <c r="A204" s="2">
        <v>1067</v>
      </c>
      <c r="B204" s="2">
        <v>220</v>
      </c>
      <c r="C204" s="2">
        <v>23</v>
      </c>
      <c r="D204" s="2">
        <v>3782</v>
      </c>
      <c r="E204" s="2">
        <v>732</v>
      </c>
      <c r="F204" s="2">
        <v>143</v>
      </c>
      <c r="G204" s="2">
        <v>1078</v>
      </c>
      <c r="H204" s="2" t="s">
        <v>42</v>
      </c>
      <c r="I204" s="2" t="s">
        <v>275</v>
      </c>
      <c r="J204" s="2">
        <v>713339</v>
      </c>
    </row>
    <row r="205" spans="1:10" ht="14.25">
      <c r="A205" s="2">
        <v>703</v>
      </c>
      <c r="B205" s="2">
        <v>160</v>
      </c>
      <c r="C205" s="2">
        <v>22</v>
      </c>
      <c r="D205" s="2">
        <v>1508</v>
      </c>
      <c r="E205" s="2">
        <v>518</v>
      </c>
      <c r="F205" s="2">
        <v>106</v>
      </c>
      <c r="G205" s="2">
        <v>352</v>
      </c>
      <c r="H205" s="2" t="s">
        <v>276</v>
      </c>
      <c r="I205" s="2" t="s">
        <v>277</v>
      </c>
      <c r="J205" s="2">
        <v>293360</v>
      </c>
    </row>
    <row r="206" spans="1:10" ht="14.25">
      <c r="A206" s="2">
        <v>382</v>
      </c>
      <c r="B206" s="2">
        <v>89</v>
      </c>
      <c r="C206" s="2">
        <v>22</v>
      </c>
      <c r="D206" s="2">
        <v>1175</v>
      </c>
      <c r="E206" s="2">
        <v>199</v>
      </c>
      <c r="F206" s="2">
        <v>48</v>
      </c>
      <c r="G206" s="2">
        <v>291</v>
      </c>
      <c r="H206" s="2" t="s">
        <v>56</v>
      </c>
      <c r="I206" s="2" t="s">
        <v>278</v>
      </c>
      <c r="J206" s="2">
        <v>143367</v>
      </c>
    </row>
    <row r="207" spans="1:10" ht="14.25">
      <c r="A207" s="2">
        <v>332</v>
      </c>
      <c r="B207" s="2">
        <v>89</v>
      </c>
      <c r="C207" s="2">
        <v>21</v>
      </c>
      <c r="D207" s="2">
        <v>2207</v>
      </c>
      <c r="E207" s="2">
        <v>215</v>
      </c>
      <c r="F207" s="2">
        <v>60</v>
      </c>
      <c r="G207" s="2">
        <v>902</v>
      </c>
      <c r="H207" s="2" t="s">
        <v>60</v>
      </c>
      <c r="I207" s="2" t="s">
        <v>279</v>
      </c>
      <c r="J207" s="2">
        <v>133381</v>
      </c>
    </row>
    <row r="208" spans="1:10" ht="14.25">
      <c r="A208" s="2">
        <v>622</v>
      </c>
      <c r="B208" s="2">
        <v>168</v>
      </c>
      <c r="C208" s="2">
        <v>21</v>
      </c>
      <c r="D208" s="2">
        <v>2196</v>
      </c>
      <c r="E208" s="2">
        <v>511</v>
      </c>
      <c r="F208" s="2">
        <v>135</v>
      </c>
      <c r="G208" s="2">
        <v>881</v>
      </c>
      <c r="H208" s="2" t="s">
        <v>187</v>
      </c>
      <c r="I208" s="2" t="s">
        <v>280</v>
      </c>
      <c r="J208" s="2">
        <v>603409</v>
      </c>
    </row>
    <row r="209" spans="1:10" ht="14.25">
      <c r="A209" s="2">
        <v>153</v>
      </c>
      <c r="B209" s="2">
        <v>30</v>
      </c>
      <c r="C209" s="2">
        <v>23</v>
      </c>
      <c r="D209" s="2">
        <v>293</v>
      </c>
      <c r="E209" s="2">
        <v>94</v>
      </c>
      <c r="F209" s="2">
        <v>18</v>
      </c>
      <c r="G209" s="2">
        <v>43</v>
      </c>
      <c r="H209" s="2" t="s">
        <v>36</v>
      </c>
      <c r="I209" s="2" t="s">
        <v>281</v>
      </c>
      <c r="J209" s="2">
        <v>23427</v>
      </c>
    </row>
    <row r="210" spans="1:10" ht="14.25">
      <c r="A210" s="2">
        <v>330</v>
      </c>
      <c r="B210" s="2">
        <v>72</v>
      </c>
      <c r="C210" s="2">
        <v>23</v>
      </c>
      <c r="D210" s="2">
        <v>780</v>
      </c>
      <c r="E210" s="2">
        <v>211</v>
      </c>
      <c r="F210" s="2">
        <v>51</v>
      </c>
      <c r="G210" s="2">
        <v>290</v>
      </c>
      <c r="H210" s="2" t="s">
        <v>17</v>
      </c>
      <c r="I210" s="2" t="s">
        <v>282</v>
      </c>
      <c r="J210" s="2">
        <v>273428</v>
      </c>
    </row>
    <row r="211" spans="1:10" ht="14.25">
      <c r="A211" s="2">
        <v>1634</v>
      </c>
      <c r="B211" s="2">
        <v>249</v>
      </c>
      <c r="C211" s="2">
        <v>21</v>
      </c>
      <c r="D211" s="2">
        <v>3382</v>
      </c>
      <c r="E211" s="2">
        <v>1275</v>
      </c>
      <c r="F211" s="2">
        <v>184</v>
      </c>
      <c r="G211" s="2">
        <v>574</v>
      </c>
      <c r="H211" s="2" t="s">
        <v>283</v>
      </c>
      <c r="I211" s="2" t="s">
        <v>284</v>
      </c>
      <c r="J211" s="2">
        <v>703430</v>
      </c>
    </row>
    <row r="212" spans="1:10" ht="14.25">
      <c r="A212" s="2">
        <v>644</v>
      </c>
      <c r="B212" s="2">
        <v>81</v>
      </c>
      <c r="C212" s="2">
        <v>23</v>
      </c>
      <c r="D212" s="2">
        <v>846</v>
      </c>
      <c r="E212" s="2">
        <v>512</v>
      </c>
      <c r="F212" s="2">
        <v>61</v>
      </c>
      <c r="G212" s="2">
        <v>95</v>
      </c>
      <c r="H212" s="2" t="s">
        <v>285</v>
      </c>
      <c r="I212" s="2" t="s">
        <v>286</v>
      </c>
      <c r="J212" s="2">
        <v>723434</v>
      </c>
    </row>
    <row r="213" spans="1:10" ht="14.25">
      <c r="A213" s="2">
        <v>647</v>
      </c>
      <c r="B213" s="2">
        <v>144</v>
      </c>
      <c r="C213" s="2">
        <v>22</v>
      </c>
      <c r="D213" s="2">
        <v>4204</v>
      </c>
      <c r="E213" s="2">
        <v>458</v>
      </c>
      <c r="F213" s="2">
        <v>106</v>
      </c>
      <c r="G213" s="2">
        <v>1321</v>
      </c>
      <c r="H213" s="2" t="s">
        <v>34</v>
      </c>
      <c r="I213" s="2" t="s">
        <v>287</v>
      </c>
      <c r="J213" s="2">
        <v>673437</v>
      </c>
    </row>
    <row r="214" spans="1:10" ht="14.25">
      <c r="A214" s="2">
        <v>1121</v>
      </c>
      <c r="B214" s="2">
        <v>216</v>
      </c>
      <c r="C214" s="2">
        <v>22</v>
      </c>
      <c r="D214" s="2">
        <v>3047</v>
      </c>
      <c r="E214" s="2">
        <v>842</v>
      </c>
      <c r="F214" s="2">
        <v>140</v>
      </c>
      <c r="G214" s="2">
        <v>672</v>
      </c>
      <c r="H214" s="2" t="s">
        <v>83</v>
      </c>
      <c r="I214" s="2" t="s">
        <v>288</v>
      </c>
      <c r="J214" s="2">
        <v>173444</v>
      </c>
    </row>
    <row r="215" spans="1:10" ht="14.25">
      <c r="A215" s="2">
        <v>308</v>
      </c>
      <c r="B215" s="2">
        <v>40</v>
      </c>
      <c r="C215" s="2">
        <v>23</v>
      </c>
      <c r="D215" s="2">
        <v>3549</v>
      </c>
      <c r="E215" s="2">
        <v>191</v>
      </c>
      <c r="F215" s="2">
        <v>21</v>
      </c>
      <c r="G215" s="2">
        <v>1136</v>
      </c>
      <c r="H215" s="2" t="s">
        <v>110</v>
      </c>
      <c r="I215" s="2" t="s">
        <v>289</v>
      </c>
      <c r="J215" s="2">
        <v>453479</v>
      </c>
    </row>
    <row r="216" spans="1:10" ht="14.25">
      <c r="A216" s="2">
        <v>59</v>
      </c>
      <c r="B216" s="2">
        <v>17</v>
      </c>
      <c r="C216" s="2">
        <v>22</v>
      </c>
      <c r="D216" s="2">
        <v>139</v>
      </c>
      <c r="E216" s="2">
        <v>49</v>
      </c>
      <c r="F216" s="2">
        <v>15</v>
      </c>
      <c r="G216" s="2">
        <v>41</v>
      </c>
      <c r="H216" s="2" t="s">
        <v>219</v>
      </c>
      <c r="I216" s="2" t="s">
        <v>290</v>
      </c>
      <c r="J216" s="2">
        <v>263484</v>
      </c>
    </row>
    <row r="217" spans="1:10" ht="14.25">
      <c r="A217" s="2">
        <v>986</v>
      </c>
      <c r="B217" s="2">
        <v>185</v>
      </c>
      <c r="C217" s="2">
        <v>23</v>
      </c>
      <c r="D217" s="2">
        <v>2547</v>
      </c>
      <c r="E217" s="2">
        <v>855</v>
      </c>
      <c r="F217" s="2">
        <v>133</v>
      </c>
      <c r="G217" s="2">
        <v>942</v>
      </c>
      <c r="H217" s="2" t="s">
        <v>291</v>
      </c>
      <c r="I217" s="2" t="s">
        <v>292</v>
      </c>
      <c r="J217" s="2">
        <v>353500</v>
      </c>
    </row>
    <row r="218" spans="1:10" ht="14.25">
      <c r="A218" s="2">
        <v>1011</v>
      </c>
      <c r="B218" s="2">
        <v>186</v>
      </c>
      <c r="C218" s="2">
        <v>21</v>
      </c>
      <c r="D218" s="2">
        <v>6334</v>
      </c>
      <c r="E218" s="2">
        <v>698</v>
      </c>
      <c r="F218" s="2">
        <v>134</v>
      </c>
      <c r="G218" s="2">
        <v>2265</v>
      </c>
      <c r="H218" s="2" t="s">
        <v>60</v>
      </c>
      <c r="I218" s="2" t="s">
        <v>293</v>
      </c>
      <c r="J218" s="2">
        <v>133549</v>
      </c>
    </row>
    <row r="219" spans="9:10" ht="14.25">
      <c r="I219" s="2" t="s">
        <v>294</v>
      </c>
      <c r="J219" s="2">
        <v>533612</v>
      </c>
    </row>
    <row r="220" spans="1:10" ht="14.25">
      <c r="A220" s="2">
        <v>64564</v>
      </c>
      <c r="B220" s="2">
        <v>3666</v>
      </c>
      <c r="C220" s="2">
        <v>23</v>
      </c>
      <c r="D220" s="2">
        <v>83816</v>
      </c>
      <c r="E220" s="2">
        <v>41490</v>
      </c>
      <c r="F220" s="2">
        <v>1930</v>
      </c>
      <c r="G220" s="2">
        <v>3690</v>
      </c>
      <c r="H220" s="2" t="s">
        <v>91</v>
      </c>
      <c r="I220" s="2" t="s">
        <v>295</v>
      </c>
      <c r="J220" s="2">
        <v>403619</v>
      </c>
    </row>
    <row r="221" spans="1:10" ht="14.25">
      <c r="A221" s="2">
        <v>151</v>
      </c>
      <c r="B221" s="2">
        <v>42</v>
      </c>
      <c r="C221" s="2">
        <v>23</v>
      </c>
      <c r="D221" s="2">
        <v>742</v>
      </c>
      <c r="E221" s="2">
        <v>108</v>
      </c>
      <c r="F221" s="2">
        <v>33</v>
      </c>
      <c r="G221" s="2">
        <v>261</v>
      </c>
      <c r="H221" s="2" t="s">
        <v>51</v>
      </c>
      <c r="I221" s="2" t="s">
        <v>296</v>
      </c>
      <c r="J221" s="2">
        <v>253633</v>
      </c>
    </row>
    <row r="222" spans="1:10" ht="14.25">
      <c r="A222" s="2">
        <v>187</v>
      </c>
      <c r="B222" s="2">
        <v>38</v>
      </c>
      <c r="C222" s="2">
        <v>23</v>
      </c>
      <c r="D222" s="2">
        <v>602</v>
      </c>
      <c r="E222" s="2">
        <v>124</v>
      </c>
      <c r="F222" s="2">
        <v>26</v>
      </c>
      <c r="G222" s="2">
        <v>166</v>
      </c>
      <c r="H222" s="2" t="s">
        <v>251</v>
      </c>
      <c r="I222" s="2" t="s">
        <v>297</v>
      </c>
      <c r="J222" s="2">
        <v>433640</v>
      </c>
    </row>
    <row r="223" spans="1:10" ht="14.25">
      <c r="A223" s="2">
        <v>139</v>
      </c>
      <c r="B223" s="2">
        <v>46</v>
      </c>
      <c r="C223" s="2">
        <v>22</v>
      </c>
      <c r="D223" s="2">
        <v>797</v>
      </c>
      <c r="E223" s="2">
        <v>93</v>
      </c>
      <c r="F223" s="2">
        <v>31</v>
      </c>
      <c r="G223" s="2">
        <v>416</v>
      </c>
      <c r="H223" s="2" t="s">
        <v>237</v>
      </c>
      <c r="I223" s="2" t="s">
        <v>298</v>
      </c>
      <c r="J223" s="2">
        <v>363661</v>
      </c>
    </row>
    <row r="224" spans="1:10" ht="14.25">
      <c r="A224" s="2">
        <v>279</v>
      </c>
      <c r="B224" s="2">
        <v>56</v>
      </c>
      <c r="C224" s="2">
        <v>21</v>
      </c>
      <c r="D224" s="2">
        <v>973</v>
      </c>
      <c r="E224" s="2">
        <v>207</v>
      </c>
      <c r="F224" s="2">
        <v>51</v>
      </c>
      <c r="G224" s="2">
        <v>354</v>
      </c>
      <c r="H224" s="2" t="s">
        <v>19</v>
      </c>
      <c r="I224" s="2" t="s">
        <v>299</v>
      </c>
      <c r="J224" s="2">
        <v>63668</v>
      </c>
    </row>
    <row r="225" spans="1:10" ht="14.25">
      <c r="A225" s="2">
        <v>600</v>
      </c>
      <c r="B225" s="2">
        <v>64</v>
      </c>
      <c r="C225" s="2">
        <v>22</v>
      </c>
      <c r="D225" s="2">
        <v>3017</v>
      </c>
      <c r="E225" s="2">
        <v>401</v>
      </c>
      <c r="F225" s="2">
        <v>37</v>
      </c>
      <c r="G225" s="2">
        <v>927</v>
      </c>
      <c r="H225" s="2" t="s">
        <v>60</v>
      </c>
      <c r="I225" s="2" t="s">
        <v>300</v>
      </c>
      <c r="J225" s="2">
        <v>133675</v>
      </c>
    </row>
    <row r="226" spans="1:10" ht="14.25">
      <c r="A226" s="2">
        <v>959</v>
      </c>
      <c r="B226" s="2">
        <v>128</v>
      </c>
      <c r="C226" s="2">
        <v>23</v>
      </c>
      <c r="D226" s="2">
        <v>2699</v>
      </c>
      <c r="E226" s="2">
        <v>577</v>
      </c>
      <c r="F226" s="2">
        <v>84</v>
      </c>
      <c r="G226" s="2">
        <v>717</v>
      </c>
      <c r="H226" s="2" t="s">
        <v>13</v>
      </c>
      <c r="I226" s="2" t="s">
        <v>301</v>
      </c>
      <c r="J226" s="2">
        <v>233682</v>
      </c>
    </row>
    <row r="227" spans="1:10" ht="14.25">
      <c r="A227" s="2">
        <v>318</v>
      </c>
      <c r="B227" s="2">
        <v>47</v>
      </c>
      <c r="C227" s="2">
        <v>23</v>
      </c>
      <c r="D227" s="2">
        <v>724</v>
      </c>
      <c r="E227" s="2">
        <v>204</v>
      </c>
      <c r="F227" s="2">
        <v>25</v>
      </c>
      <c r="G227" s="2">
        <v>147</v>
      </c>
      <c r="H227" s="2" t="s">
        <v>302</v>
      </c>
      <c r="I227" s="2" t="s">
        <v>303</v>
      </c>
      <c r="J227" s="2">
        <v>393689</v>
      </c>
    </row>
    <row r="228" spans="1:10" ht="14.25">
      <c r="A228" s="2">
        <v>121</v>
      </c>
      <c r="B228" s="2">
        <v>27</v>
      </c>
      <c r="C228" s="2">
        <v>21</v>
      </c>
      <c r="D228" s="2">
        <v>344</v>
      </c>
      <c r="E228" s="2">
        <v>89</v>
      </c>
      <c r="F228" s="2">
        <v>16</v>
      </c>
      <c r="G228" s="2">
        <v>117</v>
      </c>
      <c r="H228" s="2" t="s">
        <v>13</v>
      </c>
      <c r="I228" s="2" t="s">
        <v>304</v>
      </c>
      <c r="J228" s="2">
        <v>233696</v>
      </c>
    </row>
    <row r="229" spans="1:10" ht="14.25">
      <c r="A229" s="2">
        <v>499</v>
      </c>
      <c r="B229" s="2">
        <v>139</v>
      </c>
      <c r="C229" s="2">
        <v>22</v>
      </c>
      <c r="D229" s="2">
        <v>1988</v>
      </c>
      <c r="E229" s="2">
        <v>374</v>
      </c>
      <c r="F229" s="2">
        <v>94</v>
      </c>
      <c r="G229" s="2">
        <v>884</v>
      </c>
      <c r="H229" s="2" t="s">
        <v>40</v>
      </c>
      <c r="I229" s="2" t="s">
        <v>305</v>
      </c>
      <c r="J229" s="2">
        <v>373787</v>
      </c>
    </row>
    <row r="230" spans="1:10" ht="14.25">
      <c r="A230" s="2">
        <v>322</v>
      </c>
      <c r="B230" s="2">
        <v>71</v>
      </c>
      <c r="C230" s="2">
        <v>22</v>
      </c>
      <c r="D230" s="2">
        <v>2369</v>
      </c>
      <c r="E230" s="2">
        <v>253</v>
      </c>
      <c r="F230" s="2">
        <v>59</v>
      </c>
      <c r="G230" s="2">
        <v>1180</v>
      </c>
      <c r="H230" s="2" t="s">
        <v>60</v>
      </c>
      <c r="I230" s="2" t="s">
        <v>306</v>
      </c>
      <c r="J230" s="2">
        <v>133794</v>
      </c>
    </row>
    <row r="231" spans="1:10" ht="14.25">
      <c r="A231" s="2">
        <v>585</v>
      </c>
      <c r="B231" s="2">
        <v>139</v>
      </c>
      <c r="C231" s="2">
        <v>21</v>
      </c>
      <c r="D231" s="2">
        <v>4685</v>
      </c>
      <c r="E231" s="2">
        <v>425</v>
      </c>
      <c r="F231" s="2">
        <v>98</v>
      </c>
      <c r="G231" s="2">
        <v>2134</v>
      </c>
      <c r="H231" s="2" t="s">
        <v>34</v>
      </c>
      <c r="I231" s="2" t="s">
        <v>307</v>
      </c>
      <c r="J231" s="2">
        <v>673822</v>
      </c>
    </row>
    <row r="232" spans="1:10" ht="14.25">
      <c r="A232" s="2">
        <v>597</v>
      </c>
      <c r="B232" s="2">
        <v>119</v>
      </c>
      <c r="C232" s="2">
        <v>22</v>
      </c>
      <c r="D232" s="2">
        <v>5017</v>
      </c>
      <c r="E232" s="2">
        <v>372</v>
      </c>
      <c r="F232" s="2">
        <v>75</v>
      </c>
      <c r="G232" s="2">
        <v>1786</v>
      </c>
      <c r="H232" s="2" t="s">
        <v>34</v>
      </c>
      <c r="I232" s="2" t="s">
        <v>308</v>
      </c>
      <c r="J232" s="2">
        <v>673857</v>
      </c>
    </row>
    <row r="233" spans="1:10" ht="14.25">
      <c r="A233" s="2">
        <v>354</v>
      </c>
      <c r="B233" s="2">
        <v>93</v>
      </c>
      <c r="C233" s="2">
        <v>21</v>
      </c>
      <c r="D233" s="2">
        <v>707</v>
      </c>
      <c r="E233" s="2">
        <v>256</v>
      </c>
      <c r="F233" s="2">
        <v>61</v>
      </c>
      <c r="G233" s="2">
        <v>169</v>
      </c>
      <c r="H233" s="2" t="s">
        <v>276</v>
      </c>
      <c r="I233" s="2" t="s">
        <v>309</v>
      </c>
      <c r="J233" s="2">
        <v>293871</v>
      </c>
    </row>
    <row r="234" spans="1:10" ht="14.25">
      <c r="A234" s="2">
        <v>1721</v>
      </c>
      <c r="B234" s="2">
        <v>314</v>
      </c>
      <c r="C234" s="2">
        <v>23</v>
      </c>
      <c r="D234" s="2">
        <v>6538</v>
      </c>
      <c r="E234" s="2">
        <v>1065</v>
      </c>
      <c r="F234" s="2">
        <v>176</v>
      </c>
      <c r="G234" s="2">
        <v>1369</v>
      </c>
      <c r="H234" s="2" t="s">
        <v>283</v>
      </c>
      <c r="I234" s="2" t="s">
        <v>310</v>
      </c>
      <c r="J234" s="2">
        <v>703892</v>
      </c>
    </row>
    <row r="235" spans="1:10" ht="14.25">
      <c r="A235" s="2">
        <v>387</v>
      </c>
      <c r="B235" s="2">
        <v>75</v>
      </c>
      <c r="C235" s="2">
        <v>22</v>
      </c>
      <c r="D235" s="2">
        <v>948</v>
      </c>
      <c r="E235" s="2">
        <v>281</v>
      </c>
      <c r="F235" s="2">
        <v>50</v>
      </c>
      <c r="G235" s="2">
        <v>378</v>
      </c>
      <c r="H235" s="2" t="s">
        <v>122</v>
      </c>
      <c r="I235" s="2" t="s">
        <v>311</v>
      </c>
      <c r="J235" s="2">
        <v>103899</v>
      </c>
    </row>
    <row r="236" spans="1:10" ht="14.25">
      <c r="A236" s="2">
        <v>526</v>
      </c>
      <c r="B236" s="2">
        <v>112</v>
      </c>
      <c r="C236" s="2">
        <v>22</v>
      </c>
      <c r="D236" s="2">
        <v>1213</v>
      </c>
      <c r="E236" s="2">
        <v>335</v>
      </c>
      <c r="F236" s="2">
        <v>56</v>
      </c>
      <c r="G236" s="2">
        <v>358</v>
      </c>
      <c r="H236" s="2" t="s">
        <v>42</v>
      </c>
      <c r="I236" s="2" t="s">
        <v>312</v>
      </c>
      <c r="J236" s="2">
        <v>713906</v>
      </c>
    </row>
    <row r="237" spans="1:10" ht="14.25">
      <c r="A237" s="2">
        <v>47</v>
      </c>
      <c r="B237" s="2">
        <v>18</v>
      </c>
      <c r="C237" s="2">
        <v>22</v>
      </c>
      <c r="D237" s="2">
        <v>205</v>
      </c>
      <c r="E237" s="2">
        <v>30</v>
      </c>
      <c r="F237" s="2">
        <v>9</v>
      </c>
      <c r="G237" s="2">
        <v>85</v>
      </c>
      <c r="H237" s="2" t="s">
        <v>56</v>
      </c>
      <c r="I237" s="2" t="s">
        <v>313</v>
      </c>
      <c r="J237" s="2">
        <v>143913</v>
      </c>
    </row>
    <row r="238" spans="1:10" ht="14.25">
      <c r="A238" s="2">
        <v>127</v>
      </c>
      <c r="B238" s="2">
        <v>47</v>
      </c>
      <c r="C238" s="2">
        <v>21</v>
      </c>
      <c r="D238" s="2">
        <v>339</v>
      </c>
      <c r="E238" s="2">
        <v>89</v>
      </c>
      <c r="F238" s="2">
        <v>31</v>
      </c>
      <c r="G238" s="2">
        <v>106</v>
      </c>
      <c r="H238" s="2" t="s">
        <v>76</v>
      </c>
      <c r="I238" s="2" t="s">
        <v>314</v>
      </c>
      <c r="J238" s="2">
        <v>93920</v>
      </c>
    </row>
    <row r="239" spans="1:10" ht="14.25">
      <c r="A239" s="2">
        <v>552</v>
      </c>
      <c r="B239" s="2">
        <v>113</v>
      </c>
      <c r="C239" s="2">
        <v>22</v>
      </c>
      <c r="D239" s="2">
        <v>4619</v>
      </c>
      <c r="E239" s="2">
        <v>353</v>
      </c>
      <c r="F239" s="2">
        <v>63</v>
      </c>
      <c r="G239" s="2">
        <v>1378</v>
      </c>
      <c r="H239" s="2" t="s">
        <v>34</v>
      </c>
      <c r="I239" s="2" t="s">
        <v>315</v>
      </c>
      <c r="J239" s="2">
        <v>673925</v>
      </c>
    </row>
    <row r="240" spans="1:10" ht="14.25">
      <c r="A240" s="2">
        <v>286</v>
      </c>
      <c r="B240" s="2">
        <v>24</v>
      </c>
      <c r="C240" s="2">
        <v>22</v>
      </c>
      <c r="D240" s="2">
        <v>948</v>
      </c>
      <c r="E240" s="2">
        <v>164</v>
      </c>
      <c r="F240" s="2">
        <v>16</v>
      </c>
      <c r="G240" s="2">
        <v>411</v>
      </c>
      <c r="H240" s="2" t="s">
        <v>13</v>
      </c>
      <c r="I240" s="2" t="s">
        <v>316</v>
      </c>
      <c r="J240" s="2">
        <v>233934</v>
      </c>
    </row>
    <row r="241" spans="1:10" ht="14.25">
      <c r="A241" s="2">
        <v>206</v>
      </c>
      <c r="B241" s="2">
        <v>76</v>
      </c>
      <c r="C241" s="2">
        <v>22</v>
      </c>
      <c r="D241" s="2">
        <v>1028</v>
      </c>
      <c r="E241" s="2">
        <v>160</v>
      </c>
      <c r="F241" s="2">
        <v>52</v>
      </c>
      <c r="G241" s="2">
        <v>464</v>
      </c>
      <c r="H241" s="2" t="s">
        <v>87</v>
      </c>
      <c r="I241" s="2" t="s">
        <v>317</v>
      </c>
      <c r="J241" s="2">
        <v>83941</v>
      </c>
    </row>
    <row r="242" spans="1:10" ht="14.25">
      <c r="A242" s="2">
        <v>323</v>
      </c>
      <c r="B242" s="2">
        <v>74</v>
      </c>
      <c r="C242" s="2">
        <v>22</v>
      </c>
      <c r="D242" s="2">
        <v>675</v>
      </c>
      <c r="E242" s="2">
        <v>234</v>
      </c>
      <c r="F242" s="2">
        <v>49</v>
      </c>
      <c r="G242" s="2">
        <v>191</v>
      </c>
      <c r="H242" s="2" t="s">
        <v>276</v>
      </c>
      <c r="I242" s="2" t="s">
        <v>318</v>
      </c>
      <c r="J242" s="2">
        <v>293948</v>
      </c>
    </row>
    <row r="243" spans="1:10" ht="14.25">
      <c r="A243" s="2">
        <v>601</v>
      </c>
      <c r="B243" s="2">
        <v>177</v>
      </c>
      <c r="C243" s="2">
        <v>21</v>
      </c>
      <c r="D243" s="2">
        <v>2367</v>
      </c>
      <c r="E243" s="2">
        <v>484</v>
      </c>
      <c r="F243" s="2">
        <v>136</v>
      </c>
      <c r="G243" s="2">
        <v>764</v>
      </c>
      <c r="H243" s="2" t="s">
        <v>119</v>
      </c>
      <c r="I243" s="2" t="s">
        <v>319</v>
      </c>
      <c r="J243" s="2">
        <v>683955</v>
      </c>
    </row>
    <row r="244" spans="1:10" ht="14.25">
      <c r="A244" s="2">
        <v>745</v>
      </c>
      <c r="B244" s="2">
        <v>213</v>
      </c>
      <c r="C244" s="2">
        <v>21</v>
      </c>
      <c r="D244" s="2">
        <v>2996</v>
      </c>
      <c r="E244" s="2">
        <v>568</v>
      </c>
      <c r="F244" s="2">
        <v>164</v>
      </c>
      <c r="G244" s="2">
        <v>1501</v>
      </c>
      <c r="H244" s="2" t="s">
        <v>45</v>
      </c>
      <c r="I244" s="2" t="s">
        <v>320</v>
      </c>
      <c r="J244" s="2">
        <v>553962</v>
      </c>
    </row>
    <row r="245" spans="1:10" ht="14.25">
      <c r="A245" s="2">
        <v>184</v>
      </c>
      <c r="B245" s="2">
        <v>43</v>
      </c>
      <c r="C245" s="2">
        <v>22</v>
      </c>
      <c r="D245" s="2">
        <v>474</v>
      </c>
      <c r="E245" s="2">
        <v>139</v>
      </c>
      <c r="F245" s="2">
        <v>26</v>
      </c>
      <c r="G245" s="2">
        <v>135</v>
      </c>
      <c r="H245" s="2" t="s">
        <v>58</v>
      </c>
      <c r="I245" s="2" t="s">
        <v>321</v>
      </c>
      <c r="J245" s="2">
        <v>383969</v>
      </c>
    </row>
    <row r="246" spans="1:10" ht="14.25">
      <c r="A246" s="2">
        <v>197</v>
      </c>
      <c r="B246" s="2">
        <v>39</v>
      </c>
      <c r="C246" s="2">
        <v>21</v>
      </c>
      <c r="D246" s="2">
        <v>1086</v>
      </c>
      <c r="E246" s="2">
        <v>71</v>
      </c>
      <c r="F246" s="2">
        <v>11</v>
      </c>
      <c r="G246" s="2">
        <v>29</v>
      </c>
      <c r="H246" s="2" t="s">
        <v>91</v>
      </c>
      <c r="I246" s="2" t="s">
        <v>322</v>
      </c>
      <c r="J246" s="2">
        <v>402177</v>
      </c>
    </row>
    <row r="247" spans="1:10" ht="14.25">
      <c r="A247" s="2">
        <v>29</v>
      </c>
      <c r="B247" s="2">
        <v>9</v>
      </c>
      <c r="C247" s="2">
        <v>23</v>
      </c>
      <c r="D247" s="2">
        <v>213</v>
      </c>
      <c r="E247" s="2">
        <v>20</v>
      </c>
      <c r="F247" s="2">
        <v>7</v>
      </c>
      <c r="G247" s="2">
        <v>80</v>
      </c>
      <c r="H247" s="2" t="s">
        <v>95</v>
      </c>
      <c r="I247" s="2" t="s">
        <v>323</v>
      </c>
      <c r="J247" s="2">
        <v>514690</v>
      </c>
    </row>
    <row r="248" spans="1:10" ht="14.25">
      <c r="A248" s="2">
        <v>229</v>
      </c>
      <c r="B248" s="2">
        <v>76</v>
      </c>
      <c r="C248" s="2">
        <v>22</v>
      </c>
      <c r="D248" s="2">
        <v>469</v>
      </c>
      <c r="E248" s="2">
        <v>164</v>
      </c>
      <c r="F248" s="2">
        <v>40</v>
      </c>
      <c r="G248" s="2">
        <v>86</v>
      </c>
      <c r="H248" s="2" t="s">
        <v>324</v>
      </c>
      <c r="I248" s="2" t="s">
        <v>325</v>
      </c>
      <c r="J248" s="2">
        <v>122016</v>
      </c>
    </row>
    <row r="249" spans="1:10" ht="14.25">
      <c r="A249" s="2">
        <v>503</v>
      </c>
      <c r="B249" s="2">
        <v>117</v>
      </c>
      <c r="C249" s="2">
        <v>22</v>
      </c>
      <c r="D249" s="2">
        <v>1198</v>
      </c>
      <c r="E249" s="2">
        <v>386</v>
      </c>
      <c r="F249" s="2">
        <v>77</v>
      </c>
      <c r="G249" s="2">
        <v>256</v>
      </c>
      <c r="H249" s="2" t="s">
        <v>103</v>
      </c>
      <c r="I249" s="2" t="s">
        <v>326</v>
      </c>
      <c r="J249" s="2">
        <v>203983</v>
      </c>
    </row>
    <row r="250" spans="1:10" ht="14.25">
      <c r="A250" s="2">
        <v>58</v>
      </c>
      <c r="B250" s="2">
        <v>16</v>
      </c>
      <c r="C250" s="2">
        <v>22</v>
      </c>
      <c r="D250" s="2">
        <v>156</v>
      </c>
      <c r="E250" s="2">
        <v>45</v>
      </c>
      <c r="F250" s="2">
        <v>13</v>
      </c>
      <c r="G250" s="2">
        <v>57</v>
      </c>
      <c r="H250" s="2" t="s">
        <v>241</v>
      </c>
      <c r="I250" s="2" t="s">
        <v>327</v>
      </c>
      <c r="J250" s="2">
        <v>630616</v>
      </c>
    </row>
    <row r="251" spans="1:10" ht="14.25">
      <c r="A251" s="2">
        <v>170</v>
      </c>
      <c r="B251" s="2">
        <v>61</v>
      </c>
      <c r="C251" s="2">
        <v>22</v>
      </c>
      <c r="D251" s="2">
        <v>638</v>
      </c>
      <c r="E251" s="2">
        <v>92</v>
      </c>
      <c r="F251" s="2">
        <v>25</v>
      </c>
      <c r="G251" s="2">
        <v>184</v>
      </c>
      <c r="H251" s="2" t="s">
        <v>110</v>
      </c>
      <c r="I251" s="2" t="s">
        <v>328</v>
      </c>
      <c r="J251" s="2">
        <v>451945</v>
      </c>
    </row>
    <row r="252" spans="1:10" ht="14.25">
      <c r="A252" s="2">
        <v>540</v>
      </c>
      <c r="B252" s="2">
        <v>117</v>
      </c>
      <c r="C252" s="2">
        <v>22</v>
      </c>
      <c r="D252" s="2">
        <v>1477</v>
      </c>
      <c r="E252" s="2">
        <v>315</v>
      </c>
      <c r="F252" s="2">
        <v>71</v>
      </c>
      <c r="G252" s="2">
        <v>320</v>
      </c>
      <c r="H252" s="2" t="s">
        <v>241</v>
      </c>
      <c r="I252" s="2" t="s">
        <v>329</v>
      </c>
      <c r="J252" s="2">
        <v>631526</v>
      </c>
    </row>
    <row r="253" spans="1:10" ht="14.25">
      <c r="A253" s="2">
        <v>184</v>
      </c>
      <c r="B253" s="2">
        <v>43</v>
      </c>
      <c r="C253" s="2">
        <v>22</v>
      </c>
      <c r="D253" s="2">
        <v>402</v>
      </c>
      <c r="E253" s="2">
        <v>123</v>
      </c>
      <c r="F253" s="2">
        <v>23</v>
      </c>
      <c r="G253" s="2">
        <v>105</v>
      </c>
      <c r="H253" s="2" t="s">
        <v>71</v>
      </c>
      <c r="I253" s="2" t="s">
        <v>330</v>
      </c>
      <c r="J253" s="2">
        <v>653654</v>
      </c>
    </row>
    <row r="254" spans="1:10" ht="14.25">
      <c r="A254" s="2">
        <v>351</v>
      </c>
      <c r="B254" s="2">
        <v>67</v>
      </c>
      <c r="C254" s="2">
        <v>22</v>
      </c>
      <c r="D254" s="2">
        <v>728</v>
      </c>
      <c r="E254" s="2">
        <v>283</v>
      </c>
      <c r="F254" s="2">
        <v>46</v>
      </c>
      <c r="G254" s="2">
        <v>254</v>
      </c>
      <c r="H254" s="2" t="s">
        <v>105</v>
      </c>
      <c r="I254" s="2" t="s">
        <v>331</v>
      </c>
      <c r="J254" s="2">
        <v>413990</v>
      </c>
    </row>
    <row r="255" spans="1:10" ht="14.25">
      <c r="A255" s="2">
        <v>15</v>
      </c>
      <c r="B255" s="2">
        <v>1</v>
      </c>
      <c r="C255" s="2">
        <v>22</v>
      </c>
      <c r="D255" s="2">
        <v>76</v>
      </c>
      <c r="E255" s="2">
        <v>12</v>
      </c>
      <c r="F255" s="2">
        <v>0</v>
      </c>
      <c r="G255" s="2">
        <v>36</v>
      </c>
      <c r="H255" s="2" t="s">
        <v>95</v>
      </c>
      <c r="I255" s="2" t="s">
        <v>332</v>
      </c>
      <c r="J255" s="2">
        <v>514011</v>
      </c>
    </row>
    <row r="256" spans="1:10" ht="14.25">
      <c r="A256" s="2">
        <v>1285</v>
      </c>
      <c r="B256" s="2">
        <v>242</v>
      </c>
      <c r="C256" s="2">
        <v>23</v>
      </c>
      <c r="D256" s="2">
        <v>5799</v>
      </c>
      <c r="E256" s="2">
        <v>921</v>
      </c>
      <c r="F256" s="2">
        <v>183</v>
      </c>
      <c r="G256" s="2">
        <v>2502</v>
      </c>
      <c r="H256" s="2" t="s">
        <v>91</v>
      </c>
      <c r="I256" s="2" t="s">
        <v>333</v>
      </c>
      <c r="J256" s="2">
        <v>404018</v>
      </c>
    </row>
    <row r="257" spans="1:10" ht="14.25">
      <c r="A257" s="2">
        <v>63</v>
      </c>
      <c r="B257" s="2">
        <v>20</v>
      </c>
      <c r="C257" s="2">
        <v>21</v>
      </c>
      <c r="D257" s="2">
        <v>524</v>
      </c>
      <c r="E257" s="2">
        <v>58</v>
      </c>
      <c r="F257" s="2">
        <v>14</v>
      </c>
      <c r="G257" s="2">
        <v>208</v>
      </c>
      <c r="H257" s="2" t="s">
        <v>103</v>
      </c>
      <c r="I257" s="2" t="s">
        <v>334</v>
      </c>
      <c r="J257" s="2">
        <v>204025</v>
      </c>
    </row>
    <row r="258" spans="1:10" ht="14.25">
      <c r="A258" s="2">
        <v>769</v>
      </c>
      <c r="B258" s="2">
        <v>113</v>
      </c>
      <c r="C258" s="2">
        <v>22</v>
      </c>
      <c r="D258" s="2">
        <v>5192</v>
      </c>
      <c r="E258" s="2">
        <v>454</v>
      </c>
      <c r="F258" s="2">
        <v>103</v>
      </c>
      <c r="G258" s="2">
        <v>1567</v>
      </c>
      <c r="H258" s="2" t="s">
        <v>34</v>
      </c>
      <c r="I258" s="2" t="s">
        <v>335</v>
      </c>
      <c r="J258" s="2">
        <v>674060</v>
      </c>
    </row>
    <row r="259" spans="1:10" ht="14.25">
      <c r="A259" s="2">
        <v>464</v>
      </c>
      <c r="B259" s="2">
        <v>154</v>
      </c>
      <c r="C259" s="2">
        <v>22</v>
      </c>
      <c r="D259" s="2">
        <v>1773</v>
      </c>
      <c r="E259" s="2">
        <v>363</v>
      </c>
      <c r="F259" s="2">
        <v>111</v>
      </c>
      <c r="G259" s="2">
        <v>424</v>
      </c>
      <c r="H259" s="2" t="s">
        <v>185</v>
      </c>
      <c r="I259" s="2" t="s">
        <v>336</v>
      </c>
      <c r="J259" s="2">
        <v>424074</v>
      </c>
    </row>
    <row r="260" spans="1:10" ht="14.25">
      <c r="A260" s="2">
        <v>439</v>
      </c>
      <c r="B260" s="2">
        <v>84</v>
      </c>
      <c r="C260" s="2">
        <v>22</v>
      </c>
      <c r="D260" s="2">
        <v>1074</v>
      </c>
      <c r="E260" s="2">
        <v>283</v>
      </c>
      <c r="F260" s="2">
        <v>55</v>
      </c>
      <c r="G260" s="2">
        <v>174</v>
      </c>
      <c r="H260" s="2" t="s">
        <v>185</v>
      </c>
      <c r="I260" s="2" t="s">
        <v>337</v>
      </c>
      <c r="J260" s="2">
        <v>424067</v>
      </c>
    </row>
    <row r="261" spans="1:10" ht="14.25">
      <c r="A261" s="2">
        <v>367</v>
      </c>
      <c r="B261" s="2">
        <v>90</v>
      </c>
      <c r="C261" s="2">
        <v>22</v>
      </c>
      <c r="D261" s="2">
        <v>1179</v>
      </c>
      <c r="E261" s="2">
        <v>243</v>
      </c>
      <c r="F261" s="2">
        <v>57</v>
      </c>
      <c r="G261" s="2">
        <v>428</v>
      </c>
      <c r="H261" s="2" t="s">
        <v>283</v>
      </c>
      <c r="I261" s="2" t="s">
        <v>338</v>
      </c>
      <c r="J261" s="2">
        <v>704088</v>
      </c>
    </row>
    <row r="262" spans="1:10" ht="14.25">
      <c r="A262" s="2">
        <v>816</v>
      </c>
      <c r="B262" s="2">
        <v>153</v>
      </c>
      <c r="C262" s="2">
        <v>21</v>
      </c>
      <c r="D262" s="2">
        <v>3072</v>
      </c>
      <c r="E262" s="2">
        <v>596</v>
      </c>
      <c r="F262" s="2">
        <v>94</v>
      </c>
      <c r="G262" s="2">
        <v>1015</v>
      </c>
      <c r="H262" s="2" t="s">
        <v>47</v>
      </c>
      <c r="I262" s="2" t="s">
        <v>339</v>
      </c>
      <c r="J262" s="2">
        <v>324095</v>
      </c>
    </row>
    <row r="263" spans="1:10" ht="14.25">
      <c r="A263" s="2">
        <v>149</v>
      </c>
      <c r="B263" s="2">
        <v>41</v>
      </c>
      <c r="C263" s="2">
        <v>22</v>
      </c>
      <c r="D263" s="2">
        <v>951</v>
      </c>
      <c r="E263" s="2">
        <v>93</v>
      </c>
      <c r="F263" s="2">
        <v>28</v>
      </c>
      <c r="G263" s="2">
        <v>383</v>
      </c>
      <c r="H263" s="2" t="s">
        <v>108</v>
      </c>
      <c r="I263" s="2" t="s">
        <v>340</v>
      </c>
      <c r="J263" s="2">
        <v>594137</v>
      </c>
    </row>
    <row r="264" spans="1:10" ht="14.25">
      <c r="A264" s="2">
        <v>621</v>
      </c>
      <c r="B264" s="2">
        <v>96</v>
      </c>
      <c r="C264" s="2">
        <v>21</v>
      </c>
      <c r="D264" s="2">
        <v>3561</v>
      </c>
      <c r="E264" s="2">
        <v>395</v>
      </c>
      <c r="F264" s="2">
        <v>54</v>
      </c>
      <c r="G264" s="2">
        <v>1244</v>
      </c>
      <c r="H264" s="2" t="s">
        <v>60</v>
      </c>
      <c r="I264" s="2" t="s">
        <v>341</v>
      </c>
      <c r="J264" s="2">
        <v>134144</v>
      </c>
    </row>
    <row r="265" spans="1:10" ht="14.25">
      <c r="A265" s="2">
        <v>348</v>
      </c>
      <c r="B265" s="2">
        <v>142</v>
      </c>
      <c r="C265" s="2">
        <v>21</v>
      </c>
      <c r="D265" s="2">
        <v>1679</v>
      </c>
      <c r="E265" s="2">
        <v>281</v>
      </c>
      <c r="F265" s="2">
        <v>104</v>
      </c>
      <c r="G265" s="2">
        <v>923</v>
      </c>
      <c r="H265" s="2" t="s">
        <v>25</v>
      </c>
      <c r="I265" s="2" t="s">
        <v>342</v>
      </c>
      <c r="J265" s="2">
        <v>484165</v>
      </c>
    </row>
    <row r="266" spans="1:10" ht="14.25">
      <c r="A266" s="2">
        <v>3314</v>
      </c>
      <c r="B266" s="2">
        <v>706</v>
      </c>
      <c r="C266" s="2">
        <v>22</v>
      </c>
      <c r="D266" s="2">
        <v>9196</v>
      </c>
      <c r="E266" s="2">
        <v>2299</v>
      </c>
      <c r="F266" s="2">
        <v>396</v>
      </c>
      <c r="G266" s="2">
        <v>1530</v>
      </c>
      <c r="H266" s="2" t="s">
        <v>283</v>
      </c>
      <c r="I266" s="2" t="s">
        <v>343</v>
      </c>
      <c r="J266" s="2">
        <v>704179</v>
      </c>
    </row>
    <row r="267" spans="1:10" ht="14.25">
      <c r="A267" s="2">
        <v>298</v>
      </c>
      <c r="B267" s="2">
        <v>84</v>
      </c>
      <c r="C267" s="2">
        <v>22</v>
      </c>
      <c r="D267" s="2">
        <v>916</v>
      </c>
      <c r="E267" s="2">
        <v>219</v>
      </c>
      <c r="F267" s="2">
        <v>61</v>
      </c>
      <c r="G267" s="2">
        <v>289</v>
      </c>
      <c r="H267" s="2" t="s">
        <v>30</v>
      </c>
      <c r="I267" s="2" t="s">
        <v>344</v>
      </c>
      <c r="J267" s="2">
        <v>614186</v>
      </c>
    </row>
    <row r="268" spans="1:10" ht="14.25">
      <c r="A268" s="2">
        <v>207</v>
      </c>
      <c r="B268" s="2">
        <v>45</v>
      </c>
      <c r="C268" s="2">
        <v>22</v>
      </c>
      <c r="D268" s="2">
        <v>490</v>
      </c>
      <c r="E268" s="2">
        <v>154</v>
      </c>
      <c r="F268" s="2">
        <v>33</v>
      </c>
      <c r="G268" s="2">
        <v>142</v>
      </c>
      <c r="H268" s="2" t="s">
        <v>122</v>
      </c>
      <c r="I268" s="2" t="s">
        <v>345</v>
      </c>
      <c r="J268" s="2">
        <v>104207</v>
      </c>
    </row>
    <row r="269" spans="1:10" ht="14.25">
      <c r="A269" s="2">
        <v>252</v>
      </c>
      <c r="B269" s="2">
        <v>56</v>
      </c>
      <c r="C269" s="2">
        <v>23</v>
      </c>
      <c r="D269" s="2">
        <v>916</v>
      </c>
      <c r="E269" s="2">
        <v>176</v>
      </c>
      <c r="F269" s="2">
        <v>34</v>
      </c>
      <c r="G269" s="2">
        <v>314</v>
      </c>
      <c r="H269" s="2" t="s">
        <v>172</v>
      </c>
      <c r="I269" s="2" t="s">
        <v>346</v>
      </c>
      <c r="J269" s="2">
        <v>284221</v>
      </c>
    </row>
    <row r="270" spans="1:10" ht="14.25">
      <c r="A270" s="2">
        <v>255</v>
      </c>
      <c r="B270" s="2">
        <v>47</v>
      </c>
      <c r="C270" s="2">
        <v>22</v>
      </c>
      <c r="D270" s="2">
        <v>906</v>
      </c>
      <c r="E270" s="2">
        <v>11</v>
      </c>
      <c r="F270" s="2">
        <v>5</v>
      </c>
      <c r="G270" s="2">
        <v>20</v>
      </c>
      <c r="H270" s="2" t="s">
        <v>99</v>
      </c>
      <c r="I270" s="2" t="s">
        <v>347</v>
      </c>
      <c r="J270" s="2">
        <v>114228</v>
      </c>
    </row>
    <row r="271" spans="1:10" ht="14.25">
      <c r="A271" s="2">
        <v>59</v>
      </c>
      <c r="B271" s="2">
        <v>2</v>
      </c>
      <c r="C271" s="2">
        <v>22</v>
      </c>
      <c r="D271" s="2">
        <v>270</v>
      </c>
      <c r="E271" s="2">
        <v>51</v>
      </c>
      <c r="F271" s="2">
        <v>2</v>
      </c>
      <c r="G271" s="2">
        <v>117</v>
      </c>
      <c r="H271" s="2" t="s">
        <v>85</v>
      </c>
      <c r="I271" s="2" t="s">
        <v>348</v>
      </c>
      <c r="J271" s="2">
        <v>304235</v>
      </c>
    </row>
    <row r="272" spans="1:10" ht="14.25">
      <c r="A272" s="2">
        <v>256</v>
      </c>
      <c r="B272" s="2">
        <v>94</v>
      </c>
      <c r="C272" s="2">
        <v>22</v>
      </c>
      <c r="D272" s="2">
        <v>815</v>
      </c>
      <c r="E272" s="2">
        <v>191</v>
      </c>
      <c r="F272" s="2">
        <v>55</v>
      </c>
      <c r="G272" s="2">
        <v>304</v>
      </c>
      <c r="H272" s="2" t="s">
        <v>63</v>
      </c>
      <c r="I272" s="2" t="s">
        <v>349</v>
      </c>
      <c r="J272" s="2">
        <v>534151</v>
      </c>
    </row>
    <row r="273" spans="1:10" ht="14.25">
      <c r="A273" s="2">
        <v>120</v>
      </c>
      <c r="B273" s="2">
        <v>33</v>
      </c>
      <c r="C273" s="2">
        <v>22</v>
      </c>
      <c r="D273" s="2">
        <v>403</v>
      </c>
      <c r="E273" s="2">
        <v>84</v>
      </c>
      <c r="F273" s="2">
        <v>26</v>
      </c>
      <c r="G273" s="2">
        <v>146</v>
      </c>
      <c r="H273" s="2" t="s">
        <v>32</v>
      </c>
      <c r="I273" s="2" t="s">
        <v>350</v>
      </c>
      <c r="J273" s="2">
        <v>330490</v>
      </c>
    </row>
    <row r="274" spans="1:10" ht="14.25">
      <c r="A274" s="2">
        <v>58</v>
      </c>
      <c r="B274" s="2">
        <v>14</v>
      </c>
      <c r="C274" s="2">
        <v>22</v>
      </c>
      <c r="D274" s="2">
        <v>222</v>
      </c>
      <c r="E274" s="2">
        <v>48</v>
      </c>
      <c r="F274" s="2">
        <v>7</v>
      </c>
      <c r="G274" s="2">
        <v>86</v>
      </c>
      <c r="H274" s="2" t="s">
        <v>148</v>
      </c>
      <c r="I274" s="2" t="s">
        <v>351</v>
      </c>
      <c r="J274" s="2">
        <v>464270</v>
      </c>
    </row>
    <row r="275" spans="1:10" ht="14.25">
      <c r="A275" s="2">
        <v>414</v>
      </c>
      <c r="B275" s="2">
        <v>120</v>
      </c>
      <c r="C275" s="2">
        <v>22</v>
      </c>
      <c r="D275" s="2">
        <v>1309</v>
      </c>
      <c r="E275" s="2">
        <v>262</v>
      </c>
      <c r="F275" s="2">
        <v>67</v>
      </c>
      <c r="G275" s="2">
        <v>370</v>
      </c>
      <c r="H275" s="2" t="s">
        <v>58</v>
      </c>
      <c r="I275" s="2" t="s">
        <v>352</v>
      </c>
      <c r="J275" s="2">
        <v>384305</v>
      </c>
    </row>
    <row r="276" spans="1:10" ht="14.25">
      <c r="A276" s="2">
        <v>265</v>
      </c>
      <c r="B276" s="2">
        <v>54</v>
      </c>
      <c r="C276" s="2">
        <v>21</v>
      </c>
      <c r="D276" s="2">
        <v>2647</v>
      </c>
      <c r="E276" s="2">
        <v>186</v>
      </c>
      <c r="F276" s="2">
        <v>36</v>
      </c>
      <c r="G276" s="2">
        <v>1070</v>
      </c>
      <c r="H276" s="2" t="s">
        <v>34</v>
      </c>
      <c r="I276" s="2" t="s">
        <v>353</v>
      </c>
      <c r="J276" s="2">
        <v>674312</v>
      </c>
    </row>
    <row r="277" spans="1:10" ht="14.25">
      <c r="A277" s="2">
        <v>66</v>
      </c>
      <c r="B277" s="2">
        <v>9</v>
      </c>
      <c r="C277" s="2">
        <v>23</v>
      </c>
      <c r="D277" s="2">
        <v>127</v>
      </c>
      <c r="E277" s="2">
        <v>53</v>
      </c>
      <c r="F277" s="2">
        <v>7</v>
      </c>
      <c r="G277" s="2">
        <v>49</v>
      </c>
      <c r="H277" s="2" t="s">
        <v>241</v>
      </c>
      <c r="I277" s="2" t="s">
        <v>354</v>
      </c>
      <c r="J277" s="2">
        <v>634330</v>
      </c>
    </row>
    <row r="278" spans="1:10" ht="14.25">
      <c r="A278" s="2">
        <v>300</v>
      </c>
      <c r="B278" s="2">
        <v>65</v>
      </c>
      <c r="C278" s="2">
        <v>21</v>
      </c>
      <c r="D278" s="2">
        <v>784</v>
      </c>
      <c r="E278" s="2">
        <v>205</v>
      </c>
      <c r="F278" s="2">
        <v>38</v>
      </c>
      <c r="G278" s="2">
        <v>194</v>
      </c>
      <c r="H278" s="2" t="s">
        <v>112</v>
      </c>
      <c r="I278" s="2" t="s">
        <v>355</v>
      </c>
      <c r="J278" s="2">
        <v>504347</v>
      </c>
    </row>
    <row r="279" spans="1:10" ht="14.25">
      <c r="A279" s="2">
        <v>144</v>
      </c>
      <c r="B279" s="2">
        <v>51</v>
      </c>
      <c r="C279" s="2">
        <v>22</v>
      </c>
      <c r="D279" s="2">
        <v>600</v>
      </c>
      <c r="E279" s="2">
        <v>108</v>
      </c>
      <c r="F279" s="2">
        <v>41</v>
      </c>
      <c r="G279" s="2">
        <v>206</v>
      </c>
      <c r="H279" s="2" t="s">
        <v>42</v>
      </c>
      <c r="I279" s="2" t="s">
        <v>356</v>
      </c>
      <c r="J279" s="2">
        <v>714368</v>
      </c>
    </row>
    <row r="280" spans="1:10" ht="14.25">
      <c r="A280" s="2">
        <v>438</v>
      </c>
      <c r="B280" s="2">
        <v>67</v>
      </c>
      <c r="C280" s="2">
        <v>23</v>
      </c>
      <c r="D280" s="2">
        <v>1526</v>
      </c>
      <c r="E280" s="2">
        <v>351</v>
      </c>
      <c r="F280" s="2">
        <v>49</v>
      </c>
      <c r="G280" s="2">
        <v>608</v>
      </c>
      <c r="H280" s="2" t="s">
        <v>80</v>
      </c>
      <c r="I280" s="2" t="s">
        <v>357</v>
      </c>
      <c r="J280" s="2">
        <v>224389</v>
      </c>
    </row>
    <row r="281" spans="1:10" ht="14.25">
      <c r="A281" s="2">
        <v>75</v>
      </c>
      <c r="B281" s="2">
        <v>32</v>
      </c>
      <c r="C281" s="2">
        <v>23</v>
      </c>
      <c r="D281" s="2">
        <v>286</v>
      </c>
      <c r="E281" s="2">
        <v>54</v>
      </c>
      <c r="F281" s="2">
        <v>30</v>
      </c>
      <c r="G281" s="2">
        <v>113</v>
      </c>
      <c r="H281" s="2" t="s">
        <v>158</v>
      </c>
      <c r="I281" s="2" t="s">
        <v>358</v>
      </c>
      <c r="J281" s="2">
        <v>474459</v>
      </c>
    </row>
    <row r="282" spans="1:10" ht="14.25">
      <c r="A282" s="2">
        <v>445</v>
      </c>
      <c r="B282" s="2">
        <v>106</v>
      </c>
      <c r="C282" s="2">
        <v>21</v>
      </c>
      <c r="D282" s="2">
        <v>2208</v>
      </c>
      <c r="E282" s="2">
        <v>307</v>
      </c>
      <c r="F282" s="2">
        <v>75</v>
      </c>
      <c r="G282" s="2">
        <v>676</v>
      </c>
      <c r="H282" s="2" t="s">
        <v>108</v>
      </c>
      <c r="I282" s="2" t="s">
        <v>359</v>
      </c>
      <c r="J282" s="2">
        <v>594473</v>
      </c>
    </row>
    <row r="283" spans="1:10" ht="14.25">
      <c r="A283" s="2">
        <v>156</v>
      </c>
      <c r="B283" s="2">
        <v>21</v>
      </c>
      <c r="C283" s="2">
        <v>23</v>
      </c>
      <c r="D283" s="2">
        <v>353</v>
      </c>
      <c r="E283" s="2">
        <v>109</v>
      </c>
      <c r="F283" s="2">
        <v>15</v>
      </c>
      <c r="G283" s="2">
        <v>135</v>
      </c>
      <c r="H283" s="2" t="s">
        <v>42</v>
      </c>
      <c r="I283" s="2" t="s">
        <v>360</v>
      </c>
      <c r="J283" s="2">
        <v>714508</v>
      </c>
    </row>
    <row r="284" spans="1:10" ht="14.25">
      <c r="A284" s="2">
        <v>570</v>
      </c>
      <c r="B284" s="2">
        <v>98</v>
      </c>
      <c r="C284" s="2">
        <v>22</v>
      </c>
      <c r="D284" s="2">
        <v>2488</v>
      </c>
      <c r="E284" s="2">
        <v>412</v>
      </c>
      <c r="F284" s="2">
        <v>64</v>
      </c>
      <c r="G284" s="2">
        <v>674</v>
      </c>
      <c r="H284" s="2" t="s">
        <v>110</v>
      </c>
      <c r="I284" s="2" t="s">
        <v>361</v>
      </c>
      <c r="J284" s="2">
        <v>454515</v>
      </c>
    </row>
    <row r="285" spans="1:10" ht="14.25">
      <c r="A285" s="2">
        <v>876</v>
      </c>
      <c r="B285" s="2">
        <v>163</v>
      </c>
      <c r="C285" s="2">
        <v>21</v>
      </c>
      <c r="D285" s="2">
        <v>2309</v>
      </c>
      <c r="E285" s="2">
        <v>627</v>
      </c>
      <c r="F285" s="2">
        <v>102</v>
      </c>
      <c r="G285" s="2">
        <v>586</v>
      </c>
      <c r="H285" s="2" t="s">
        <v>99</v>
      </c>
      <c r="I285" s="2" t="s">
        <v>362</v>
      </c>
      <c r="J285" s="2">
        <v>114501</v>
      </c>
    </row>
    <row r="286" spans="1:10" ht="14.25">
      <c r="A286" s="2">
        <v>69</v>
      </c>
      <c r="B286" s="2">
        <v>26</v>
      </c>
      <c r="C286" s="2">
        <v>21</v>
      </c>
      <c r="D286" s="2">
        <v>326</v>
      </c>
      <c r="E286" s="2">
        <v>55</v>
      </c>
      <c r="F286" s="2">
        <v>24</v>
      </c>
      <c r="G286" s="2">
        <v>175</v>
      </c>
      <c r="H286" s="2" t="s">
        <v>80</v>
      </c>
      <c r="I286" s="2" t="s">
        <v>363</v>
      </c>
      <c r="J286" s="2">
        <v>224529</v>
      </c>
    </row>
    <row r="287" spans="1:10" ht="14.25">
      <c r="A287" s="2">
        <v>256</v>
      </c>
      <c r="B287" s="2">
        <v>42</v>
      </c>
      <c r="C287" s="2">
        <v>21</v>
      </c>
      <c r="D287" s="2">
        <v>1147</v>
      </c>
      <c r="E287" s="2">
        <v>151</v>
      </c>
      <c r="F287" s="2">
        <v>21</v>
      </c>
      <c r="G287" s="2">
        <v>356</v>
      </c>
      <c r="H287" s="2" t="s">
        <v>99</v>
      </c>
      <c r="I287" s="2" t="s">
        <v>364</v>
      </c>
      <c r="J287" s="2">
        <v>114536</v>
      </c>
    </row>
    <row r="288" spans="1:10" ht="14.25">
      <c r="A288" s="2">
        <v>503</v>
      </c>
      <c r="B288" s="2">
        <v>147</v>
      </c>
      <c r="C288" s="2">
        <v>23</v>
      </c>
      <c r="D288" s="2">
        <v>1128</v>
      </c>
      <c r="E288" s="2">
        <v>360</v>
      </c>
      <c r="F288" s="2">
        <v>98</v>
      </c>
      <c r="G288" s="2">
        <v>268</v>
      </c>
      <c r="H288" s="2" t="s">
        <v>324</v>
      </c>
      <c r="I288" s="2" t="s">
        <v>365</v>
      </c>
      <c r="J288" s="2">
        <v>124543</v>
      </c>
    </row>
    <row r="289" spans="1:10" ht="14.25">
      <c r="A289" s="2">
        <v>124</v>
      </c>
      <c r="B289" s="2">
        <v>58</v>
      </c>
      <c r="C289" s="2">
        <v>22</v>
      </c>
      <c r="D289" s="2">
        <v>387</v>
      </c>
      <c r="E289" s="2">
        <v>35</v>
      </c>
      <c r="F289" s="2">
        <v>16</v>
      </c>
      <c r="G289" s="2">
        <v>72</v>
      </c>
      <c r="H289" s="2" t="s">
        <v>53</v>
      </c>
      <c r="I289" s="2" t="s">
        <v>366</v>
      </c>
      <c r="J289" s="2">
        <v>34557</v>
      </c>
    </row>
    <row r="290" spans="1:10" ht="14.25">
      <c r="A290" s="2">
        <v>144</v>
      </c>
      <c r="B290" s="2">
        <v>51</v>
      </c>
      <c r="C290" s="2">
        <v>23</v>
      </c>
      <c r="D290" s="2">
        <v>449</v>
      </c>
      <c r="E290" s="2">
        <v>116</v>
      </c>
      <c r="F290" s="2">
        <v>39</v>
      </c>
      <c r="G290" s="2">
        <v>138</v>
      </c>
      <c r="H290" s="2" t="s">
        <v>112</v>
      </c>
      <c r="I290" s="2" t="s">
        <v>367</v>
      </c>
      <c r="J290" s="2">
        <v>504571</v>
      </c>
    </row>
    <row r="291" spans="1:10" ht="14.25">
      <c r="A291" s="2">
        <v>206</v>
      </c>
      <c r="B291" s="2">
        <v>64</v>
      </c>
      <c r="C291" s="2">
        <v>20</v>
      </c>
      <c r="D291" s="2">
        <v>1233</v>
      </c>
      <c r="E291" s="2">
        <v>156</v>
      </c>
      <c r="F291" s="2">
        <v>50</v>
      </c>
      <c r="G291" s="2">
        <v>510</v>
      </c>
      <c r="H291" s="2" t="s">
        <v>158</v>
      </c>
      <c r="I291" s="2" t="s">
        <v>368</v>
      </c>
      <c r="J291" s="2">
        <v>474578</v>
      </c>
    </row>
    <row r="292" spans="1:10" ht="14.25">
      <c r="A292" s="2">
        <v>114</v>
      </c>
      <c r="B292" s="2">
        <v>38</v>
      </c>
      <c r="C292" s="2">
        <v>22</v>
      </c>
      <c r="D292" s="2">
        <v>371</v>
      </c>
      <c r="E292" s="2">
        <v>83</v>
      </c>
      <c r="F292" s="2">
        <v>23</v>
      </c>
      <c r="G292" s="2">
        <v>116</v>
      </c>
      <c r="H292" s="2" t="s">
        <v>67</v>
      </c>
      <c r="I292" s="2" t="s">
        <v>369</v>
      </c>
      <c r="J292" s="2">
        <v>244606</v>
      </c>
    </row>
    <row r="293" spans="1:10" ht="14.25">
      <c r="A293" s="2">
        <v>608</v>
      </c>
      <c r="B293" s="2">
        <v>196</v>
      </c>
      <c r="C293" s="2">
        <v>21</v>
      </c>
      <c r="D293" s="2">
        <v>3486</v>
      </c>
      <c r="E293" s="2">
        <v>468</v>
      </c>
      <c r="F293" s="2">
        <v>140</v>
      </c>
      <c r="G293" s="2">
        <v>1349</v>
      </c>
      <c r="H293" s="2" t="s">
        <v>38</v>
      </c>
      <c r="I293" s="2" t="s">
        <v>370</v>
      </c>
      <c r="J293" s="2">
        <v>54613</v>
      </c>
    </row>
    <row r="294" spans="1:10" ht="14.25">
      <c r="A294" s="2">
        <v>11682</v>
      </c>
      <c r="B294" s="2">
        <v>1143</v>
      </c>
      <c r="C294" s="2">
        <v>21</v>
      </c>
      <c r="D294" s="2">
        <v>20319</v>
      </c>
      <c r="E294" s="2">
        <v>8536</v>
      </c>
      <c r="F294" s="2">
        <v>715</v>
      </c>
      <c r="G294" s="2">
        <v>1920</v>
      </c>
      <c r="H294" s="2" t="s">
        <v>95</v>
      </c>
      <c r="I294" s="2" t="s">
        <v>371</v>
      </c>
      <c r="J294" s="2">
        <v>514620</v>
      </c>
    </row>
    <row r="295" spans="1:10" ht="14.25">
      <c r="A295" s="2">
        <v>134</v>
      </c>
      <c r="B295" s="2">
        <v>17</v>
      </c>
      <c r="C295" s="2">
        <v>21</v>
      </c>
      <c r="D295" s="2">
        <v>622</v>
      </c>
      <c r="E295" s="2">
        <v>86</v>
      </c>
      <c r="F295" s="2">
        <v>15</v>
      </c>
      <c r="G295" s="2">
        <v>204</v>
      </c>
      <c r="H295" s="2" t="s">
        <v>85</v>
      </c>
      <c r="I295" s="2" t="s">
        <v>372</v>
      </c>
      <c r="J295" s="2">
        <v>304627</v>
      </c>
    </row>
    <row r="296" spans="1:10" ht="14.25">
      <c r="A296" s="2">
        <v>188</v>
      </c>
      <c r="B296" s="2">
        <v>60</v>
      </c>
      <c r="C296" s="2">
        <v>22</v>
      </c>
      <c r="D296" s="2">
        <v>523</v>
      </c>
      <c r="E296" s="2">
        <v>107</v>
      </c>
      <c r="F296" s="2">
        <v>35</v>
      </c>
      <c r="G296" s="2">
        <v>130</v>
      </c>
      <c r="H296" s="2" t="s">
        <v>99</v>
      </c>
      <c r="I296" s="2" t="s">
        <v>373</v>
      </c>
      <c r="J296" s="2">
        <v>114634</v>
      </c>
    </row>
    <row r="297" spans="1:10" ht="14.25">
      <c r="A297" s="2">
        <v>253</v>
      </c>
      <c r="B297" s="2">
        <v>72</v>
      </c>
      <c r="C297" s="2">
        <v>22</v>
      </c>
      <c r="D297" s="2">
        <v>814</v>
      </c>
      <c r="E297" s="2">
        <v>155</v>
      </c>
      <c r="F297" s="2">
        <v>43</v>
      </c>
      <c r="G297" s="2">
        <v>333</v>
      </c>
      <c r="H297" s="2" t="s">
        <v>108</v>
      </c>
      <c r="I297" s="2" t="s">
        <v>374</v>
      </c>
      <c r="J297" s="2">
        <v>594641</v>
      </c>
    </row>
    <row r="298" spans="1:10" ht="14.25">
      <c r="A298" s="2">
        <v>39</v>
      </c>
      <c r="B298" s="2">
        <v>11</v>
      </c>
      <c r="C298" s="2">
        <v>22</v>
      </c>
      <c r="D298" s="2">
        <v>424</v>
      </c>
      <c r="E298" s="2">
        <v>26</v>
      </c>
      <c r="F298" s="2">
        <v>7</v>
      </c>
      <c r="G298" s="2">
        <v>172</v>
      </c>
      <c r="H298" s="2" t="s">
        <v>95</v>
      </c>
      <c r="I298" s="2" t="s">
        <v>375</v>
      </c>
      <c r="J298" s="2">
        <v>514686</v>
      </c>
    </row>
    <row r="299" spans="1:10" ht="14.25">
      <c r="A299" s="2">
        <v>1067</v>
      </c>
      <c r="B299" s="2">
        <v>258</v>
      </c>
      <c r="C299" s="2">
        <v>23</v>
      </c>
      <c r="D299" s="2">
        <v>2782</v>
      </c>
      <c r="E299" s="2">
        <v>691</v>
      </c>
      <c r="F299" s="2">
        <v>148</v>
      </c>
      <c r="G299" s="2">
        <v>533</v>
      </c>
      <c r="H299" s="2" t="s">
        <v>49</v>
      </c>
      <c r="I299" s="2" t="s">
        <v>376</v>
      </c>
      <c r="J299" s="2">
        <v>564753</v>
      </c>
    </row>
    <row r="300" spans="1:10" ht="14.25">
      <c r="A300" s="2">
        <v>127</v>
      </c>
      <c r="B300" s="2">
        <v>16</v>
      </c>
      <c r="C300" s="2">
        <v>21</v>
      </c>
      <c r="D300" s="2">
        <v>561</v>
      </c>
      <c r="E300" s="2">
        <v>114</v>
      </c>
      <c r="F300" s="2">
        <v>16</v>
      </c>
      <c r="G300" s="2">
        <v>271</v>
      </c>
      <c r="H300" s="2" t="s">
        <v>237</v>
      </c>
      <c r="I300" s="2" t="s">
        <v>377</v>
      </c>
      <c r="J300" s="2">
        <v>364760</v>
      </c>
    </row>
    <row r="301" spans="1:10" ht="14.25">
      <c r="A301" s="2">
        <v>987</v>
      </c>
      <c r="B301" s="2">
        <v>145</v>
      </c>
      <c r="C301" s="2">
        <v>22</v>
      </c>
      <c r="D301" s="2">
        <v>2511</v>
      </c>
      <c r="E301" s="2">
        <v>716</v>
      </c>
      <c r="F301" s="2">
        <v>107</v>
      </c>
      <c r="G301" s="2">
        <v>796</v>
      </c>
      <c r="H301" s="2" t="s">
        <v>251</v>
      </c>
      <c r="I301" s="2" t="s">
        <v>378</v>
      </c>
      <c r="J301" s="2">
        <v>434781</v>
      </c>
    </row>
    <row r="302" spans="1:10" ht="14.25">
      <c r="A302" s="2">
        <v>168</v>
      </c>
      <c r="B302" s="2">
        <v>47</v>
      </c>
      <c r="C302" s="2">
        <v>22</v>
      </c>
      <c r="D302" s="2">
        <v>475</v>
      </c>
      <c r="E302" s="2">
        <v>141</v>
      </c>
      <c r="F302" s="2">
        <v>36</v>
      </c>
      <c r="G302" s="2">
        <v>160</v>
      </c>
      <c r="H302" s="2" t="s">
        <v>187</v>
      </c>
      <c r="I302" s="2" t="s">
        <v>379</v>
      </c>
      <c r="J302" s="2">
        <v>604795</v>
      </c>
    </row>
    <row r="303" spans="1:10" ht="14.25">
      <c r="A303" s="2">
        <v>859</v>
      </c>
      <c r="B303" s="2">
        <v>174</v>
      </c>
      <c r="C303" s="2">
        <v>23</v>
      </c>
      <c r="D303" s="2">
        <v>2146</v>
      </c>
      <c r="E303" s="2">
        <v>591</v>
      </c>
      <c r="F303" s="2">
        <v>103</v>
      </c>
      <c r="G303" s="2">
        <v>607</v>
      </c>
      <c r="H303" s="2" t="s">
        <v>53</v>
      </c>
      <c r="I303" s="2" t="s">
        <v>380</v>
      </c>
      <c r="J303" s="2">
        <v>34802</v>
      </c>
    </row>
    <row r="304" spans="1:10" ht="14.25">
      <c r="A304" s="2">
        <v>34</v>
      </c>
      <c r="B304" s="2">
        <v>12</v>
      </c>
      <c r="C304" s="2">
        <v>21</v>
      </c>
      <c r="D304" s="2">
        <v>443</v>
      </c>
      <c r="E304" s="2">
        <v>24</v>
      </c>
      <c r="F304" s="2">
        <v>6</v>
      </c>
      <c r="G304" s="2">
        <v>217</v>
      </c>
      <c r="H304" s="2" t="s">
        <v>162</v>
      </c>
      <c r="I304" s="2" t="s">
        <v>381</v>
      </c>
      <c r="J304" s="2">
        <v>664820</v>
      </c>
    </row>
    <row r="305" spans="1:10" ht="14.25">
      <c r="A305" s="2">
        <v>632</v>
      </c>
      <c r="B305" s="2">
        <v>95</v>
      </c>
      <c r="C305" s="2">
        <v>23</v>
      </c>
      <c r="D305" s="2">
        <v>1391</v>
      </c>
      <c r="E305" s="2">
        <v>473</v>
      </c>
      <c r="F305" s="2">
        <v>77</v>
      </c>
      <c r="G305" s="2">
        <v>317</v>
      </c>
      <c r="H305" s="2" t="s">
        <v>225</v>
      </c>
      <c r="I305" s="2" t="s">
        <v>382</v>
      </c>
      <c r="J305" s="2">
        <v>524851</v>
      </c>
    </row>
    <row r="306" spans="1:10" ht="14.25">
      <c r="A306" s="2">
        <v>157</v>
      </c>
      <c r="B306" s="2">
        <v>29</v>
      </c>
      <c r="C306" s="2">
        <v>23</v>
      </c>
      <c r="D306" s="2">
        <v>471</v>
      </c>
      <c r="E306" s="2">
        <v>122</v>
      </c>
      <c r="F306" s="2">
        <v>27</v>
      </c>
      <c r="G306" s="2">
        <v>186</v>
      </c>
      <c r="H306" s="2" t="s">
        <v>99</v>
      </c>
      <c r="I306" s="2" t="s">
        <v>383</v>
      </c>
      <c r="J306" s="2">
        <v>114865</v>
      </c>
    </row>
    <row r="307" spans="1:10" ht="14.25">
      <c r="A307" s="2">
        <v>394</v>
      </c>
      <c r="B307" s="2">
        <v>145</v>
      </c>
      <c r="C307" s="2">
        <v>21</v>
      </c>
      <c r="D307" s="2">
        <v>1655</v>
      </c>
      <c r="E307" s="2">
        <v>254</v>
      </c>
      <c r="F307" s="2">
        <v>101</v>
      </c>
      <c r="G307" s="2">
        <v>382</v>
      </c>
      <c r="H307" s="2" t="s">
        <v>103</v>
      </c>
      <c r="I307" s="2" t="s">
        <v>384</v>
      </c>
      <c r="J307" s="2">
        <v>204872</v>
      </c>
    </row>
    <row r="308" spans="1:10" ht="14.25">
      <c r="A308" s="2">
        <v>645</v>
      </c>
      <c r="B308" s="2">
        <v>149</v>
      </c>
      <c r="C308" s="2">
        <v>22</v>
      </c>
      <c r="D308" s="2">
        <v>3091</v>
      </c>
      <c r="E308" s="2">
        <v>434</v>
      </c>
      <c r="F308" s="2">
        <v>101</v>
      </c>
      <c r="G308" s="2">
        <v>1490</v>
      </c>
      <c r="H308" s="2" t="s">
        <v>158</v>
      </c>
      <c r="I308" s="2" t="s">
        <v>385</v>
      </c>
      <c r="J308" s="2">
        <v>474893</v>
      </c>
    </row>
    <row r="309" spans="1:10" ht="14.25">
      <c r="A309" s="2">
        <v>152</v>
      </c>
      <c r="B309" s="2">
        <v>70</v>
      </c>
      <c r="C309" s="2">
        <v>22</v>
      </c>
      <c r="D309" s="2">
        <v>496</v>
      </c>
      <c r="E309" s="2">
        <v>123</v>
      </c>
      <c r="F309" s="2">
        <v>57</v>
      </c>
      <c r="G309" s="2">
        <v>208</v>
      </c>
      <c r="H309" s="2" t="s">
        <v>80</v>
      </c>
      <c r="I309" s="2" t="s">
        <v>386</v>
      </c>
      <c r="J309" s="2">
        <v>224904</v>
      </c>
    </row>
    <row r="310" spans="1:10" ht="14.25">
      <c r="A310" s="2">
        <v>301</v>
      </c>
      <c r="B310" s="2">
        <v>87</v>
      </c>
      <c r="C310" s="2">
        <v>21</v>
      </c>
      <c r="D310" s="2">
        <v>680</v>
      </c>
      <c r="E310" s="2">
        <v>207</v>
      </c>
      <c r="F310" s="2">
        <v>61</v>
      </c>
      <c r="G310" s="2">
        <v>177</v>
      </c>
      <c r="H310" s="2" t="s">
        <v>80</v>
      </c>
      <c r="I310" s="2" t="s">
        <v>387</v>
      </c>
      <c r="J310" s="2">
        <v>223850</v>
      </c>
    </row>
    <row r="311" spans="1:10" ht="14.25">
      <c r="A311" s="2">
        <v>192</v>
      </c>
      <c r="B311" s="2">
        <v>86</v>
      </c>
      <c r="C311" s="2">
        <v>23</v>
      </c>
      <c r="D311" s="2">
        <v>1065</v>
      </c>
      <c r="E311" s="2">
        <v>122</v>
      </c>
      <c r="F311" s="2">
        <v>59</v>
      </c>
      <c r="G311" s="2">
        <v>411</v>
      </c>
      <c r="H311" s="2" t="s">
        <v>103</v>
      </c>
      <c r="I311" s="2" t="s">
        <v>388</v>
      </c>
      <c r="J311" s="2">
        <v>204956</v>
      </c>
    </row>
    <row r="312" spans="1:10" ht="14.25">
      <c r="A312" s="2">
        <v>141</v>
      </c>
      <c r="B312" s="2">
        <v>46</v>
      </c>
      <c r="C312" s="2">
        <v>23</v>
      </c>
      <c r="D312" s="2">
        <v>598</v>
      </c>
      <c r="E312" s="2">
        <v>69</v>
      </c>
      <c r="F312" s="2">
        <v>28</v>
      </c>
      <c r="G312" s="2">
        <v>253</v>
      </c>
      <c r="H312" s="2" t="s">
        <v>21</v>
      </c>
      <c r="I312" s="2" t="s">
        <v>389</v>
      </c>
      <c r="J312" s="2">
        <v>494963</v>
      </c>
    </row>
    <row r="313" spans="1:10" ht="14.25">
      <c r="A313" s="2">
        <v>249</v>
      </c>
      <c r="B313" s="2">
        <v>73</v>
      </c>
      <c r="C313" s="2">
        <v>22</v>
      </c>
      <c r="D313" s="2">
        <v>596</v>
      </c>
      <c r="E313" s="2">
        <v>202</v>
      </c>
      <c r="F313" s="2">
        <v>61</v>
      </c>
      <c r="G313" s="2">
        <v>185</v>
      </c>
      <c r="H313" s="2" t="s">
        <v>276</v>
      </c>
      <c r="I313" s="2" t="s">
        <v>390</v>
      </c>
      <c r="J313" s="2">
        <v>291673</v>
      </c>
    </row>
    <row r="314" spans="1:10" ht="14.25">
      <c r="A314" s="2">
        <v>28</v>
      </c>
      <c r="B314" s="2">
        <v>5</v>
      </c>
      <c r="C314" s="2">
        <v>22</v>
      </c>
      <c r="D314" s="2">
        <v>131</v>
      </c>
      <c r="E314" s="2">
        <v>23</v>
      </c>
      <c r="F314" s="2">
        <v>3</v>
      </c>
      <c r="G314" s="2">
        <v>68</v>
      </c>
      <c r="H314" s="2" t="s">
        <v>56</v>
      </c>
      <c r="I314" s="2" t="s">
        <v>391</v>
      </c>
      <c r="J314" s="2">
        <v>144998</v>
      </c>
    </row>
    <row r="315" spans="1:10" ht="14.25">
      <c r="A315" s="2">
        <v>308</v>
      </c>
      <c r="B315" s="2">
        <v>64</v>
      </c>
      <c r="C315" s="2">
        <v>23</v>
      </c>
      <c r="D315" s="2">
        <v>911</v>
      </c>
      <c r="E315" s="2">
        <v>227</v>
      </c>
      <c r="F315" s="2">
        <v>47</v>
      </c>
      <c r="G315" s="2">
        <v>238</v>
      </c>
      <c r="H315" s="2" t="s">
        <v>85</v>
      </c>
      <c r="I315" s="2" t="s">
        <v>392</v>
      </c>
      <c r="J315" s="2">
        <v>305068</v>
      </c>
    </row>
    <row r="316" spans="1:10" ht="14.25">
      <c r="A316" s="2">
        <v>638</v>
      </c>
      <c r="B316" s="2">
        <v>148</v>
      </c>
      <c r="C316" s="2">
        <v>21</v>
      </c>
      <c r="D316" s="2">
        <v>2801</v>
      </c>
      <c r="E316" s="2">
        <v>457</v>
      </c>
      <c r="F316" s="2">
        <v>94</v>
      </c>
      <c r="G316" s="2">
        <v>1056</v>
      </c>
      <c r="H316" s="2" t="s">
        <v>49</v>
      </c>
      <c r="I316" s="2" t="s">
        <v>393</v>
      </c>
      <c r="J316" s="2">
        <v>565100</v>
      </c>
    </row>
    <row r="317" spans="1:10" ht="14.25">
      <c r="A317" s="2">
        <v>149</v>
      </c>
      <c r="B317" s="2">
        <v>49</v>
      </c>
      <c r="C317" s="2">
        <v>22</v>
      </c>
      <c r="D317" s="2">
        <v>297</v>
      </c>
      <c r="E317" s="2">
        <v>114</v>
      </c>
      <c r="F317" s="2">
        <v>34</v>
      </c>
      <c r="G317" s="2">
        <v>88</v>
      </c>
      <c r="H317" s="2" t="s">
        <v>324</v>
      </c>
      <c r="I317" s="2" t="s">
        <v>394</v>
      </c>
      <c r="J317" s="2">
        <v>125124</v>
      </c>
    </row>
    <row r="318" spans="1:10" ht="14.25">
      <c r="A318" s="2">
        <v>192</v>
      </c>
      <c r="B318" s="2">
        <v>40</v>
      </c>
      <c r="C318" s="2">
        <v>22</v>
      </c>
      <c r="D318" s="2">
        <v>521</v>
      </c>
      <c r="E318" s="2">
        <v>137</v>
      </c>
      <c r="F318" s="2">
        <v>27</v>
      </c>
      <c r="G318" s="2">
        <v>166</v>
      </c>
      <c r="H318" s="2" t="s">
        <v>183</v>
      </c>
      <c r="I318" s="2" t="s">
        <v>395</v>
      </c>
      <c r="J318" s="2">
        <v>155130</v>
      </c>
    </row>
    <row r="319" spans="1:10" ht="14.25">
      <c r="A319" s="2">
        <v>629</v>
      </c>
      <c r="B319" s="2">
        <v>190</v>
      </c>
      <c r="C319" s="2">
        <v>21</v>
      </c>
      <c r="D319" s="2">
        <v>2357</v>
      </c>
      <c r="E319" s="2">
        <v>475</v>
      </c>
      <c r="F319" s="2">
        <v>133</v>
      </c>
      <c r="G319" s="2">
        <v>1004</v>
      </c>
      <c r="H319" s="2" t="s">
        <v>177</v>
      </c>
      <c r="I319" s="2" t="s">
        <v>396</v>
      </c>
      <c r="J319" s="2">
        <v>445138</v>
      </c>
    </row>
    <row r="320" spans="1:10" ht="14.25">
      <c r="A320" s="2">
        <v>152</v>
      </c>
      <c r="B320" s="2">
        <v>31</v>
      </c>
      <c r="C320" s="2">
        <v>23</v>
      </c>
      <c r="D320" s="2">
        <v>334</v>
      </c>
      <c r="E320" s="2">
        <v>107</v>
      </c>
      <c r="F320" s="2">
        <v>22</v>
      </c>
      <c r="G320" s="2">
        <v>59</v>
      </c>
      <c r="H320" s="2" t="s">
        <v>69</v>
      </c>
      <c r="I320" s="2" t="s">
        <v>397</v>
      </c>
      <c r="J320" s="2">
        <v>645258</v>
      </c>
    </row>
    <row r="321" spans="1:10" ht="14.25">
      <c r="A321" s="2">
        <v>973</v>
      </c>
      <c r="B321" s="2">
        <v>273</v>
      </c>
      <c r="C321" s="2">
        <v>21</v>
      </c>
      <c r="D321" s="2">
        <v>2427</v>
      </c>
      <c r="E321" s="2">
        <v>758</v>
      </c>
      <c r="F321" s="2">
        <v>203</v>
      </c>
      <c r="G321" s="2">
        <v>723</v>
      </c>
      <c r="H321" s="2" t="s">
        <v>78</v>
      </c>
      <c r="I321" s="2" t="s">
        <v>398</v>
      </c>
      <c r="J321" s="2">
        <v>585264</v>
      </c>
    </row>
    <row r="322" spans="1:10" ht="14.25">
      <c r="A322" s="2">
        <v>4462</v>
      </c>
      <c r="B322" s="2">
        <v>598</v>
      </c>
      <c r="C322" s="2">
        <v>22</v>
      </c>
      <c r="D322" s="2">
        <v>9814</v>
      </c>
      <c r="E322" s="2">
        <v>3203</v>
      </c>
      <c r="F322" s="2">
        <v>417</v>
      </c>
      <c r="G322" s="2">
        <v>1322</v>
      </c>
      <c r="H322" s="2" t="s">
        <v>108</v>
      </c>
      <c r="I322" s="2" t="s">
        <v>399</v>
      </c>
      <c r="J322" s="2">
        <v>595271</v>
      </c>
    </row>
    <row r="323" spans="1:10" ht="14.25">
      <c r="A323" s="2">
        <v>414</v>
      </c>
      <c r="B323" s="2">
        <v>133</v>
      </c>
      <c r="C323" s="2">
        <v>21</v>
      </c>
      <c r="D323" s="2">
        <v>1777</v>
      </c>
      <c r="E323" s="2">
        <v>343</v>
      </c>
      <c r="F323" s="2">
        <v>99</v>
      </c>
      <c r="G323" s="2">
        <v>620</v>
      </c>
      <c r="H323" s="2" t="s">
        <v>108</v>
      </c>
      <c r="I323" s="2" t="s">
        <v>400</v>
      </c>
      <c r="J323" s="2">
        <v>595278</v>
      </c>
    </row>
    <row r="324" spans="1:10" ht="14.25">
      <c r="A324" s="2">
        <v>290</v>
      </c>
      <c r="B324" s="2">
        <v>79</v>
      </c>
      <c r="C324" s="2">
        <v>22</v>
      </c>
      <c r="D324" s="2">
        <v>691</v>
      </c>
      <c r="E324" s="2">
        <v>229</v>
      </c>
      <c r="F324" s="2">
        <v>55</v>
      </c>
      <c r="G324" s="2">
        <v>169</v>
      </c>
      <c r="H324" s="2" t="s">
        <v>71</v>
      </c>
      <c r="I324" s="2" t="s">
        <v>401</v>
      </c>
      <c r="J324" s="2">
        <v>655306</v>
      </c>
    </row>
    <row r="325" spans="1:10" ht="14.25">
      <c r="A325" s="2">
        <v>197</v>
      </c>
      <c r="B325" s="2">
        <v>48</v>
      </c>
      <c r="C325" s="2">
        <v>21</v>
      </c>
      <c r="D325" s="2">
        <v>754</v>
      </c>
      <c r="E325" s="2">
        <v>133</v>
      </c>
      <c r="F325" s="2">
        <v>29</v>
      </c>
      <c r="G325" s="2">
        <v>307</v>
      </c>
      <c r="H325" s="2" t="s">
        <v>177</v>
      </c>
      <c r="I325" s="2" t="s">
        <v>402</v>
      </c>
      <c r="J325" s="2">
        <v>445348</v>
      </c>
    </row>
    <row r="326" spans="1:10" ht="14.25">
      <c r="A326" s="2">
        <v>449</v>
      </c>
      <c r="B326" s="2">
        <v>65</v>
      </c>
      <c r="C326" s="2">
        <v>20</v>
      </c>
      <c r="D326" s="2">
        <v>1951</v>
      </c>
      <c r="E326" s="2">
        <v>219</v>
      </c>
      <c r="F326" s="2">
        <v>27</v>
      </c>
      <c r="G326" s="2">
        <v>328</v>
      </c>
      <c r="H326" s="2" t="s">
        <v>91</v>
      </c>
      <c r="I326" s="2" t="s">
        <v>403</v>
      </c>
      <c r="J326" s="2">
        <v>405355</v>
      </c>
    </row>
    <row r="327" spans="1:10" ht="14.25">
      <c r="A327" s="2">
        <v>158</v>
      </c>
      <c r="B327" s="2">
        <v>29</v>
      </c>
      <c r="C327" s="2">
        <v>23</v>
      </c>
      <c r="D327" s="2">
        <v>383</v>
      </c>
      <c r="E327" s="2">
        <v>112</v>
      </c>
      <c r="F327" s="2">
        <v>18</v>
      </c>
      <c r="G327" s="2">
        <v>129</v>
      </c>
      <c r="H327" s="2" t="s">
        <v>32</v>
      </c>
      <c r="I327" s="2" t="s">
        <v>404</v>
      </c>
      <c r="J327" s="2">
        <v>335362</v>
      </c>
    </row>
    <row r="328" spans="1:10" ht="14.25">
      <c r="A328" s="2">
        <v>180</v>
      </c>
      <c r="B328" s="2">
        <v>44</v>
      </c>
      <c r="C328" s="2">
        <v>21</v>
      </c>
      <c r="D328" s="2">
        <v>556</v>
      </c>
      <c r="E328" s="2">
        <v>140</v>
      </c>
      <c r="F328" s="2">
        <v>34</v>
      </c>
      <c r="G328" s="2">
        <v>183</v>
      </c>
      <c r="H328" s="2" t="s">
        <v>85</v>
      </c>
      <c r="I328" s="2" t="s">
        <v>405</v>
      </c>
      <c r="J328" s="2">
        <v>305369</v>
      </c>
    </row>
    <row r="329" spans="1:10" ht="14.25">
      <c r="A329" s="2">
        <v>268</v>
      </c>
      <c r="B329" s="2">
        <v>57</v>
      </c>
      <c r="C329" s="2">
        <v>22</v>
      </c>
      <c r="D329" s="2">
        <v>456</v>
      </c>
      <c r="E329" s="2">
        <v>214</v>
      </c>
      <c r="F329" s="2">
        <v>42</v>
      </c>
      <c r="G329" s="2">
        <v>102</v>
      </c>
      <c r="H329" s="2" t="s">
        <v>195</v>
      </c>
      <c r="I329" s="2" t="s">
        <v>406</v>
      </c>
      <c r="J329" s="2">
        <v>75376</v>
      </c>
    </row>
    <row r="330" spans="1:10" ht="14.25">
      <c r="A330" s="2">
        <v>413</v>
      </c>
      <c r="B330" s="2">
        <v>133</v>
      </c>
      <c r="C330" s="2">
        <v>22</v>
      </c>
      <c r="D330" s="2">
        <v>2908</v>
      </c>
      <c r="E330" s="2">
        <v>269</v>
      </c>
      <c r="F330" s="2">
        <v>79</v>
      </c>
      <c r="G330" s="2">
        <v>1273</v>
      </c>
      <c r="H330" s="2" t="s">
        <v>162</v>
      </c>
      <c r="I330" s="2" t="s">
        <v>407</v>
      </c>
      <c r="J330" s="2">
        <v>665390</v>
      </c>
    </row>
    <row r="331" spans="1:10" ht="14.25">
      <c r="A331" s="2">
        <v>117</v>
      </c>
      <c r="B331" s="2">
        <v>16</v>
      </c>
      <c r="C331" s="2">
        <v>22</v>
      </c>
      <c r="D331" s="2">
        <v>270</v>
      </c>
      <c r="E331" s="2">
        <v>74</v>
      </c>
      <c r="F331" s="2">
        <v>10</v>
      </c>
      <c r="G331" s="2">
        <v>91</v>
      </c>
      <c r="H331" s="2" t="s">
        <v>268</v>
      </c>
      <c r="I331" s="2" t="s">
        <v>408</v>
      </c>
      <c r="J331" s="2">
        <v>165397</v>
      </c>
    </row>
    <row r="332" spans="1:10" ht="14.25">
      <c r="A332" s="2">
        <v>368</v>
      </c>
      <c r="B332" s="2">
        <v>79</v>
      </c>
      <c r="C332" s="2">
        <v>23</v>
      </c>
      <c r="D332" s="2">
        <v>1494</v>
      </c>
      <c r="E332" s="2">
        <v>213</v>
      </c>
      <c r="F332" s="2">
        <v>47</v>
      </c>
      <c r="G332" s="2">
        <v>427</v>
      </c>
      <c r="H332" s="2" t="s">
        <v>45</v>
      </c>
      <c r="I332" s="2" t="s">
        <v>409</v>
      </c>
      <c r="J332" s="2">
        <v>555432</v>
      </c>
    </row>
    <row r="333" spans="1:10" ht="14.25">
      <c r="A333" s="2">
        <v>1405</v>
      </c>
      <c r="B333" s="2">
        <v>209</v>
      </c>
      <c r="C333" s="2">
        <v>21</v>
      </c>
      <c r="D333" s="2">
        <v>3210</v>
      </c>
      <c r="E333" s="2">
        <v>1026</v>
      </c>
      <c r="F333" s="2">
        <v>131</v>
      </c>
      <c r="G333" s="2">
        <v>753</v>
      </c>
      <c r="H333" s="2" t="s">
        <v>91</v>
      </c>
      <c r="I333" s="2" t="s">
        <v>410</v>
      </c>
      <c r="J333" s="2">
        <v>405439</v>
      </c>
    </row>
    <row r="334" spans="1:10" ht="14.25">
      <c r="A334" s="2">
        <v>55</v>
      </c>
      <c r="B334" s="2">
        <v>28</v>
      </c>
      <c r="C334" s="2">
        <v>22</v>
      </c>
      <c r="D334" s="2">
        <v>149</v>
      </c>
      <c r="E334" s="2">
        <v>40</v>
      </c>
      <c r="F334" s="2">
        <v>18</v>
      </c>
      <c r="G334" s="2">
        <v>47</v>
      </c>
      <c r="H334" s="2" t="s">
        <v>146</v>
      </c>
      <c r="I334" s="2" t="s">
        <v>411</v>
      </c>
      <c r="J334" s="2">
        <v>44522</v>
      </c>
    </row>
    <row r="335" spans="1:10" ht="14.25">
      <c r="A335" s="2">
        <v>304</v>
      </c>
      <c r="B335" s="2">
        <v>78</v>
      </c>
      <c r="C335" s="2">
        <v>22</v>
      </c>
      <c r="D335" s="2">
        <v>1126</v>
      </c>
      <c r="E335" s="2">
        <v>211</v>
      </c>
      <c r="F335" s="2">
        <v>47</v>
      </c>
      <c r="G335" s="2">
        <v>312</v>
      </c>
      <c r="H335" s="2" t="s">
        <v>183</v>
      </c>
      <c r="I335" s="2" t="s">
        <v>412</v>
      </c>
      <c r="J335" s="2">
        <v>155457</v>
      </c>
    </row>
    <row r="336" spans="1:10" ht="14.25">
      <c r="A336" s="2">
        <v>154</v>
      </c>
      <c r="B336" s="2">
        <v>73</v>
      </c>
      <c r="C336" s="2">
        <v>22</v>
      </c>
      <c r="D336" s="2">
        <v>578</v>
      </c>
      <c r="E336" s="2">
        <v>122</v>
      </c>
      <c r="F336" s="2">
        <v>46</v>
      </c>
      <c r="G336" s="2">
        <v>258</v>
      </c>
      <c r="H336" s="2" t="s">
        <v>80</v>
      </c>
      <c r="I336" s="2" t="s">
        <v>413</v>
      </c>
      <c r="J336" s="2">
        <v>222485</v>
      </c>
    </row>
    <row r="337" spans="1:10" ht="14.25">
      <c r="A337" s="2">
        <v>1146</v>
      </c>
      <c r="B337" s="2">
        <v>305</v>
      </c>
      <c r="C337" s="2">
        <v>21</v>
      </c>
      <c r="D337" s="2">
        <v>2811</v>
      </c>
      <c r="E337" s="2">
        <v>823</v>
      </c>
      <c r="F337" s="2">
        <v>218</v>
      </c>
      <c r="G337" s="2">
        <v>772</v>
      </c>
      <c r="H337" s="2" t="s">
        <v>105</v>
      </c>
      <c r="I337" s="2" t="s">
        <v>414</v>
      </c>
      <c r="J337" s="2">
        <v>415460</v>
      </c>
    </row>
    <row r="338" spans="1:10" ht="14.25">
      <c r="A338" s="2">
        <v>235</v>
      </c>
      <c r="B338" s="2">
        <v>118</v>
      </c>
      <c r="C338" s="2">
        <v>22</v>
      </c>
      <c r="D338" s="2">
        <v>768</v>
      </c>
      <c r="E338" s="2">
        <v>178</v>
      </c>
      <c r="F338" s="2">
        <v>75</v>
      </c>
      <c r="G338" s="2">
        <v>263</v>
      </c>
      <c r="H338" s="2" t="s">
        <v>40</v>
      </c>
      <c r="I338" s="2" t="s">
        <v>415</v>
      </c>
      <c r="J338" s="2">
        <v>375467</v>
      </c>
    </row>
    <row r="339" spans="1:10" ht="14.25">
      <c r="A339" s="2">
        <v>630</v>
      </c>
      <c r="B339" s="2">
        <v>122</v>
      </c>
      <c r="C339" s="2">
        <v>22</v>
      </c>
      <c r="D339" s="2">
        <v>1252</v>
      </c>
      <c r="E339" s="2">
        <v>406</v>
      </c>
      <c r="F339" s="2">
        <v>80</v>
      </c>
      <c r="G339" s="2">
        <v>277</v>
      </c>
      <c r="H339" s="2" t="s">
        <v>71</v>
      </c>
      <c r="I339" s="2" t="s">
        <v>416</v>
      </c>
      <c r="J339" s="2">
        <v>655474</v>
      </c>
    </row>
    <row r="340" spans="1:10" ht="14.25">
      <c r="A340" s="2">
        <v>259</v>
      </c>
      <c r="B340" s="2">
        <v>79</v>
      </c>
      <c r="C340" s="2">
        <v>22</v>
      </c>
      <c r="D340" s="2">
        <v>673</v>
      </c>
      <c r="E340" s="2">
        <v>121</v>
      </c>
      <c r="F340" s="2">
        <v>41</v>
      </c>
      <c r="G340" s="2">
        <v>286</v>
      </c>
      <c r="H340" s="2" t="s">
        <v>158</v>
      </c>
      <c r="I340" s="2" t="s">
        <v>417</v>
      </c>
      <c r="J340" s="2">
        <v>475586</v>
      </c>
    </row>
    <row r="341" spans="1:10" ht="14.25">
      <c r="A341" s="2">
        <v>305</v>
      </c>
      <c r="B341" s="2">
        <v>77</v>
      </c>
      <c r="C341" s="2">
        <v>21</v>
      </c>
      <c r="D341" s="2">
        <v>1433</v>
      </c>
      <c r="E341" s="2">
        <v>203</v>
      </c>
      <c r="F341" s="2">
        <v>55</v>
      </c>
      <c r="G341" s="2">
        <v>777</v>
      </c>
      <c r="H341" s="2" t="s">
        <v>45</v>
      </c>
      <c r="I341" s="2" t="s">
        <v>418</v>
      </c>
      <c r="J341" s="2">
        <v>552422</v>
      </c>
    </row>
    <row r="342" spans="1:10" ht="14.25">
      <c r="A342" s="2">
        <v>355</v>
      </c>
      <c r="B342" s="2">
        <v>128</v>
      </c>
      <c r="C342" s="2">
        <v>22</v>
      </c>
      <c r="D342" s="2">
        <v>1148</v>
      </c>
      <c r="E342" s="2">
        <v>239</v>
      </c>
      <c r="F342" s="2">
        <v>90</v>
      </c>
      <c r="G342" s="2">
        <v>389</v>
      </c>
      <c r="H342" s="2" t="s">
        <v>25</v>
      </c>
      <c r="I342" s="2" t="s">
        <v>419</v>
      </c>
      <c r="J342" s="2">
        <v>485019</v>
      </c>
    </row>
    <row r="343" spans="1:10" ht="14.25">
      <c r="A343" s="2">
        <v>455</v>
      </c>
      <c r="B343" s="2">
        <v>85</v>
      </c>
      <c r="C343" s="2">
        <v>18</v>
      </c>
      <c r="D343" s="2">
        <v>1205</v>
      </c>
      <c r="E343" s="2">
        <v>415</v>
      </c>
      <c r="F343" s="2">
        <v>69</v>
      </c>
      <c r="G343" s="2">
        <v>372</v>
      </c>
      <c r="H343" s="2" t="s">
        <v>91</v>
      </c>
      <c r="I343" s="2" t="s">
        <v>420</v>
      </c>
      <c r="J343" s="2">
        <v>405026</v>
      </c>
    </row>
    <row r="344" spans="1:10" ht="14.25">
      <c r="A344" s="2">
        <v>384</v>
      </c>
      <c r="B344" s="2">
        <v>146</v>
      </c>
      <c r="C344" s="2">
        <v>23</v>
      </c>
      <c r="D344" s="2">
        <v>1019</v>
      </c>
      <c r="E344" s="2">
        <v>297</v>
      </c>
      <c r="F344" s="2">
        <v>111</v>
      </c>
      <c r="G344" s="2">
        <v>339</v>
      </c>
      <c r="H344" s="2" t="s">
        <v>76</v>
      </c>
      <c r="I344" s="2" t="s">
        <v>421</v>
      </c>
      <c r="J344" s="2">
        <v>95593</v>
      </c>
    </row>
    <row r="345" spans="1:10" ht="14.25">
      <c r="A345" s="2">
        <v>2418</v>
      </c>
      <c r="B345" s="2">
        <v>435</v>
      </c>
      <c r="C345" s="2">
        <v>23</v>
      </c>
      <c r="D345" s="2">
        <v>7376</v>
      </c>
      <c r="E345" s="2">
        <v>1643</v>
      </c>
      <c r="F345" s="2">
        <v>284</v>
      </c>
      <c r="G345" s="2">
        <v>2280</v>
      </c>
      <c r="H345" s="2" t="s">
        <v>21</v>
      </c>
      <c r="I345" s="2" t="s">
        <v>422</v>
      </c>
      <c r="J345" s="2">
        <v>495607</v>
      </c>
    </row>
    <row r="346" spans="1:10" ht="14.25">
      <c r="A346" s="2">
        <v>40</v>
      </c>
      <c r="B346" s="2">
        <v>6</v>
      </c>
      <c r="C346" s="2">
        <v>23</v>
      </c>
      <c r="D346" s="2">
        <v>198</v>
      </c>
      <c r="E346" s="2">
        <v>32</v>
      </c>
      <c r="F346" s="2">
        <v>3</v>
      </c>
      <c r="G346" s="2">
        <v>93</v>
      </c>
      <c r="H346" s="2" t="s">
        <v>87</v>
      </c>
      <c r="I346" s="2" t="s">
        <v>423</v>
      </c>
      <c r="J346" s="2">
        <v>85614</v>
      </c>
    </row>
    <row r="347" spans="1:10" ht="14.25">
      <c r="A347" s="2">
        <v>52</v>
      </c>
      <c r="B347" s="2">
        <v>4</v>
      </c>
      <c r="C347" s="2">
        <v>40</v>
      </c>
      <c r="D347" s="2">
        <v>724</v>
      </c>
      <c r="E347" s="2">
        <v>12</v>
      </c>
      <c r="F347" s="2">
        <v>1</v>
      </c>
      <c r="G347" s="2">
        <v>120</v>
      </c>
      <c r="H347" s="2" t="s">
        <v>34</v>
      </c>
      <c r="I347" s="2" t="s">
        <v>424</v>
      </c>
      <c r="J347" s="2">
        <v>673542</v>
      </c>
    </row>
    <row r="348" spans="1:10" ht="14.25">
      <c r="A348" s="2">
        <v>623</v>
      </c>
      <c r="B348" s="2">
        <v>75</v>
      </c>
      <c r="C348" s="2">
        <v>23</v>
      </c>
      <c r="D348" s="2">
        <v>3047</v>
      </c>
      <c r="E348" s="2">
        <v>421</v>
      </c>
      <c r="F348" s="2">
        <v>48</v>
      </c>
      <c r="G348" s="2">
        <v>693</v>
      </c>
      <c r="H348" s="2" t="s">
        <v>60</v>
      </c>
      <c r="I348" s="2" t="s">
        <v>425</v>
      </c>
      <c r="J348" s="2">
        <v>135621</v>
      </c>
    </row>
    <row r="349" spans="1:10" ht="14.25">
      <c r="A349" s="2">
        <v>202</v>
      </c>
      <c r="B349" s="2">
        <v>48</v>
      </c>
      <c r="C349" s="2">
        <v>23</v>
      </c>
      <c r="D349" s="2">
        <v>940</v>
      </c>
      <c r="E349" s="2">
        <v>132</v>
      </c>
      <c r="F349" s="2">
        <v>28</v>
      </c>
      <c r="G349" s="2">
        <v>318</v>
      </c>
      <c r="H349" s="2" t="s">
        <v>40</v>
      </c>
      <c r="I349" s="2" t="s">
        <v>426</v>
      </c>
      <c r="J349" s="2">
        <v>375628</v>
      </c>
    </row>
    <row r="350" spans="1:10" ht="14.25">
      <c r="A350" s="2">
        <v>379</v>
      </c>
      <c r="B350" s="2">
        <v>81</v>
      </c>
      <c r="C350" s="2">
        <v>21</v>
      </c>
      <c r="D350" s="2">
        <v>1114</v>
      </c>
      <c r="E350" s="2">
        <v>289</v>
      </c>
      <c r="F350" s="2">
        <v>66</v>
      </c>
      <c r="G350" s="2">
        <v>288</v>
      </c>
      <c r="H350" s="2" t="s">
        <v>183</v>
      </c>
      <c r="I350" s="2" t="s">
        <v>427</v>
      </c>
      <c r="J350" s="2">
        <v>155642</v>
      </c>
    </row>
    <row r="351" spans="1:10" ht="14.25">
      <c r="A351" s="2">
        <v>1815</v>
      </c>
      <c r="B351" s="2">
        <v>218</v>
      </c>
      <c r="C351" s="2">
        <v>23</v>
      </c>
      <c r="D351" s="2">
        <v>7041</v>
      </c>
      <c r="E351" s="2">
        <v>1375</v>
      </c>
      <c r="F351" s="2">
        <v>145</v>
      </c>
      <c r="G351" s="2">
        <v>2296</v>
      </c>
      <c r="H351" s="2" t="s">
        <v>60</v>
      </c>
      <c r="I351" s="2" t="s">
        <v>428</v>
      </c>
      <c r="J351" s="2">
        <v>135656</v>
      </c>
    </row>
    <row r="352" spans="1:10" ht="14.25">
      <c r="A352" s="2">
        <v>1833</v>
      </c>
      <c r="B352" s="2">
        <v>354</v>
      </c>
      <c r="C352" s="2">
        <v>21</v>
      </c>
      <c r="D352" s="2">
        <v>4384</v>
      </c>
      <c r="E352" s="2">
        <v>1369</v>
      </c>
      <c r="F352" s="2">
        <v>248</v>
      </c>
      <c r="G352" s="2">
        <v>1328</v>
      </c>
      <c r="H352" s="2" t="s">
        <v>268</v>
      </c>
      <c r="I352" s="2" t="s">
        <v>429</v>
      </c>
      <c r="J352" s="2">
        <v>165663</v>
      </c>
    </row>
    <row r="353" spans="1:10" ht="14.25">
      <c r="A353" s="2">
        <v>155</v>
      </c>
      <c r="B353" s="2">
        <v>59</v>
      </c>
      <c r="C353" s="2">
        <v>23</v>
      </c>
      <c r="D353" s="2">
        <v>406</v>
      </c>
      <c r="E353" s="2">
        <v>114</v>
      </c>
      <c r="F353" s="2">
        <v>38</v>
      </c>
      <c r="G353" s="2">
        <v>98</v>
      </c>
      <c r="H353" s="2" t="s">
        <v>185</v>
      </c>
      <c r="I353" s="2" t="s">
        <v>430</v>
      </c>
      <c r="J353" s="2">
        <v>425670</v>
      </c>
    </row>
    <row r="354" spans="1:10" ht="14.25">
      <c r="A354" s="2">
        <v>237</v>
      </c>
      <c r="B354" s="2">
        <v>69</v>
      </c>
      <c r="C354" s="2">
        <v>22</v>
      </c>
      <c r="D354" s="2">
        <v>621</v>
      </c>
      <c r="E354" s="2">
        <v>182</v>
      </c>
      <c r="F354" s="2">
        <v>48</v>
      </c>
      <c r="G354" s="2">
        <v>229</v>
      </c>
      <c r="H354" s="2" t="s">
        <v>122</v>
      </c>
      <c r="I354" s="2" t="s">
        <v>431</v>
      </c>
      <c r="J354" s="2">
        <v>105726</v>
      </c>
    </row>
    <row r="355" spans="1:10" ht="14.25">
      <c r="A355" s="2">
        <v>178</v>
      </c>
      <c r="B355" s="2">
        <v>41</v>
      </c>
      <c r="C355" s="2">
        <v>23</v>
      </c>
      <c r="D355" s="2">
        <v>511</v>
      </c>
      <c r="E355" s="2">
        <v>126</v>
      </c>
      <c r="F355" s="2">
        <v>29</v>
      </c>
      <c r="G355" s="2">
        <v>157</v>
      </c>
      <c r="H355" s="2" t="s">
        <v>251</v>
      </c>
      <c r="I355" s="2" t="s">
        <v>432</v>
      </c>
      <c r="J355" s="2">
        <v>435733</v>
      </c>
    </row>
    <row r="356" spans="1:10" ht="14.25">
      <c r="A356" s="2">
        <v>153</v>
      </c>
      <c r="B356" s="2">
        <v>35</v>
      </c>
      <c r="C356" s="2">
        <v>23</v>
      </c>
      <c r="D356" s="2">
        <v>283</v>
      </c>
      <c r="E356" s="2">
        <v>84</v>
      </c>
      <c r="F356" s="2">
        <v>21</v>
      </c>
      <c r="G356" s="2">
        <v>62</v>
      </c>
      <c r="H356" s="2" t="s">
        <v>78</v>
      </c>
      <c r="I356" s="2" t="s">
        <v>433</v>
      </c>
      <c r="J356" s="2">
        <v>585740</v>
      </c>
    </row>
    <row r="357" spans="1:10" ht="14.25">
      <c r="A357" s="2">
        <v>1059</v>
      </c>
      <c r="B357" s="2">
        <v>290</v>
      </c>
      <c r="C357" s="2">
        <v>22</v>
      </c>
      <c r="D357" s="2">
        <v>3092</v>
      </c>
      <c r="E357" s="2">
        <v>768</v>
      </c>
      <c r="F357" s="2">
        <v>217</v>
      </c>
      <c r="G357" s="2">
        <v>892</v>
      </c>
      <c r="H357" s="2" t="s">
        <v>105</v>
      </c>
      <c r="I357" s="2" t="s">
        <v>434</v>
      </c>
      <c r="J357" s="2">
        <v>415747</v>
      </c>
    </row>
    <row r="358" spans="1:10" ht="14.25">
      <c r="A358" s="2">
        <v>418</v>
      </c>
      <c r="B358" s="2">
        <v>98</v>
      </c>
      <c r="C358" s="2">
        <v>23</v>
      </c>
      <c r="D358" s="2">
        <v>1281</v>
      </c>
      <c r="E358" s="2">
        <v>310</v>
      </c>
      <c r="F358" s="2">
        <v>64</v>
      </c>
      <c r="G358" s="2">
        <v>394</v>
      </c>
      <c r="H358" s="2" t="s">
        <v>291</v>
      </c>
      <c r="I358" s="2" t="s">
        <v>435</v>
      </c>
      <c r="J358" s="2">
        <v>355754</v>
      </c>
    </row>
    <row r="359" spans="1:10" ht="14.25">
      <c r="A359" s="2">
        <v>164</v>
      </c>
      <c r="B359" s="2">
        <v>66</v>
      </c>
      <c r="C359" s="2">
        <v>22</v>
      </c>
      <c r="D359" s="2">
        <v>974</v>
      </c>
      <c r="E359" s="2">
        <v>120</v>
      </c>
      <c r="F359" s="2">
        <v>55</v>
      </c>
      <c r="G359" s="2">
        <v>531</v>
      </c>
      <c r="H359" s="2" t="s">
        <v>21</v>
      </c>
      <c r="I359" s="2" t="s">
        <v>436</v>
      </c>
      <c r="J359" s="2">
        <v>490126</v>
      </c>
    </row>
    <row r="360" spans="1:10" ht="14.25">
      <c r="A360" s="2">
        <v>161</v>
      </c>
      <c r="B360" s="2">
        <v>28</v>
      </c>
      <c r="C360" s="2">
        <v>22</v>
      </c>
      <c r="D360" s="2">
        <v>563</v>
      </c>
      <c r="E360" s="2">
        <v>134</v>
      </c>
      <c r="F360" s="2">
        <v>17</v>
      </c>
      <c r="G360" s="2">
        <v>179</v>
      </c>
      <c r="H360" s="2" t="s">
        <v>85</v>
      </c>
      <c r="I360" s="2" t="s">
        <v>437</v>
      </c>
      <c r="J360" s="2">
        <v>305780</v>
      </c>
    </row>
    <row r="361" spans="1:10" ht="14.25">
      <c r="A361" s="2">
        <v>353</v>
      </c>
      <c r="B361" s="2">
        <v>63</v>
      </c>
      <c r="C361" s="2">
        <v>22</v>
      </c>
      <c r="D361" s="2">
        <v>632</v>
      </c>
      <c r="E361" s="2">
        <v>254</v>
      </c>
      <c r="F361" s="2">
        <v>41</v>
      </c>
      <c r="G361" s="2">
        <v>159</v>
      </c>
      <c r="H361" s="2" t="s">
        <v>438</v>
      </c>
      <c r="I361" s="2" t="s">
        <v>439</v>
      </c>
      <c r="J361" s="2">
        <v>694375</v>
      </c>
    </row>
    <row r="362" spans="1:10" ht="14.25">
      <c r="A362" s="2">
        <v>161</v>
      </c>
      <c r="B362" s="2">
        <v>53</v>
      </c>
      <c r="C362" s="2">
        <v>22</v>
      </c>
      <c r="D362" s="2">
        <v>446</v>
      </c>
      <c r="E362" s="2">
        <v>137</v>
      </c>
      <c r="F362" s="2">
        <v>42</v>
      </c>
      <c r="G362" s="2">
        <v>170</v>
      </c>
      <c r="H362" s="2" t="s">
        <v>53</v>
      </c>
      <c r="I362" s="2" t="s">
        <v>440</v>
      </c>
      <c r="J362" s="2">
        <v>35810</v>
      </c>
    </row>
    <row r="363" spans="1:10" ht="14.25">
      <c r="A363" s="2">
        <v>200</v>
      </c>
      <c r="B363" s="2">
        <v>15</v>
      </c>
      <c r="C363" s="2">
        <v>20</v>
      </c>
      <c r="D363" s="2">
        <v>369</v>
      </c>
      <c r="E363" s="2">
        <v>140</v>
      </c>
      <c r="F363" s="2">
        <v>10</v>
      </c>
      <c r="G363" s="2">
        <v>60</v>
      </c>
      <c r="H363" s="2" t="s">
        <v>85</v>
      </c>
      <c r="I363" s="2" t="s">
        <v>441</v>
      </c>
      <c r="J363" s="2">
        <v>305817</v>
      </c>
    </row>
    <row r="364" spans="1:10" ht="14.25">
      <c r="A364" s="2">
        <v>603</v>
      </c>
      <c r="B364" s="2">
        <v>132</v>
      </c>
      <c r="C364" s="2">
        <v>22</v>
      </c>
      <c r="D364" s="2">
        <v>1670</v>
      </c>
      <c r="E364" s="2">
        <v>463</v>
      </c>
      <c r="F364" s="2">
        <v>93</v>
      </c>
      <c r="G364" s="2">
        <v>376</v>
      </c>
      <c r="H364" s="2" t="s">
        <v>237</v>
      </c>
      <c r="I364" s="2" t="s">
        <v>442</v>
      </c>
      <c r="J364" s="2">
        <v>365824</v>
      </c>
    </row>
    <row r="365" spans="1:10" ht="14.25">
      <c r="A365" s="2">
        <v>168</v>
      </c>
      <c r="B365" s="2">
        <v>44</v>
      </c>
      <c r="C365" s="2">
        <v>22</v>
      </c>
      <c r="D365" s="2">
        <v>793</v>
      </c>
      <c r="E365" s="2">
        <v>148</v>
      </c>
      <c r="F365" s="2">
        <v>37</v>
      </c>
      <c r="G365" s="2">
        <v>293</v>
      </c>
      <c r="H365" s="2" t="s">
        <v>95</v>
      </c>
      <c r="I365" s="2" t="s">
        <v>443</v>
      </c>
      <c r="J365" s="2">
        <v>515859</v>
      </c>
    </row>
    <row r="366" spans="1:10" ht="14.25">
      <c r="A366" s="2">
        <v>136</v>
      </c>
      <c r="B366" s="2">
        <v>34</v>
      </c>
      <c r="C366" s="2">
        <v>23</v>
      </c>
      <c r="D366" s="2">
        <v>1011</v>
      </c>
      <c r="E366" s="2">
        <v>75</v>
      </c>
      <c r="F366" s="2">
        <v>21</v>
      </c>
      <c r="G366" s="2">
        <v>304</v>
      </c>
      <c r="H366" s="2" t="s">
        <v>95</v>
      </c>
      <c r="I366" s="2" t="s">
        <v>444</v>
      </c>
      <c r="J366" s="2">
        <v>515852</v>
      </c>
    </row>
    <row r="367" spans="1:10" ht="14.25">
      <c r="A367" s="2">
        <v>478</v>
      </c>
      <c r="B367" s="2">
        <v>118</v>
      </c>
      <c r="C367" s="2">
        <v>23</v>
      </c>
      <c r="D367" s="2">
        <v>982</v>
      </c>
      <c r="E367" s="2">
        <v>348</v>
      </c>
      <c r="F367" s="2">
        <v>86</v>
      </c>
      <c r="G367" s="2">
        <v>326</v>
      </c>
      <c r="H367" s="2" t="s">
        <v>25</v>
      </c>
      <c r="I367" s="2" t="s">
        <v>445</v>
      </c>
      <c r="J367" s="2">
        <v>480238</v>
      </c>
    </row>
    <row r="368" spans="1:10" ht="14.25">
      <c r="A368" s="2">
        <v>186</v>
      </c>
      <c r="B368" s="2">
        <v>40</v>
      </c>
      <c r="C368" s="2">
        <v>22</v>
      </c>
      <c r="D368" s="2">
        <v>1018</v>
      </c>
      <c r="E368" s="2">
        <v>131</v>
      </c>
      <c r="F368" s="2">
        <v>21</v>
      </c>
      <c r="G368" s="2">
        <v>395</v>
      </c>
      <c r="H368" s="2" t="s">
        <v>237</v>
      </c>
      <c r="I368" s="2" t="s">
        <v>446</v>
      </c>
      <c r="J368" s="2">
        <v>365866</v>
      </c>
    </row>
    <row r="369" spans="1:10" ht="14.25">
      <c r="A369" s="2">
        <v>1413</v>
      </c>
      <c r="B369" s="2">
        <v>278</v>
      </c>
      <c r="C369" s="2">
        <v>20</v>
      </c>
      <c r="D369" s="2">
        <v>5130</v>
      </c>
      <c r="E369" s="2">
        <v>1075</v>
      </c>
      <c r="F369" s="2">
        <v>193</v>
      </c>
      <c r="G369" s="2">
        <v>1860</v>
      </c>
      <c r="H369" s="2" t="s">
        <v>60</v>
      </c>
      <c r="I369" s="2" t="s">
        <v>447</v>
      </c>
      <c r="J369" s="2">
        <v>135901</v>
      </c>
    </row>
    <row r="370" spans="1:10" ht="14.25">
      <c r="A370" s="2">
        <v>433</v>
      </c>
      <c r="B370" s="2">
        <v>106</v>
      </c>
      <c r="C370" s="2">
        <v>22</v>
      </c>
      <c r="D370" s="2">
        <v>1134</v>
      </c>
      <c r="E370" s="2">
        <v>290</v>
      </c>
      <c r="F370" s="2">
        <v>60</v>
      </c>
      <c r="G370" s="2">
        <v>312</v>
      </c>
      <c r="H370" s="2" t="s">
        <v>141</v>
      </c>
      <c r="I370" s="2" t="s">
        <v>448</v>
      </c>
      <c r="J370" s="2">
        <v>625985</v>
      </c>
    </row>
    <row r="371" spans="1:10" ht="14.25">
      <c r="A371" s="2">
        <v>207</v>
      </c>
      <c r="B371" s="2">
        <v>25</v>
      </c>
      <c r="C371" s="2">
        <v>23</v>
      </c>
      <c r="D371" s="2">
        <v>462</v>
      </c>
      <c r="E371" s="2">
        <v>157</v>
      </c>
      <c r="F371" s="2">
        <v>18</v>
      </c>
      <c r="G371" s="2">
        <v>170</v>
      </c>
      <c r="H371" s="2" t="s">
        <v>128</v>
      </c>
      <c r="I371" s="2" t="s">
        <v>449</v>
      </c>
      <c r="J371" s="2">
        <v>215992</v>
      </c>
    </row>
    <row r="372" spans="1:10" ht="14.25">
      <c r="A372" s="2">
        <v>235</v>
      </c>
      <c r="B372" s="2">
        <v>36</v>
      </c>
      <c r="C372" s="2">
        <v>22</v>
      </c>
      <c r="D372" s="2">
        <v>496</v>
      </c>
      <c r="E372" s="2">
        <v>198</v>
      </c>
      <c r="F372" s="2">
        <v>28</v>
      </c>
      <c r="G372" s="2">
        <v>86</v>
      </c>
      <c r="H372" s="2" t="s">
        <v>69</v>
      </c>
      <c r="I372" s="2" t="s">
        <v>450</v>
      </c>
      <c r="J372" s="2">
        <v>646022</v>
      </c>
    </row>
    <row r="373" spans="1:10" ht="14.25">
      <c r="A373" s="2">
        <v>173</v>
      </c>
      <c r="B373" s="2">
        <v>56</v>
      </c>
      <c r="C373" s="2">
        <v>22</v>
      </c>
      <c r="D373" s="2">
        <v>565</v>
      </c>
      <c r="E373" s="2">
        <v>105</v>
      </c>
      <c r="F373" s="2">
        <v>42</v>
      </c>
      <c r="G373" s="2">
        <v>205</v>
      </c>
      <c r="H373" s="2" t="s">
        <v>146</v>
      </c>
      <c r="I373" s="2" t="s">
        <v>451</v>
      </c>
      <c r="J373" s="2">
        <v>46027</v>
      </c>
    </row>
    <row r="374" spans="1:10" ht="14.25">
      <c r="A374" s="2">
        <v>25</v>
      </c>
      <c r="B374" s="2">
        <v>2</v>
      </c>
      <c r="C374" s="2">
        <v>23</v>
      </c>
      <c r="D374" s="2">
        <v>187</v>
      </c>
      <c r="E374" s="2">
        <v>15</v>
      </c>
      <c r="F374" s="2">
        <v>1</v>
      </c>
      <c r="G374" s="2">
        <v>74</v>
      </c>
      <c r="H374" s="2" t="s">
        <v>95</v>
      </c>
      <c r="I374" s="2" t="s">
        <v>452</v>
      </c>
      <c r="J374" s="2">
        <v>516104</v>
      </c>
    </row>
    <row r="375" spans="1:10" ht="14.25">
      <c r="A375" s="2">
        <v>263</v>
      </c>
      <c r="B375" s="2">
        <v>44</v>
      </c>
      <c r="C375" s="2">
        <v>22</v>
      </c>
      <c r="D375" s="2">
        <v>1502</v>
      </c>
      <c r="E375" s="2">
        <v>198</v>
      </c>
      <c r="F375" s="2">
        <v>27</v>
      </c>
      <c r="G375" s="2">
        <v>506</v>
      </c>
      <c r="H375" s="2" t="s">
        <v>95</v>
      </c>
      <c r="I375" s="2" t="s">
        <v>453</v>
      </c>
      <c r="J375" s="2">
        <v>516113</v>
      </c>
    </row>
    <row r="376" spans="1:10" ht="14.25">
      <c r="A376" s="2">
        <v>120</v>
      </c>
      <c r="B376" s="2">
        <v>30</v>
      </c>
      <c r="C376" s="2">
        <v>22</v>
      </c>
      <c r="D376" s="2">
        <v>1052</v>
      </c>
      <c r="E376" s="2">
        <v>69</v>
      </c>
      <c r="F376" s="2">
        <v>18</v>
      </c>
      <c r="G376" s="2">
        <v>227</v>
      </c>
      <c r="H376" s="2" t="s">
        <v>95</v>
      </c>
      <c r="I376" s="2" t="s">
        <v>454</v>
      </c>
      <c r="J376" s="2">
        <v>516083</v>
      </c>
    </row>
    <row r="377" spans="1:10" ht="14.25">
      <c r="A377" s="2">
        <v>242</v>
      </c>
      <c r="B377" s="2">
        <v>59</v>
      </c>
      <c r="C377" s="2">
        <v>22</v>
      </c>
      <c r="D377" s="2">
        <v>860</v>
      </c>
      <c r="E377" s="2">
        <v>199</v>
      </c>
      <c r="F377" s="2">
        <v>45</v>
      </c>
      <c r="G377" s="2">
        <v>278</v>
      </c>
      <c r="H377" s="2" t="s">
        <v>172</v>
      </c>
      <c r="I377" s="2" t="s">
        <v>455</v>
      </c>
      <c r="J377" s="2">
        <v>286118</v>
      </c>
    </row>
    <row r="378" spans="1:10" ht="14.25">
      <c r="A378" s="2">
        <v>1285</v>
      </c>
      <c r="B378" s="2">
        <v>184</v>
      </c>
      <c r="C378" s="2">
        <v>22</v>
      </c>
      <c r="D378" s="2">
        <v>3551</v>
      </c>
      <c r="E378" s="2">
        <v>1198</v>
      </c>
      <c r="F378" s="2">
        <v>157</v>
      </c>
      <c r="G378" s="2">
        <v>1195</v>
      </c>
      <c r="H378" s="2" t="s">
        <v>172</v>
      </c>
      <c r="I378" s="2" t="s">
        <v>456</v>
      </c>
      <c r="J378" s="2">
        <v>286125</v>
      </c>
    </row>
    <row r="379" spans="1:10" ht="14.25">
      <c r="A379" s="2">
        <v>4158</v>
      </c>
      <c r="B379" s="2">
        <v>555</v>
      </c>
      <c r="C379" s="2">
        <v>21</v>
      </c>
      <c r="D379" s="2">
        <v>11971</v>
      </c>
      <c r="E379" s="2">
        <v>2773</v>
      </c>
      <c r="F379" s="2">
        <v>312</v>
      </c>
      <c r="G379" s="2">
        <v>2138</v>
      </c>
      <c r="H379" s="2" t="s">
        <v>34</v>
      </c>
      <c r="I379" s="2" t="s">
        <v>457</v>
      </c>
      <c r="J379" s="2">
        <v>676174</v>
      </c>
    </row>
    <row r="380" spans="1:10" ht="14.25">
      <c r="A380" s="2">
        <v>305</v>
      </c>
      <c r="B380" s="2">
        <v>53</v>
      </c>
      <c r="C380" s="2">
        <v>21</v>
      </c>
      <c r="D380" s="2">
        <v>3791</v>
      </c>
      <c r="E380" s="2">
        <v>227</v>
      </c>
      <c r="F380" s="2">
        <v>35</v>
      </c>
      <c r="G380" s="2">
        <v>1322</v>
      </c>
      <c r="H380" s="2" t="s">
        <v>60</v>
      </c>
      <c r="I380" s="2" t="s">
        <v>458</v>
      </c>
      <c r="J380" s="2">
        <v>136181</v>
      </c>
    </row>
    <row r="381" spans="1:10" ht="14.25">
      <c r="A381" s="2">
        <v>797</v>
      </c>
      <c r="B381" s="2">
        <v>212</v>
      </c>
      <c r="C381" s="2">
        <v>23</v>
      </c>
      <c r="D381" s="2">
        <v>2186</v>
      </c>
      <c r="E381" s="2">
        <v>558</v>
      </c>
      <c r="F381" s="2">
        <v>138</v>
      </c>
      <c r="G381" s="2">
        <v>751</v>
      </c>
      <c r="H381" s="2" t="s">
        <v>119</v>
      </c>
      <c r="I381" s="2" t="s">
        <v>459</v>
      </c>
      <c r="J381" s="2">
        <v>686195</v>
      </c>
    </row>
    <row r="382" spans="1:10" ht="14.25">
      <c r="A382" s="2">
        <v>567</v>
      </c>
      <c r="B382" s="2">
        <v>176</v>
      </c>
      <c r="C382" s="2">
        <v>23</v>
      </c>
      <c r="D382" s="2">
        <v>1800</v>
      </c>
      <c r="E382" s="2">
        <v>450</v>
      </c>
      <c r="F382" s="2">
        <v>111</v>
      </c>
      <c r="G382" s="2">
        <v>475</v>
      </c>
      <c r="H382" s="2" t="s">
        <v>103</v>
      </c>
      <c r="I382" s="2" t="s">
        <v>460</v>
      </c>
      <c r="J382" s="2">
        <v>206216</v>
      </c>
    </row>
    <row r="383" spans="1:10" ht="14.25">
      <c r="A383" s="2">
        <v>3490</v>
      </c>
      <c r="B383" s="2">
        <v>448</v>
      </c>
      <c r="C383" s="2">
        <v>21</v>
      </c>
      <c r="D383" s="2">
        <v>7849</v>
      </c>
      <c r="E383" s="2">
        <v>2875</v>
      </c>
      <c r="F383" s="2">
        <v>365</v>
      </c>
      <c r="G383" s="2">
        <v>2739</v>
      </c>
      <c r="H383" s="2" t="s">
        <v>40</v>
      </c>
      <c r="I383" s="2" t="s">
        <v>461</v>
      </c>
      <c r="J383" s="2">
        <v>376223</v>
      </c>
    </row>
    <row r="384" spans="1:10" ht="14.25">
      <c r="A384" s="2">
        <v>221</v>
      </c>
      <c r="B384" s="2">
        <v>55</v>
      </c>
      <c r="C384" s="2">
        <v>22</v>
      </c>
      <c r="D384" s="2">
        <v>504</v>
      </c>
      <c r="E384" s="2">
        <v>168</v>
      </c>
      <c r="F384" s="2">
        <v>40</v>
      </c>
      <c r="G384" s="2">
        <v>161</v>
      </c>
      <c r="H384" s="2" t="s">
        <v>58</v>
      </c>
      <c r="I384" s="2" t="s">
        <v>462</v>
      </c>
      <c r="J384" s="2">
        <v>386230</v>
      </c>
    </row>
    <row r="385" spans="1:10" ht="14.25">
      <c r="A385" s="2">
        <v>771</v>
      </c>
      <c r="B385" s="2">
        <v>122</v>
      </c>
      <c r="C385" s="2">
        <v>22</v>
      </c>
      <c r="D385" s="2">
        <v>1435</v>
      </c>
      <c r="E385" s="2">
        <v>632</v>
      </c>
      <c r="F385" s="2">
        <v>108</v>
      </c>
      <c r="G385" s="2">
        <v>332</v>
      </c>
      <c r="H385" s="2" t="s">
        <v>438</v>
      </c>
      <c r="I385" s="2" t="s">
        <v>463</v>
      </c>
      <c r="J385" s="2">
        <v>696237</v>
      </c>
    </row>
    <row r="386" spans="1:10" ht="14.25">
      <c r="A386" s="2">
        <v>1648</v>
      </c>
      <c r="B386" s="2">
        <v>240</v>
      </c>
      <c r="C386" s="2">
        <v>23</v>
      </c>
      <c r="D386" s="2">
        <v>6749</v>
      </c>
      <c r="E386" s="2">
        <v>978</v>
      </c>
      <c r="F386" s="2">
        <v>144</v>
      </c>
      <c r="G386" s="2">
        <v>1145</v>
      </c>
      <c r="H386" s="2" t="s">
        <v>91</v>
      </c>
      <c r="I386" s="2" t="s">
        <v>464</v>
      </c>
      <c r="J386" s="2">
        <v>406244</v>
      </c>
    </row>
    <row r="387" spans="1:10" ht="14.25">
      <c r="A387" s="2">
        <v>147</v>
      </c>
      <c r="B387" s="2">
        <v>48</v>
      </c>
      <c r="C387" s="2">
        <v>23</v>
      </c>
      <c r="D387" s="2">
        <v>330</v>
      </c>
      <c r="E387" s="2">
        <v>91</v>
      </c>
      <c r="F387" s="2">
        <v>29</v>
      </c>
      <c r="G387" s="2">
        <v>104</v>
      </c>
      <c r="H387" s="2" t="s">
        <v>324</v>
      </c>
      <c r="I387" s="2" t="s">
        <v>465</v>
      </c>
      <c r="J387" s="2">
        <v>126251</v>
      </c>
    </row>
    <row r="388" spans="1:10" ht="14.25">
      <c r="A388" s="2">
        <v>483</v>
      </c>
      <c r="B388" s="2">
        <v>47</v>
      </c>
      <c r="C388" s="2">
        <v>23</v>
      </c>
      <c r="D388" s="2">
        <v>694</v>
      </c>
      <c r="E388" s="2">
        <v>395</v>
      </c>
      <c r="F388" s="2">
        <v>32</v>
      </c>
      <c r="G388" s="2">
        <v>115</v>
      </c>
      <c r="H388" s="2" t="s">
        <v>195</v>
      </c>
      <c r="I388" s="2" t="s">
        <v>466</v>
      </c>
      <c r="J388" s="2">
        <v>76293</v>
      </c>
    </row>
    <row r="389" spans="1:10" ht="14.25">
      <c r="A389" s="2">
        <v>5182</v>
      </c>
      <c r="B389" s="2">
        <v>781</v>
      </c>
      <c r="C389" s="2">
        <v>21</v>
      </c>
      <c r="D389" s="2">
        <v>9708</v>
      </c>
      <c r="E389" s="2">
        <v>3644</v>
      </c>
      <c r="F389" s="2">
        <v>490</v>
      </c>
      <c r="G389" s="2">
        <v>1320</v>
      </c>
      <c r="H389" s="2" t="s">
        <v>91</v>
      </c>
      <c r="I389" s="2" t="s">
        <v>467</v>
      </c>
      <c r="J389" s="2">
        <v>406300</v>
      </c>
    </row>
    <row r="390" spans="1:10" ht="14.25">
      <c r="A390" s="2">
        <v>1943</v>
      </c>
      <c r="B390" s="2">
        <v>406</v>
      </c>
      <c r="C390" s="2">
        <v>21</v>
      </c>
      <c r="D390" s="2">
        <v>6755</v>
      </c>
      <c r="E390" s="2">
        <v>1416</v>
      </c>
      <c r="F390" s="2">
        <v>274</v>
      </c>
      <c r="G390" s="2">
        <v>2285</v>
      </c>
      <c r="H390" s="2" t="s">
        <v>162</v>
      </c>
      <c r="I390" s="2" t="s">
        <v>468</v>
      </c>
      <c r="J390" s="2">
        <v>666307</v>
      </c>
    </row>
    <row r="391" spans="1:10" ht="14.25">
      <c r="A391" s="2">
        <v>598</v>
      </c>
      <c r="B391" s="2">
        <v>171</v>
      </c>
      <c r="C391" s="2">
        <v>22</v>
      </c>
      <c r="D391" s="2">
        <v>2831</v>
      </c>
      <c r="E391" s="2">
        <v>393</v>
      </c>
      <c r="F391" s="2">
        <v>103</v>
      </c>
      <c r="G391" s="2">
        <v>857</v>
      </c>
      <c r="H391" s="2" t="s">
        <v>38</v>
      </c>
      <c r="I391" s="2" t="s">
        <v>469</v>
      </c>
      <c r="J391" s="2">
        <v>56328</v>
      </c>
    </row>
    <row r="392" spans="1:10" ht="14.25">
      <c r="A392" s="2">
        <v>334</v>
      </c>
      <c r="B392" s="2">
        <v>128</v>
      </c>
      <c r="C392" s="2">
        <v>22</v>
      </c>
      <c r="D392" s="2">
        <v>1702</v>
      </c>
      <c r="E392" s="2">
        <v>226</v>
      </c>
      <c r="F392" s="2">
        <v>83</v>
      </c>
      <c r="G392" s="2">
        <v>840</v>
      </c>
      <c r="H392" s="2" t="s">
        <v>47</v>
      </c>
      <c r="I392" s="2" t="s">
        <v>470</v>
      </c>
      <c r="J392" s="2">
        <v>326370</v>
      </c>
    </row>
    <row r="393" spans="1:10" ht="14.25">
      <c r="A393" s="2">
        <v>342</v>
      </c>
      <c r="B393" s="2">
        <v>99</v>
      </c>
      <c r="C393" s="2">
        <v>21</v>
      </c>
      <c r="D393" s="2">
        <v>1152</v>
      </c>
      <c r="E393" s="2">
        <v>221</v>
      </c>
      <c r="F393" s="2">
        <v>64</v>
      </c>
      <c r="G393" s="2">
        <v>296</v>
      </c>
      <c r="H393" s="2" t="s">
        <v>141</v>
      </c>
      <c r="I393" s="2" t="s">
        <v>471</v>
      </c>
      <c r="J393" s="2">
        <v>626321</v>
      </c>
    </row>
    <row r="394" spans="1:10" ht="14.25">
      <c r="A394" s="2">
        <v>498</v>
      </c>
      <c r="B394" s="2">
        <v>81</v>
      </c>
      <c r="C394" s="2">
        <v>22</v>
      </c>
      <c r="D394" s="2">
        <v>1095</v>
      </c>
      <c r="E394" s="2">
        <v>373</v>
      </c>
      <c r="F394" s="2">
        <v>60</v>
      </c>
      <c r="G394" s="2">
        <v>337</v>
      </c>
      <c r="H394" s="2" t="s">
        <v>302</v>
      </c>
      <c r="I394" s="2" t="s">
        <v>472</v>
      </c>
      <c r="J394" s="2">
        <v>396335</v>
      </c>
    </row>
    <row r="395" spans="1:10" ht="14.25">
      <c r="A395" s="2">
        <v>116</v>
      </c>
      <c r="B395" s="2">
        <v>45</v>
      </c>
      <c r="C395" s="2">
        <v>22</v>
      </c>
      <c r="D395" s="2">
        <v>313</v>
      </c>
      <c r="E395" s="2">
        <v>95</v>
      </c>
      <c r="F395" s="2">
        <v>27</v>
      </c>
      <c r="G395" s="2">
        <v>111</v>
      </c>
      <c r="H395" s="2" t="s">
        <v>49</v>
      </c>
      <c r="I395" s="2" t="s">
        <v>473</v>
      </c>
      <c r="J395" s="2">
        <v>566354</v>
      </c>
    </row>
    <row r="396" spans="1:10" ht="14.25">
      <c r="A396" s="2">
        <v>237</v>
      </c>
      <c r="B396" s="2">
        <v>37</v>
      </c>
      <c r="C396" s="2">
        <v>22</v>
      </c>
      <c r="D396" s="2">
        <v>1139</v>
      </c>
      <c r="E396" s="2">
        <v>146</v>
      </c>
      <c r="F396" s="2">
        <v>18</v>
      </c>
      <c r="G396" s="2">
        <v>276</v>
      </c>
      <c r="H396" s="2" t="s">
        <v>85</v>
      </c>
      <c r="I396" s="2" t="s">
        <v>474</v>
      </c>
      <c r="J396" s="2">
        <v>305054</v>
      </c>
    </row>
    <row r="397" spans="1:10" ht="14.25">
      <c r="A397" s="2">
        <v>274</v>
      </c>
      <c r="B397" s="2">
        <v>93</v>
      </c>
      <c r="C397" s="2">
        <v>23</v>
      </c>
      <c r="D397" s="2">
        <v>893</v>
      </c>
      <c r="E397" s="2">
        <v>180</v>
      </c>
      <c r="F397" s="2">
        <v>69</v>
      </c>
      <c r="G397" s="2">
        <v>292</v>
      </c>
      <c r="H397" s="2" t="s">
        <v>119</v>
      </c>
      <c r="I397" s="2" t="s">
        <v>475</v>
      </c>
      <c r="J397" s="2">
        <v>686384</v>
      </c>
    </row>
    <row r="398" spans="1:10" ht="14.25">
      <c r="A398" s="2">
        <v>159</v>
      </c>
      <c r="B398" s="2">
        <v>26</v>
      </c>
      <c r="C398" s="2">
        <v>21</v>
      </c>
      <c r="D398" s="2">
        <v>459</v>
      </c>
      <c r="E398" s="2">
        <v>116</v>
      </c>
      <c r="F398" s="2">
        <v>19</v>
      </c>
      <c r="G398" s="2">
        <v>119</v>
      </c>
      <c r="H398" s="2" t="s">
        <v>85</v>
      </c>
      <c r="I398" s="2" t="s">
        <v>476</v>
      </c>
      <c r="J398" s="2">
        <v>306412</v>
      </c>
    </row>
    <row r="399" spans="1:10" ht="14.25">
      <c r="A399" s="2">
        <v>130</v>
      </c>
      <c r="B399" s="2">
        <v>20</v>
      </c>
      <c r="C399" s="2">
        <v>22</v>
      </c>
      <c r="D399" s="2">
        <v>207</v>
      </c>
      <c r="E399" s="2">
        <v>95</v>
      </c>
      <c r="F399" s="2">
        <v>10</v>
      </c>
      <c r="G399" s="2">
        <v>49</v>
      </c>
      <c r="H399" s="2" t="s">
        <v>27</v>
      </c>
      <c r="I399" s="2" t="s">
        <v>477</v>
      </c>
      <c r="J399" s="2">
        <v>346440</v>
      </c>
    </row>
    <row r="400" spans="1:10" ht="14.25">
      <c r="A400" s="2">
        <v>268</v>
      </c>
      <c r="B400" s="2">
        <v>98</v>
      </c>
      <c r="C400" s="2">
        <v>22</v>
      </c>
      <c r="D400" s="2">
        <v>706</v>
      </c>
      <c r="E400" s="2">
        <v>191</v>
      </c>
      <c r="F400" s="2">
        <v>64</v>
      </c>
      <c r="G400" s="2">
        <v>241</v>
      </c>
      <c r="H400" s="2" t="s">
        <v>30</v>
      </c>
      <c r="I400" s="2" t="s">
        <v>478</v>
      </c>
      <c r="J400" s="2">
        <v>616426</v>
      </c>
    </row>
    <row r="401" spans="1:10" ht="14.25">
      <c r="A401" s="2">
        <v>779</v>
      </c>
      <c r="B401" s="2">
        <v>136</v>
      </c>
      <c r="C401" s="2">
        <v>23</v>
      </c>
      <c r="D401" s="2">
        <v>1942</v>
      </c>
      <c r="E401" s="2">
        <v>568</v>
      </c>
      <c r="F401" s="2">
        <v>105</v>
      </c>
      <c r="G401" s="2">
        <v>606</v>
      </c>
      <c r="H401" s="2" t="s">
        <v>69</v>
      </c>
      <c r="I401" s="2" t="s">
        <v>479</v>
      </c>
      <c r="J401" s="2">
        <v>646461</v>
      </c>
    </row>
    <row r="402" spans="1:10" ht="14.25">
      <c r="A402" s="2">
        <v>459</v>
      </c>
      <c r="B402" s="2">
        <v>91</v>
      </c>
      <c r="C402" s="2">
        <v>21</v>
      </c>
      <c r="D402" s="2">
        <v>2302</v>
      </c>
      <c r="E402" s="2">
        <v>340</v>
      </c>
      <c r="F402" s="2">
        <v>69</v>
      </c>
      <c r="G402" s="2">
        <v>636</v>
      </c>
      <c r="H402" s="2" t="s">
        <v>91</v>
      </c>
      <c r="I402" s="2" t="s">
        <v>480</v>
      </c>
      <c r="J402" s="2">
        <v>406470</v>
      </c>
    </row>
    <row r="403" spans="1:10" ht="14.25">
      <c r="A403" s="2">
        <v>234</v>
      </c>
      <c r="B403" s="2">
        <v>38</v>
      </c>
      <c r="C403" s="2">
        <v>22</v>
      </c>
      <c r="D403" s="2">
        <v>579</v>
      </c>
      <c r="E403" s="2">
        <v>155</v>
      </c>
      <c r="F403" s="2">
        <v>20</v>
      </c>
      <c r="G403" s="2">
        <v>183</v>
      </c>
      <c r="H403" s="2" t="s">
        <v>438</v>
      </c>
      <c r="I403" s="2" t="s">
        <v>481</v>
      </c>
      <c r="J403" s="2">
        <v>696475</v>
      </c>
    </row>
    <row r="404" spans="1:10" ht="14.25">
      <c r="A404" s="2">
        <v>155</v>
      </c>
      <c r="B404" s="2">
        <v>34</v>
      </c>
      <c r="C404" s="2">
        <v>21</v>
      </c>
      <c r="D404" s="2">
        <v>545</v>
      </c>
      <c r="E404" s="2">
        <v>113</v>
      </c>
      <c r="F404" s="2">
        <v>19</v>
      </c>
      <c r="G404" s="2">
        <v>151</v>
      </c>
      <c r="H404" s="2" t="s">
        <v>69</v>
      </c>
      <c r="I404" s="2" t="s">
        <v>482</v>
      </c>
      <c r="J404" s="2">
        <v>646482</v>
      </c>
    </row>
    <row r="405" spans="1:10" ht="14.25">
      <c r="A405" s="2">
        <v>301</v>
      </c>
      <c r="B405" s="2">
        <v>56</v>
      </c>
      <c r="C405" s="2">
        <v>21</v>
      </c>
      <c r="D405" s="2">
        <v>1095</v>
      </c>
      <c r="E405" s="2">
        <v>159</v>
      </c>
      <c r="F405" s="2">
        <v>28</v>
      </c>
      <c r="G405" s="2">
        <v>256</v>
      </c>
      <c r="H405" s="2" t="s">
        <v>85</v>
      </c>
      <c r="I405" s="2" t="s">
        <v>483</v>
      </c>
      <c r="J405" s="2">
        <v>306545</v>
      </c>
    </row>
    <row r="406" spans="1:10" ht="14.25">
      <c r="A406" s="2">
        <v>232</v>
      </c>
      <c r="B406" s="2">
        <v>48</v>
      </c>
      <c r="C406" s="2">
        <v>23</v>
      </c>
      <c r="D406" s="2">
        <v>1480</v>
      </c>
      <c r="E406" s="2">
        <v>145</v>
      </c>
      <c r="F406" s="2">
        <v>26</v>
      </c>
      <c r="G406" s="2">
        <v>669</v>
      </c>
      <c r="H406" s="2" t="s">
        <v>283</v>
      </c>
      <c r="I406" s="2" t="s">
        <v>484</v>
      </c>
      <c r="J406" s="2">
        <v>706608</v>
      </c>
    </row>
    <row r="407" spans="1:10" ht="14.25">
      <c r="A407" s="2">
        <v>152</v>
      </c>
      <c r="B407" s="2">
        <v>12</v>
      </c>
      <c r="C407" s="2">
        <v>23</v>
      </c>
      <c r="D407" s="2">
        <v>268</v>
      </c>
      <c r="E407" s="2">
        <v>119</v>
      </c>
      <c r="F407" s="2">
        <v>11</v>
      </c>
      <c r="G407" s="2">
        <v>56</v>
      </c>
      <c r="H407" s="2" t="s">
        <v>207</v>
      </c>
      <c r="I407" s="2" t="s">
        <v>485</v>
      </c>
      <c r="J407" s="2">
        <v>576615</v>
      </c>
    </row>
    <row r="408" spans="1:10" ht="14.25">
      <c r="A408" s="2">
        <v>687</v>
      </c>
      <c r="B408" s="2">
        <v>115</v>
      </c>
      <c r="C408" s="2">
        <v>21</v>
      </c>
      <c r="D408" s="2">
        <v>1779</v>
      </c>
      <c r="E408" s="2">
        <v>536</v>
      </c>
      <c r="F408" s="2">
        <v>77</v>
      </c>
      <c r="G408" s="2">
        <v>311</v>
      </c>
      <c r="H408" s="2" t="s">
        <v>49</v>
      </c>
      <c r="I408" s="2" t="s">
        <v>486</v>
      </c>
      <c r="J408" s="2">
        <v>566678</v>
      </c>
    </row>
    <row r="409" spans="1:10" ht="14.25">
      <c r="A409" s="2">
        <v>207</v>
      </c>
      <c r="B409" s="2">
        <v>34</v>
      </c>
      <c r="C409" s="2">
        <v>22</v>
      </c>
      <c r="D409" s="2">
        <v>719</v>
      </c>
      <c r="E409" s="2">
        <v>88</v>
      </c>
      <c r="F409" s="2">
        <v>16</v>
      </c>
      <c r="G409" s="2">
        <v>208</v>
      </c>
      <c r="H409" s="2" t="s">
        <v>60</v>
      </c>
      <c r="I409" s="2" t="s">
        <v>487</v>
      </c>
      <c r="J409" s="2">
        <v>130469</v>
      </c>
    </row>
    <row r="410" spans="1:10" ht="14.25">
      <c r="A410" s="2">
        <v>2094</v>
      </c>
      <c r="B410" s="2">
        <v>302</v>
      </c>
      <c r="C410" s="2">
        <v>22</v>
      </c>
      <c r="D410" s="2">
        <v>4932</v>
      </c>
      <c r="E410" s="2">
        <v>1603</v>
      </c>
      <c r="F410" s="2">
        <v>224</v>
      </c>
      <c r="G410" s="2">
        <v>1613</v>
      </c>
      <c r="H410" s="2" t="s">
        <v>42</v>
      </c>
      <c r="I410" s="2" t="s">
        <v>488</v>
      </c>
      <c r="J410" s="2">
        <v>716685</v>
      </c>
    </row>
    <row r="411" spans="1:10" ht="14.25">
      <c r="A411" s="2">
        <v>416</v>
      </c>
      <c r="B411" s="2">
        <v>103</v>
      </c>
      <c r="C411" s="2">
        <v>23</v>
      </c>
      <c r="D411" s="2">
        <v>1205</v>
      </c>
      <c r="E411" s="2">
        <v>324</v>
      </c>
      <c r="F411" s="2">
        <v>76</v>
      </c>
      <c r="G411" s="2">
        <v>506</v>
      </c>
      <c r="H411" s="2" t="s">
        <v>78</v>
      </c>
      <c r="I411" s="2" t="s">
        <v>489</v>
      </c>
      <c r="J411" s="2">
        <v>586692</v>
      </c>
    </row>
    <row r="412" spans="1:10" ht="14.25">
      <c r="A412" s="2">
        <v>176</v>
      </c>
      <c r="B412" s="2">
        <v>62</v>
      </c>
      <c r="C412" s="2">
        <v>23</v>
      </c>
      <c r="D412" s="2">
        <v>390</v>
      </c>
      <c r="E412" s="2">
        <v>121</v>
      </c>
      <c r="F412" s="2">
        <v>41</v>
      </c>
      <c r="G412" s="2">
        <v>118</v>
      </c>
      <c r="H412" s="2" t="s">
        <v>276</v>
      </c>
      <c r="I412" s="2" t="s">
        <v>490</v>
      </c>
      <c r="J412" s="2">
        <v>296713</v>
      </c>
    </row>
    <row r="413" spans="1:10" ht="14.25">
      <c r="A413" s="2">
        <v>190</v>
      </c>
      <c r="B413" s="2">
        <v>30</v>
      </c>
      <c r="C413" s="2">
        <v>23</v>
      </c>
      <c r="D413" s="2">
        <v>515</v>
      </c>
      <c r="E413" s="2">
        <v>125</v>
      </c>
      <c r="F413" s="2">
        <v>17</v>
      </c>
      <c r="G413" s="2">
        <v>88</v>
      </c>
      <c r="H413" s="2" t="s">
        <v>241</v>
      </c>
      <c r="I413" s="2" t="s">
        <v>491</v>
      </c>
      <c r="J413" s="2">
        <v>636720</v>
      </c>
    </row>
    <row r="414" spans="1:10" ht="14.25">
      <c r="A414" s="2">
        <v>259</v>
      </c>
      <c r="B414" s="2">
        <v>48</v>
      </c>
      <c r="C414" s="2">
        <v>22</v>
      </c>
      <c r="D414" s="2">
        <v>1361</v>
      </c>
      <c r="E414" s="2">
        <v>186</v>
      </c>
      <c r="F414" s="2">
        <v>30</v>
      </c>
      <c r="G414" s="2">
        <v>546</v>
      </c>
      <c r="H414" s="2" t="s">
        <v>38</v>
      </c>
      <c r="I414" s="2" t="s">
        <v>492</v>
      </c>
      <c r="J414" s="2">
        <v>56734</v>
      </c>
    </row>
    <row r="415" spans="1:10" ht="14.25">
      <c r="A415" s="2">
        <v>55</v>
      </c>
      <c r="B415" s="2">
        <v>23</v>
      </c>
      <c r="C415" s="2">
        <v>22</v>
      </c>
      <c r="D415" s="2">
        <v>470</v>
      </c>
      <c r="E415" s="2">
        <v>42</v>
      </c>
      <c r="F415" s="2">
        <v>16</v>
      </c>
      <c r="G415" s="2">
        <v>166</v>
      </c>
      <c r="H415" s="2" t="s">
        <v>95</v>
      </c>
      <c r="I415" s="2" t="s">
        <v>493</v>
      </c>
      <c r="J415" s="2">
        <v>516748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8515625" style="0" bestFit="1" customWidth="1"/>
    <col min="2" max="2" width="12.00390625" style="0" bestFit="1" customWidth="1"/>
    <col min="3" max="3" width="36.421875" style="0" bestFit="1" customWidth="1"/>
    <col min="4" max="4" width="11.140625" style="0" bestFit="1" customWidth="1"/>
    <col min="5" max="5" width="7.28125" style="0" bestFit="1" customWidth="1"/>
    <col min="6" max="6" width="6.8515625" style="32" bestFit="1" customWidth="1"/>
    <col min="7" max="7" width="10.7109375" style="0" bestFit="1" customWidth="1"/>
    <col min="8" max="8" width="10.7109375" style="32" bestFit="1" customWidth="1"/>
    <col min="9" max="9" width="21.8515625" style="0" bestFit="1" customWidth="1"/>
    <col min="10" max="10" width="18.140625" style="32" bestFit="1" customWidth="1"/>
    <col min="11" max="11" width="29.28125" style="0" bestFit="1" customWidth="1"/>
    <col min="12" max="12" width="8.57421875" style="0" bestFit="1" customWidth="1"/>
    <col min="13" max="13" width="12.28125" style="0" bestFit="1" customWidth="1"/>
    <col min="14" max="14" width="8.7109375" style="0" bestFit="1" customWidth="1"/>
  </cols>
  <sheetData>
    <row r="1" spans="1:14" s="3" customFormat="1" ht="14.25">
      <c r="A1" s="4" t="s">
        <v>507</v>
      </c>
      <c r="B1" s="4" t="s">
        <v>494</v>
      </c>
      <c r="C1" s="4" t="s">
        <v>495</v>
      </c>
      <c r="D1" s="4" t="s">
        <v>496</v>
      </c>
      <c r="E1" s="4" t="s">
        <v>497</v>
      </c>
      <c r="F1" s="28" t="s">
        <v>498</v>
      </c>
      <c r="G1" s="4" t="s">
        <v>499</v>
      </c>
      <c r="H1" s="28" t="s">
        <v>500</v>
      </c>
      <c r="I1" s="4" t="s">
        <v>501</v>
      </c>
      <c r="J1" s="28" t="s">
        <v>502</v>
      </c>
      <c r="K1" s="4" t="s">
        <v>503</v>
      </c>
      <c r="L1" s="4" t="s">
        <v>504</v>
      </c>
      <c r="M1" s="4" t="s">
        <v>505</v>
      </c>
      <c r="N1" s="4" t="s">
        <v>506</v>
      </c>
    </row>
    <row r="2" spans="1:14" ht="14.25">
      <c r="A2" s="5">
        <v>10</v>
      </c>
      <c r="B2" s="6">
        <v>100007</v>
      </c>
      <c r="C2" s="15" t="s">
        <v>10</v>
      </c>
      <c r="D2" s="5">
        <v>701</v>
      </c>
      <c r="E2" s="5">
        <v>375</v>
      </c>
      <c r="F2" s="29">
        <f>E2/D2</f>
        <v>0.5349500713266762</v>
      </c>
      <c r="G2" s="5">
        <v>104</v>
      </c>
      <c r="H2" s="29">
        <f>G2/D2</f>
        <v>0.14835948644793154</v>
      </c>
      <c r="I2" s="5">
        <f>SUM(E2+G2)</f>
        <v>479</v>
      </c>
      <c r="J2" s="29">
        <f>I2/D2</f>
        <v>0.6833095577746077</v>
      </c>
      <c r="K2" s="5">
        <f>SUM(L2+M2+N2)</f>
        <v>548</v>
      </c>
      <c r="L2" s="5">
        <v>299</v>
      </c>
      <c r="M2" s="5">
        <v>80</v>
      </c>
      <c r="N2" s="5">
        <v>169</v>
      </c>
    </row>
    <row r="3" spans="1:14" ht="14.25">
      <c r="A3" s="7" t="s">
        <v>11</v>
      </c>
      <c r="B3" s="7">
        <v>10014</v>
      </c>
      <c r="C3" s="8" t="s">
        <v>12</v>
      </c>
      <c r="D3" s="7">
        <v>1635</v>
      </c>
      <c r="E3" s="7">
        <v>1066</v>
      </c>
      <c r="F3" s="30">
        <f aca="true" t="shared" si="0" ref="F3:F67">E3/D3</f>
        <v>0.6519877675840978</v>
      </c>
      <c r="G3" s="7">
        <v>166</v>
      </c>
      <c r="H3" s="30">
        <f aca="true" t="shared" si="1" ref="H3:H67">G3/D3</f>
        <v>0.10152905198776759</v>
      </c>
      <c r="I3" s="9">
        <f aca="true" t="shared" si="2" ref="I3:I67">SUM(E3+G3)</f>
        <v>1232</v>
      </c>
      <c r="J3" s="30">
        <f aca="true" t="shared" si="3" ref="J3:J67">I3/D3</f>
        <v>0.7535168195718654</v>
      </c>
      <c r="K3" s="9">
        <f aca="true" t="shared" si="4" ref="K3:K67">SUM(L3+M3+N3)</f>
        <v>1140</v>
      </c>
      <c r="L3" s="7">
        <v>772</v>
      </c>
      <c r="M3" s="7">
        <v>119</v>
      </c>
      <c r="N3" s="7">
        <v>249</v>
      </c>
    </row>
    <row r="4" spans="1:14" ht="14.25">
      <c r="A4" s="7" t="s">
        <v>13</v>
      </c>
      <c r="B4" s="7">
        <v>230063</v>
      </c>
      <c r="C4" s="8" t="s">
        <v>14</v>
      </c>
      <c r="D4" s="7">
        <v>385</v>
      </c>
      <c r="E4" s="7">
        <v>128</v>
      </c>
      <c r="F4" s="30">
        <f t="shared" si="0"/>
        <v>0.33246753246753247</v>
      </c>
      <c r="G4" s="7">
        <v>25</v>
      </c>
      <c r="H4" s="30">
        <f t="shared" si="1"/>
        <v>0.06493506493506493</v>
      </c>
      <c r="I4" s="9">
        <f t="shared" si="2"/>
        <v>153</v>
      </c>
      <c r="J4" s="30">
        <f t="shared" si="3"/>
        <v>0.3974025974025974</v>
      </c>
      <c r="K4" s="9">
        <f t="shared" si="4"/>
        <v>218</v>
      </c>
      <c r="L4" s="7">
        <v>86</v>
      </c>
      <c r="M4" s="7">
        <v>18</v>
      </c>
      <c r="N4" s="7">
        <v>114</v>
      </c>
    </row>
    <row r="5" spans="1:14" ht="14.25">
      <c r="A5" s="7" t="s">
        <v>15</v>
      </c>
      <c r="B5" s="7">
        <v>310070</v>
      </c>
      <c r="C5" s="8" t="s">
        <v>16</v>
      </c>
      <c r="D5" s="7">
        <v>612</v>
      </c>
      <c r="E5" s="7">
        <v>219</v>
      </c>
      <c r="F5" s="30">
        <f t="shared" si="0"/>
        <v>0.35784313725490197</v>
      </c>
      <c r="G5" s="7">
        <v>30</v>
      </c>
      <c r="H5" s="30">
        <f t="shared" si="1"/>
        <v>0.049019607843137254</v>
      </c>
      <c r="I5" s="9">
        <f t="shared" si="2"/>
        <v>249</v>
      </c>
      <c r="J5" s="30">
        <f t="shared" si="3"/>
        <v>0.4068627450980392</v>
      </c>
      <c r="K5" s="9">
        <f t="shared" si="4"/>
        <v>320</v>
      </c>
      <c r="L5" s="7">
        <v>163</v>
      </c>
      <c r="M5" s="7">
        <v>22</v>
      </c>
      <c r="N5" s="7">
        <v>135</v>
      </c>
    </row>
    <row r="6" spans="1:14" ht="14.25">
      <c r="A6" s="7" t="s">
        <v>17</v>
      </c>
      <c r="B6" s="7">
        <v>270091</v>
      </c>
      <c r="C6" s="8" t="s">
        <v>18</v>
      </c>
      <c r="D6" s="7">
        <v>635</v>
      </c>
      <c r="E6" s="7">
        <v>276</v>
      </c>
      <c r="F6" s="30">
        <f t="shared" si="0"/>
        <v>0.4346456692913386</v>
      </c>
      <c r="G6" s="7">
        <v>79</v>
      </c>
      <c r="H6" s="30">
        <f t="shared" si="1"/>
        <v>0.12440944881889764</v>
      </c>
      <c r="I6" s="9">
        <f t="shared" si="2"/>
        <v>355</v>
      </c>
      <c r="J6" s="30">
        <f t="shared" si="3"/>
        <v>0.5590551181102362</v>
      </c>
      <c r="K6" s="9">
        <f t="shared" si="4"/>
        <v>476</v>
      </c>
      <c r="L6" s="7">
        <v>215</v>
      </c>
      <c r="M6" s="7">
        <v>58</v>
      </c>
      <c r="N6" s="7">
        <v>203</v>
      </c>
    </row>
    <row r="7" spans="1:14" ht="14.25">
      <c r="A7" s="7" t="s">
        <v>19</v>
      </c>
      <c r="B7" s="7">
        <v>60084</v>
      </c>
      <c r="C7" s="8" t="s">
        <v>20</v>
      </c>
      <c r="D7" s="7">
        <v>253</v>
      </c>
      <c r="E7" s="7">
        <v>74</v>
      </c>
      <c r="F7" s="30">
        <f t="shared" si="0"/>
        <v>0.2924901185770751</v>
      </c>
      <c r="G7" s="7">
        <v>16</v>
      </c>
      <c r="H7" s="30">
        <f t="shared" si="1"/>
        <v>0.06324110671936758</v>
      </c>
      <c r="I7" s="9">
        <f t="shared" si="2"/>
        <v>90</v>
      </c>
      <c r="J7" s="30">
        <f t="shared" si="3"/>
        <v>0.3557312252964427</v>
      </c>
      <c r="K7" s="9">
        <f t="shared" si="4"/>
        <v>186</v>
      </c>
      <c r="L7" s="7">
        <v>50</v>
      </c>
      <c r="M7" s="7">
        <v>11</v>
      </c>
      <c r="N7" s="7">
        <v>125</v>
      </c>
    </row>
    <row r="8" spans="1:14" ht="14.25">
      <c r="A8" s="7" t="s">
        <v>21</v>
      </c>
      <c r="B8" s="7">
        <v>490105</v>
      </c>
      <c r="C8" s="8" t="s">
        <v>22</v>
      </c>
      <c r="D8" s="7">
        <v>407</v>
      </c>
      <c r="E8" s="7">
        <v>176</v>
      </c>
      <c r="F8" s="30">
        <f t="shared" si="0"/>
        <v>0.43243243243243246</v>
      </c>
      <c r="G8" s="7">
        <v>34</v>
      </c>
      <c r="H8" s="30">
        <f t="shared" si="1"/>
        <v>0.08353808353808354</v>
      </c>
      <c r="I8" s="9">
        <f t="shared" si="2"/>
        <v>210</v>
      </c>
      <c r="J8" s="30">
        <f t="shared" si="3"/>
        <v>0.515970515970516</v>
      </c>
      <c r="K8" s="9">
        <f t="shared" si="4"/>
        <v>285</v>
      </c>
      <c r="L8" s="7">
        <v>126</v>
      </c>
      <c r="M8" s="7">
        <v>21</v>
      </c>
      <c r="N8" s="7">
        <v>138</v>
      </c>
    </row>
    <row r="9" spans="1:14" ht="14.25">
      <c r="A9" s="7" t="s">
        <v>23</v>
      </c>
      <c r="B9" s="7">
        <v>180112</v>
      </c>
      <c r="C9" s="8" t="s">
        <v>24</v>
      </c>
      <c r="D9" s="7">
        <v>1460</v>
      </c>
      <c r="E9" s="7">
        <v>509</v>
      </c>
      <c r="F9" s="30">
        <f t="shared" si="0"/>
        <v>0.34863013698630135</v>
      </c>
      <c r="G9" s="7">
        <v>116</v>
      </c>
      <c r="H9" s="30">
        <f t="shared" si="1"/>
        <v>0.07945205479452055</v>
      </c>
      <c r="I9" s="9">
        <f t="shared" si="2"/>
        <v>625</v>
      </c>
      <c r="J9" s="30">
        <f t="shared" si="3"/>
        <v>0.4280821917808219</v>
      </c>
      <c r="K9" s="9">
        <f t="shared" si="4"/>
        <v>888</v>
      </c>
      <c r="L9" s="7">
        <v>394</v>
      </c>
      <c r="M9" s="7">
        <v>88</v>
      </c>
      <c r="N9" s="7">
        <v>406</v>
      </c>
    </row>
    <row r="10" spans="1:14" ht="14.25">
      <c r="A10" s="7" t="s">
        <v>25</v>
      </c>
      <c r="B10" s="7">
        <v>480119</v>
      </c>
      <c r="C10" s="8" t="s">
        <v>26</v>
      </c>
      <c r="D10" s="7">
        <v>1592</v>
      </c>
      <c r="E10" s="7">
        <v>512</v>
      </c>
      <c r="F10" s="30">
        <f t="shared" si="0"/>
        <v>0.32160804020100503</v>
      </c>
      <c r="G10" s="7">
        <v>193</v>
      </c>
      <c r="H10" s="30">
        <f t="shared" si="1"/>
        <v>0.12123115577889447</v>
      </c>
      <c r="I10" s="9">
        <f t="shared" si="2"/>
        <v>705</v>
      </c>
      <c r="J10" s="30">
        <f t="shared" si="3"/>
        <v>0.4428391959798995</v>
      </c>
      <c r="K10" s="9">
        <f t="shared" si="4"/>
        <v>1077</v>
      </c>
      <c r="L10" s="7">
        <v>391</v>
      </c>
      <c r="M10" s="7">
        <v>136</v>
      </c>
      <c r="N10" s="7">
        <v>550</v>
      </c>
    </row>
    <row r="11" spans="1:14" ht="14.25">
      <c r="A11" s="7" t="s">
        <v>27</v>
      </c>
      <c r="B11" s="7">
        <v>340140</v>
      </c>
      <c r="C11" s="8" t="s">
        <v>28</v>
      </c>
      <c r="D11" s="7">
        <v>2447</v>
      </c>
      <c r="E11" s="7">
        <v>1148</v>
      </c>
      <c r="F11" s="30">
        <f t="shared" si="0"/>
        <v>0.4691458929301185</v>
      </c>
      <c r="G11" s="7">
        <v>205</v>
      </c>
      <c r="H11" s="30">
        <f t="shared" si="1"/>
        <v>0.08377605230894973</v>
      </c>
      <c r="I11" s="9">
        <f t="shared" si="2"/>
        <v>1353</v>
      </c>
      <c r="J11" s="30">
        <f t="shared" si="3"/>
        <v>0.5529219452390682</v>
      </c>
      <c r="K11" s="9">
        <f t="shared" si="4"/>
        <v>1547</v>
      </c>
      <c r="L11" s="7">
        <v>817</v>
      </c>
      <c r="M11" s="7">
        <v>128</v>
      </c>
      <c r="N11" s="7">
        <v>602</v>
      </c>
    </row>
    <row r="12" spans="1:14" ht="14.25">
      <c r="A12" s="9">
        <v>44</v>
      </c>
      <c r="B12" s="7">
        <v>440147</v>
      </c>
      <c r="C12" s="10" t="s">
        <v>29</v>
      </c>
      <c r="D12" s="9">
        <v>14470</v>
      </c>
      <c r="E12" s="9">
        <v>4910</v>
      </c>
      <c r="F12" s="30">
        <f t="shared" si="0"/>
        <v>0.33932273669661367</v>
      </c>
      <c r="G12" s="9">
        <v>1063</v>
      </c>
      <c r="H12" s="30">
        <f t="shared" si="1"/>
        <v>0.07346233586731168</v>
      </c>
      <c r="I12" s="9">
        <f t="shared" si="2"/>
        <v>5973</v>
      </c>
      <c r="J12" s="30">
        <f t="shared" si="3"/>
        <v>0.4127850725639254</v>
      </c>
      <c r="K12" s="9">
        <f t="shared" si="4"/>
        <v>7662</v>
      </c>
      <c r="L12" s="9">
        <v>3638</v>
      </c>
      <c r="M12" s="9">
        <v>712</v>
      </c>
      <c r="N12" s="9">
        <v>3312</v>
      </c>
    </row>
    <row r="13" spans="1:14" ht="14.25">
      <c r="A13" s="7" t="s">
        <v>30</v>
      </c>
      <c r="B13" s="7">
        <v>610154</v>
      </c>
      <c r="C13" s="8" t="s">
        <v>31</v>
      </c>
      <c r="D13" s="7">
        <v>1095</v>
      </c>
      <c r="E13" s="7">
        <v>505</v>
      </c>
      <c r="F13" s="30">
        <f t="shared" si="0"/>
        <v>0.4611872146118721</v>
      </c>
      <c r="G13" s="7">
        <v>116</v>
      </c>
      <c r="H13" s="30">
        <f t="shared" si="1"/>
        <v>0.10593607305936073</v>
      </c>
      <c r="I13" s="9">
        <f t="shared" si="2"/>
        <v>621</v>
      </c>
      <c r="J13" s="30">
        <f t="shared" si="3"/>
        <v>0.5671232876712329</v>
      </c>
      <c r="K13" s="9">
        <f t="shared" si="4"/>
        <v>783</v>
      </c>
      <c r="L13" s="7">
        <v>366</v>
      </c>
      <c r="M13" s="7">
        <v>81</v>
      </c>
      <c r="N13" s="7">
        <v>336</v>
      </c>
    </row>
    <row r="14" spans="1:14" ht="14.25">
      <c r="A14" s="7" t="s">
        <v>32</v>
      </c>
      <c r="B14" s="7">
        <v>330161</v>
      </c>
      <c r="C14" s="8" t="s">
        <v>33</v>
      </c>
      <c r="D14" s="7">
        <v>320</v>
      </c>
      <c r="E14" s="7">
        <v>106</v>
      </c>
      <c r="F14" s="30">
        <f t="shared" si="0"/>
        <v>0.33125</v>
      </c>
      <c r="G14" s="7">
        <v>14</v>
      </c>
      <c r="H14" s="30">
        <f t="shared" si="1"/>
        <v>0.04375</v>
      </c>
      <c r="I14" s="9">
        <f t="shared" si="2"/>
        <v>120</v>
      </c>
      <c r="J14" s="30">
        <f t="shared" si="3"/>
        <v>0.375</v>
      </c>
      <c r="K14" s="9">
        <f t="shared" si="4"/>
        <v>232</v>
      </c>
      <c r="L14" s="7">
        <v>84</v>
      </c>
      <c r="M14" s="7">
        <v>9</v>
      </c>
      <c r="N14" s="7">
        <v>139</v>
      </c>
    </row>
    <row r="15" spans="1:14" ht="14.25">
      <c r="A15" s="7" t="s">
        <v>34</v>
      </c>
      <c r="B15" s="7">
        <v>672450</v>
      </c>
      <c r="C15" s="10" t="s">
        <v>35</v>
      </c>
      <c r="D15" s="7">
        <v>2257</v>
      </c>
      <c r="E15" s="7">
        <v>167</v>
      </c>
      <c r="F15" s="30">
        <f t="shared" si="0"/>
        <v>0.07399202481169695</v>
      </c>
      <c r="G15" s="7">
        <v>32</v>
      </c>
      <c r="H15" s="30">
        <f t="shared" si="1"/>
        <v>0.014178112538768276</v>
      </c>
      <c r="I15" s="9">
        <f t="shared" si="2"/>
        <v>199</v>
      </c>
      <c r="J15" s="30">
        <f t="shared" si="3"/>
        <v>0.08817013735046522</v>
      </c>
      <c r="K15" s="9">
        <f t="shared" si="4"/>
        <v>458</v>
      </c>
      <c r="L15" s="7">
        <v>86</v>
      </c>
      <c r="M15" s="7">
        <v>11</v>
      </c>
      <c r="N15" s="7">
        <v>361</v>
      </c>
    </row>
    <row r="16" spans="1:14" ht="14.25">
      <c r="A16" s="7" t="s">
        <v>36</v>
      </c>
      <c r="B16" s="7">
        <v>20170</v>
      </c>
      <c r="C16" s="8" t="s">
        <v>37</v>
      </c>
      <c r="D16" s="7">
        <v>2197</v>
      </c>
      <c r="E16" s="7">
        <v>1139</v>
      </c>
      <c r="F16" s="30">
        <f t="shared" si="0"/>
        <v>0.5184342284934</v>
      </c>
      <c r="G16" s="7">
        <v>172</v>
      </c>
      <c r="H16" s="30">
        <f t="shared" si="1"/>
        <v>0.07828857532999545</v>
      </c>
      <c r="I16" s="9">
        <f t="shared" si="2"/>
        <v>1311</v>
      </c>
      <c r="J16" s="30">
        <f t="shared" si="3"/>
        <v>0.5967228038233955</v>
      </c>
      <c r="K16" s="9">
        <f t="shared" si="4"/>
        <v>1376</v>
      </c>
      <c r="L16" s="7">
        <v>864</v>
      </c>
      <c r="M16" s="7">
        <v>130</v>
      </c>
      <c r="N16" s="7">
        <v>382</v>
      </c>
    </row>
    <row r="17" spans="1:14" ht="14.25">
      <c r="A17" s="7" t="s">
        <v>38</v>
      </c>
      <c r="B17" s="7">
        <v>50182</v>
      </c>
      <c r="C17" s="8" t="s">
        <v>39</v>
      </c>
      <c r="D17" s="7">
        <v>3258</v>
      </c>
      <c r="E17" s="7">
        <v>802</v>
      </c>
      <c r="F17" s="30">
        <f t="shared" si="0"/>
        <v>0.2461632903621854</v>
      </c>
      <c r="G17" s="7">
        <v>185</v>
      </c>
      <c r="H17" s="30">
        <f t="shared" si="1"/>
        <v>0.05678330263965623</v>
      </c>
      <c r="I17" s="9">
        <f t="shared" si="2"/>
        <v>987</v>
      </c>
      <c r="J17" s="30">
        <f t="shared" si="3"/>
        <v>0.3029465930018416</v>
      </c>
      <c r="K17" s="9">
        <f t="shared" si="4"/>
        <v>1488</v>
      </c>
      <c r="L17" s="7">
        <v>630</v>
      </c>
      <c r="M17" s="7">
        <v>132</v>
      </c>
      <c r="N17" s="7">
        <v>726</v>
      </c>
    </row>
    <row r="18" spans="1:14" ht="14.25">
      <c r="A18" s="7" t="s">
        <v>40</v>
      </c>
      <c r="B18" s="7">
        <v>370196</v>
      </c>
      <c r="C18" s="8" t="s">
        <v>41</v>
      </c>
      <c r="D18" s="7">
        <v>443</v>
      </c>
      <c r="E18" s="7">
        <v>127</v>
      </c>
      <c r="F18" s="30">
        <f t="shared" si="0"/>
        <v>0.2866817155756208</v>
      </c>
      <c r="G18" s="7">
        <v>43</v>
      </c>
      <c r="H18" s="30">
        <f t="shared" si="1"/>
        <v>0.09706546275395034</v>
      </c>
      <c r="I18" s="9">
        <f t="shared" si="2"/>
        <v>170</v>
      </c>
      <c r="J18" s="30">
        <f t="shared" si="3"/>
        <v>0.3837471783295711</v>
      </c>
      <c r="K18" s="9">
        <f t="shared" si="4"/>
        <v>337</v>
      </c>
      <c r="L18" s="7">
        <v>107</v>
      </c>
      <c r="M18" s="7">
        <v>25</v>
      </c>
      <c r="N18" s="7">
        <v>205</v>
      </c>
    </row>
    <row r="19" spans="1:14" ht="14.25">
      <c r="A19" s="7" t="s">
        <v>42</v>
      </c>
      <c r="B19" s="7">
        <v>710203</v>
      </c>
      <c r="C19" s="8" t="s">
        <v>43</v>
      </c>
      <c r="D19" s="7">
        <v>908</v>
      </c>
      <c r="E19" s="7">
        <v>244</v>
      </c>
      <c r="F19" s="30">
        <f t="shared" si="0"/>
        <v>0.2687224669603524</v>
      </c>
      <c r="G19" s="7">
        <v>112</v>
      </c>
      <c r="H19" s="30">
        <f t="shared" si="1"/>
        <v>0.12334801762114538</v>
      </c>
      <c r="I19" s="9">
        <f t="shared" si="2"/>
        <v>356</v>
      </c>
      <c r="J19" s="30">
        <f t="shared" si="3"/>
        <v>0.3920704845814978</v>
      </c>
      <c r="K19" s="9">
        <f t="shared" si="4"/>
        <v>513</v>
      </c>
      <c r="L19" s="7">
        <v>168</v>
      </c>
      <c r="M19" s="7">
        <v>66</v>
      </c>
      <c r="N19" s="7">
        <v>279</v>
      </c>
    </row>
    <row r="20" spans="1:14" ht="14.25">
      <c r="A20" s="9">
        <v>18</v>
      </c>
      <c r="B20" s="7">
        <v>180217</v>
      </c>
      <c r="C20" s="10" t="s">
        <v>44</v>
      </c>
      <c r="D20" s="9">
        <v>678</v>
      </c>
      <c r="E20" s="9">
        <v>245</v>
      </c>
      <c r="F20" s="30">
        <f t="shared" si="0"/>
        <v>0.3613569321533923</v>
      </c>
      <c r="G20" s="9">
        <v>77</v>
      </c>
      <c r="H20" s="30">
        <f t="shared" si="1"/>
        <v>0.11356932153392331</v>
      </c>
      <c r="I20" s="9">
        <f t="shared" si="2"/>
        <v>322</v>
      </c>
      <c r="J20" s="30">
        <f t="shared" si="3"/>
        <v>0.4749262536873156</v>
      </c>
      <c r="K20" s="9">
        <f t="shared" si="4"/>
        <v>429</v>
      </c>
      <c r="L20" s="9">
        <v>183</v>
      </c>
      <c r="M20" s="9">
        <v>51</v>
      </c>
      <c r="N20" s="9">
        <v>195</v>
      </c>
    </row>
    <row r="21" spans="1:14" ht="14.25">
      <c r="A21" s="7" t="s">
        <v>45</v>
      </c>
      <c r="B21" s="7">
        <v>550231</v>
      </c>
      <c r="C21" s="8" t="s">
        <v>46</v>
      </c>
      <c r="D21" s="7">
        <v>1654</v>
      </c>
      <c r="E21" s="7">
        <v>339</v>
      </c>
      <c r="F21" s="30">
        <f t="shared" si="0"/>
        <v>0.20495767835550183</v>
      </c>
      <c r="G21" s="7">
        <v>77</v>
      </c>
      <c r="H21" s="30">
        <f t="shared" si="1"/>
        <v>0.046553808948004836</v>
      </c>
      <c r="I21" s="9">
        <f t="shared" si="2"/>
        <v>416</v>
      </c>
      <c r="J21" s="30">
        <f t="shared" si="3"/>
        <v>0.25151148730350664</v>
      </c>
      <c r="K21" s="9">
        <f t="shared" si="4"/>
        <v>1187</v>
      </c>
      <c r="L21" s="7">
        <v>245</v>
      </c>
      <c r="M21" s="7">
        <v>52</v>
      </c>
      <c r="N21" s="7">
        <v>890</v>
      </c>
    </row>
    <row r="22" spans="1:14" ht="14.25">
      <c r="A22" s="7" t="s">
        <v>47</v>
      </c>
      <c r="B22" s="7">
        <v>320245</v>
      </c>
      <c r="C22" s="8" t="s">
        <v>48</v>
      </c>
      <c r="D22" s="7">
        <v>578</v>
      </c>
      <c r="E22" s="7">
        <v>147</v>
      </c>
      <c r="F22" s="30">
        <f t="shared" si="0"/>
        <v>0.25432525951557095</v>
      </c>
      <c r="G22" s="7">
        <v>24</v>
      </c>
      <c r="H22" s="30">
        <f t="shared" si="1"/>
        <v>0.04152249134948097</v>
      </c>
      <c r="I22" s="9">
        <f t="shared" si="2"/>
        <v>171</v>
      </c>
      <c r="J22" s="30">
        <f t="shared" si="3"/>
        <v>0.2958477508650519</v>
      </c>
      <c r="K22" s="9">
        <f t="shared" si="4"/>
        <v>421</v>
      </c>
      <c r="L22" s="7">
        <v>122</v>
      </c>
      <c r="M22" s="7">
        <v>20</v>
      </c>
      <c r="N22" s="7">
        <v>279</v>
      </c>
    </row>
    <row r="23" spans="1:14" ht="14.25">
      <c r="A23" s="7" t="s">
        <v>49</v>
      </c>
      <c r="B23" s="7">
        <v>560280</v>
      </c>
      <c r="C23" s="8" t="s">
        <v>50</v>
      </c>
      <c r="D23" s="7">
        <v>3049</v>
      </c>
      <c r="E23" s="7">
        <v>1248</v>
      </c>
      <c r="F23" s="30">
        <f t="shared" si="0"/>
        <v>0.4093145293538865</v>
      </c>
      <c r="G23" s="7">
        <v>182</v>
      </c>
      <c r="H23" s="30">
        <f t="shared" si="1"/>
        <v>0.059691702197441784</v>
      </c>
      <c r="I23" s="9">
        <f t="shared" si="2"/>
        <v>1430</v>
      </c>
      <c r="J23" s="30">
        <f t="shared" si="3"/>
        <v>0.4690062315513283</v>
      </c>
      <c r="K23" s="9">
        <f t="shared" si="4"/>
        <v>1266</v>
      </c>
      <c r="L23" s="7">
        <v>807</v>
      </c>
      <c r="M23" s="7">
        <v>95</v>
      </c>
      <c r="N23" s="7">
        <v>364</v>
      </c>
    </row>
    <row r="24" spans="1:14" ht="14.25">
      <c r="A24" s="7" t="s">
        <v>51</v>
      </c>
      <c r="B24" s="7">
        <v>250287</v>
      </c>
      <c r="C24" s="8" t="s">
        <v>52</v>
      </c>
      <c r="D24" s="7">
        <v>421</v>
      </c>
      <c r="E24" s="7">
        <v>66</v>
      </c>
      <c r="F24" s="30">
        <f t="shared" si="0"/>
        <v>0.15676959619952494</v>
      </c>
      <c r="G24" s="7">
        <v>13</v>
      </c>
      <c r="H24" s="30">
        <f t="shared" si="1"/>
        <v>0.030878859857482184</v>
      </c>
      <c r="I24" s="9">
        <f t="shared" si="2"/>
        <v>79</v>
      </c>
      <c r="J24" s="30">
        <f t="shared" si="3"/>
        <v>0.1876484560570071</v>
      </c>
      <c r="K24" s="9">
        <f t="shared" si="4"/>
        <v>272</v>
      </c>
      <c r="L24" s="7">
        <v>56</v>
      </c>
      <c r="M24" s="7">
        <v>9</v>
      </c>
      <c r="N24" s="7">
        <v>207</v>
      </c>
    </row>
    <row r="25" spans="1:14" ht="14.25">
      <c r="A25" s="7" t="s">
        <v>53</v>
      </c>
      <c r="B25" s="7">
        <v>30308</v>
      </c>
      <c r="C25" s="8" t="s">
        <v>54</v>
      </c>
      <c r="D25" s="7">
        <v>1384</v>
      </c>
      <c r="E25" s="7">
        <v>684</v>
      </c>
      <c r="F25" s="30">
        <f t="shared" si="0"/>
        <v>0.49421965317919075</v>
      </c>
      <c r="G25" s="7">
        <v>131</v>
      </c>
      <c r="H25" s="30">
        <f t="shared" si="1"/>
        <v>0.09465317919075145</v>
      </c>
      <c r="I25" s="9">
        <f t="shared" si="2"/>
        <v>815</v>
      </c>
      <c r="J25" s="30">
        <f t="shared" si="3"/>
        <v>0.5888728323699421</v>
      </c>
      <c r="K25" s="9">
        <f t="shared" si="4"/>
        <v>862</v>
      </c>
      <c r="L25" s="7">
        <v>456</v>
      </c>
      <c r="M25" s="7">
        <v>97</v>
      </c>
      <c r="N25" s="7">
        <v>309</v>
      </c>
    </row>
    <row r="26" spans="1:14" ht="14.25">
      <c r="A26" s="9">
        <v>4</v>
      </c>
      <c r="B26" s="7">
        <v>40315</v>
      </c>
      <c r="C26" s="10" t="s">
        <v>55</v>
      </c>
      <c r="D26" s="9">
        <v>395</v>
      </c>
      <c r="E26" s="9">
        <v>258</v>
      </c>
      <c r="F26" s="30">
        <f t="shared" si="0"/>
        <v>0.6531645569620254</v>
      </c>
      <c r="G26" s="9">
        <v>24</v>
      </c>
      <c r="H26" s="30">
        <f t="shared" si="1"/>
        <v>0.060759493670886074</v>
      </c>
      <c r="I26" s="9">
        <f t="shared" si="2"/>
        <v>282</v>
      </c>
      <c r="J26" s="30">
        <f t="shared" si="3"/>
        <v>0.7139240506329114</v>
      </c>
      <c r="K26" s="9">
        <f t="shared" si="4"/>
        <v>278</v>
      </c>
      <c r="L26" s="9">
        <v>187</v>
      </c>
      <c r="M26" s="9">
        <v>16</v>
      </c>
      <c r="N26" s="9">
        <v>75</v>
      </c>
    </row>
    <row r="27" spans="1:14" ht="14.25">
      <c r="A27" s="7" t="s">
        <v>56</v>
      </c>
      <c r="B27" s="7">
        <v>140336</v>
      </c>
      <c r="C27" s="8" t="s">
        <v>57</v>
      </c>
      <c r="D27" s="7">
        <v>3418</v>
      </c>
      <c r="E27" s="7">
        <v>1328</v>
      </c>
      <c r="F27" s="30">
        <f t="shared" si="0"/>
        <v>0.38853130485664134</v>
      </c>
      <c r="G27" s="7">
        <v>243</v>
      </c>
      <c r="H27" s="30">
        <f t="shared" si="1"/>
        <v>0.07109420713867759</v>
      </c>
      <c r="I27" s="9">
        <f t="shared" si="2"/>
        <v>1571</v>
      </c>
      <c r="J27" s="30">
        <f t="shared" si="3"/>
        <v>0.4596255119953189</v>
      </c>
      <c r="K27" s="9">
        <f t="shared" si="4"/>
        <v>2501</v>
      </c>
      <c r="L27" s="7">
        <v>1203</v>
      </c>
      <c r="M27" s="7">
        <v>195</v>
      </c>
      <c r="N27" s="7">
        <v>1103</v>
      </c>
    </row>
    <row r="28" spans="1:14" ht="14.25">
      <c r="A28" s="7" t="s">
        <v>58</v>
      </c>
      <c r="B28" s="33">
        <v>384263</v>
      </c>
      <c r="C28" s="8" t="s">
        <v>59</v>
      </c>
      <c r="D28" s="7">
        <v>266</v>
      </c>
      <c r="E28" s="7">
        <v>139</v>
      </c>
      <c r="F28" s="30">
        <f t="shared" si="0"/>
        <v>0.5225563909774437</v>
      </c>
      <c r="G28" s="7">
        <v>25</v>
      </c>
      <c r="H28" s="30">
        <f t="shared" si="1"/>
        <v>0.09398496240601503</v>
      </c>
      <c r="I28" s="9">
        <f t="shared" si="2"/>
        <v>164</v>
      </c>
      <c r="J28" s="30">
        <f t="shared" si="3"/>
        <v>0.6165413533834586</v>
      </c>
      <c r="K28" s="9">
        <f t="shared" si="4"/>
        <v>165</v>
      </c>
      <c r="L28" s="7">
        <v>104</v>
      </c>
      <c r="M28" s="7">
        <v>18</v>
      </c>
      <c r="N28" s="7">
        <v>43</v>
      </c>
    </row>
    <row r="29" spans="1:14" ht="14.25">
      <c r="A29" s="7" t="s">
        <v>60</v>
      </c>
      <c r="B29" s="7">
        <v>130350</v>
      </c>
      <c r="C29" s="8" t="s">
        <v>61</v>
      </c>
      <c r="D29" s="7">
        <v>953</v>
      </c>
      <c r="E29" s="7">
        <v>151</v>
      </c>
      <c r="F29" s="30">
        <f t="shared" si="0"/>
        <v>0.1584470094438615</v>
      </c>
      <c r="G29" s="7">
        <v>40</v>
      </c>
      <c r="H29" s="30">
        <f t="shared" si="1"/>
        <v>0.04197271773347324</v>
      </c>
      <c r="I29" s="9">
        <f t="shared" si="2"/>
        <v>191</v>
      </c>
      <c r="J29" s="30">
        <f t="shared" si="3"/>
        <v>0.20041972717733472</v>
      </c>
      <c r="K29" s="9">
        <f t="shared" si="4"/>
        <v>483</v>
      </c>
      <c r="L29" s="7">
        <v>96</v>
      </c>
      <c r="M29" s="7">
        <v>27</v>
      </c>
      <c r="N29" s="7">
        <v>360</v>
      </c>
    </row>
    <row r="30" spans="1:14" ht="14.25">
      <c r="A30" s="7" t="s">
        <v>32</v>
      </c>
      <c r="B30" s="7">
        <v>330364</v>
      </c>
      <c r="C30" s="8" t="s">
        <v>62</v>
      </c>
      <c r="D30" s="7">
        <v>366</v>
      </c>
      <c r="E30" s="7">
        <v>107</v>
      </c>
      <c r="F30" s="30">
        <f t="shared" si="0"/>
        <v>0.2923497267759563</v>
      </c>
      <c r="G30" s="7">
        <v>28</v>
      </c>
      <c r="H30" s="30">
        <f t="shared" si="1"/>
        <v>0.07650273224043716</v>
      </c>
      <c r="I30" s="9">
        <f t="shared" si="2"/>
        <v>135</v>
      </c>
      <c r="J30" s="30">
        <f t="shared" si="3"/>
        <v>0.36885245901639346</v>
      </c>
      <c r="K30" s="9">
        <f t="shared" si="4"/>
        <v>256</v>
      </c>
      <c r="L30" s="7">
        <v>78</v>
      </c>
      <c r="M30" s="7">
        <v>22</v>
      </c>
      <c r="N30" s="7">
        <v>156</v>
      </c>
    </row>
    <row r="31" spans="1:14" ht="14.25">
      <c r="A31" s="7" t="s">
        <v>63</v>
      </c>
      <c r="B31" s="7">
        <v>530413</v>
      </c>
      <c r="C31" s="8" t="s">
        <v>64</v>
      </c>
      <c r="D31" s="7">
        <v>7096</v>
      </c>
      <c r="E31" s="7">
        <v>5137</v>
      </c>
      <c r="F31" s="30">
        <f t="shared" si="0"/>
        <v>0.7239289740698985</v>
      </c>
      <c r="G31" s="7">
        <v>390</v>
      </c>
      <c r="H31" s="30">
        <f t="shared" si="1"/>
        <v>0.05496054114994363</v>
      </c>
      <c r="I31" s="9">
        <f t="shared" si="2"/>
        <v>5527</v>
      </c>
      <c r="J31" s="30">
        <f t="shared" si="3"/>
        <v>0.7788895152198422</v>
      </c>
      <c r="K31" s="9">
        <f t="shared" si="4"/>
        <v>4384</v>
      </c>
      <c r="L31" s="7">
        <v>3553</v>
      </c>
      <c r="M31" s="7">
        <v>244</v>
      </c>
      <c r="N31" s="7">
        <v>587</v>
      </c>
    </row>
    <row r="32" spans="1:14" ht="14.25">
      <c r="A32" s="7" t="s">
        <v>63</v>
      </c>
      <c r="B32" s="7">
        <v>530422</v>
      </c>
      <c r="C32" s="8" t="s">
        <v>65</v>
      </c>
      <c r="D32" s="7">
        <v>1417</v>
      </c>
      <c r="E32" s="7">
        <v>486</v>
      </c>
      <c r="F32" s="30">
        <f t="shared" si="0"/>
        <v>0.3429781227946366</v>
      </c>
      <c r="G32" s="7">
        <v>111</v>
      </c>
      <c r="H32" s="30">
        <f t="shared" si="1"/>
        <v>0.07833450952717008</v>
      </c>
      <c r="I32" s="9">
        <f t="shared" si="2"/>
        <v>597</v>
      </c>
      <c r="J32" s="30">
        <f t="shared" si="3"/>
        <v>0.42131263232180666</v>
      </c>
      <c r="K32" s="9">
        <f t="shared" si="4"/>
        <v>882</v>
      </c>
      <c r="L32" s="7">
        <v>380</v>
      </c>
      <c r="M32" s="7">
        <v>94</v>
      </c>
      <c r="N32" s="7">
        <v>408</v>
      </c>
    </row>
    <row r="33" spans="1:14" ht="14.25">
      <c r="A33" s="7" t="s">
        <v>32</v>
      </c>
      <c r="B33" s="7">
        <v>330427</v>
      </c>
      <c r="C33" s="8" t="s">
        <v>66</v>
      </c>
      <c r="D33" s="7">
        <v>244</v>
      </c>
      <c r="E33" s="7">
        <v>80</v>
      </c>
      <c r="F33" s="30">
        <f t="shared" si="0"/>
        <v>0.32786885245901637</v>
      </c>
      <c r="G33" s="7">
        <v>12</v>
      </c>
      <c r="H33" s="30">
        <f t="shared" si="1"/>
        <v>0.04918032786885246</v>
      </c>
      <c r="I33" s="9">
        <f t="shared" si="2"/>
        <v>92</v>
      </c>
      <c r="J33" s="30">
        <f t="shared" si="3"/>
        <v>0.3770491803278688</v>
      </c>
      <c r="K33" s="9">
        <f t="shared" si="4"/>
        <v>217</v>
      </c>
      <c r="L33" s="7">
        <v>74</v>
      </c>
      <c r="M33" s="7">
        <v>11</v>
      </c>
      <c r="N33" s="7">
        <v>132</v>
      </c>
    </row>
    <row r="34" spans="1:14" ht="14.25">
      <c r="A34" s="7" t="s">
        <v>67</v>
      </c>
      <c r="B34" s="7">
        <v>240434</v>
      </c>
      <c r="C34" s="8" t="s">
        <v>68</v>
      </c>
      <c r="D34" s="7">
        <v>1586</v>
      </c>
      <c r="E34" s="7">
        <v>637</v>
      </c>
      <c r="F34" s="30">
        <f t="shared" si="0"/>
        <v>0.4016393442622951</v>
      </c>
      <c r="G34" s="7">
        <v>144</v>
      </c>
      <c r="H34" s="30">
        <f t="shared" si="1"/>
        <v>0.09079445145018916</v>
      </c>
      <c r="I34" s="9">
        <f t="shared" si="2"/>
        <v>781</v>
      </c>
      <c r="J34" s="30">
        <f t="shared" si="3"/>
        <v>0.49243379571248425</v>
      </c>
      <c r="K34" s="9">
        <f t="shared" si="4"/>
        <v>1107</v>
      </c>
      <c r="L34" s="7">
        <v>487</v>
      </c>
      <c r="M34" s="7">
        <v>105</v>
      </c>
      <c r="N34" s="7">
        <v>515</v>
      </c>
    </row>
    <row r="35" spans="1:14" ht="14.25">
      <c r="A35" s="7" t="s">
        <v>69</v>
      </c>
      <c r="B35" s="33">
        <v>646013</v>
      </c>
      <c r="C35" s="8" t="s">
        <v>70</v>
      </c>
      <c r="D35" s="7">
        <v>501</v>
      </c>
      <c r="E35" s="7">
        <v>153</v>
      </c>
      <c r="F35" s="30">
        <f t="shared" si="0"/>
        <v>0.30538922155688625</v>
      </c>
      <c r="G35" s="7">
        <v>40</v>
      </c>
      <c r="H35" s="30">
        <f t="shared" si="1"/>
        <v>0.07984031936127745</v>
      </c>
      <c r="I35" s="9">
        <f t="shared" si="2"/>
        <v>193</v>
      </c>
      <c r="J35" s="30">
        <f t="shared" si="3"/>
        <v>0.3852295409181637</v>
      </c>
      <c r="K35" s="9">
        <f t="shared" si="4"/>
        <v>212</v>
      </c>
      <c r="L35" s="7">
        <v>97</v>
      </c>
      <c r="M35" s="7">
        <v>21</v>
      </c>
      <c r="N35" s="7">
        <v>94</v>
      </c>
    </row>
    <row r="36" spans="1:14" ht="14.25">
      <c r="A36" s="7" t="s">
        <v>71</v>
      </c>
      <c r="B36" s="7">
        <v>650441</v>
      </c>
      <c r="C36" s="8" t="s">
        <v>72</v>
      </c>
      <c r="D36" s="7">
        <v>338</v>
      </c>
      <c r="E36" s="7">
        <v>170</v>
      </c>
      <c r="F36" s="30">
        <f t="shared" si="0"/>
        <v>0.5029585798816568</v>
      </c>
      <c r="G36" s="7">
        <v>40</v>
      </c>
      <c r="H36" s="30">
        <f t="shared" si="1"/>
        <v>0.11834319526627218</v>
      </c>
      <c r="I36" s="9">
        <f t="shared" si="2"/>
        <v>210</v>
      </c>
      <c r="J36" s="30">
        <f t="shared" si="3"/>
        <v>0.621301775147929</v>
      </c>
      <c r="K36" s="9">
        <f t="shared" si="4"/>
        <v>216</v>
      </c>
      <c r="L36" s="7">
        <v>122</v>
      </c>
      <c r="M36" s="7">
        <v>23</v>
      </c>
      <c r="N36" s="7">
        <v>71</v>
      </c>
    </row>
    <row r="37" spans="1:14" ht="14.25">
      <c r="A37" s="7" t="s">
        <v>32</v>
      </c>
      <c r="B37" s="33">
        <v>332240</v>
      </c>
      <c r="C37" s="8" t="s">
        <v>73</v>
      </c>
      <c r="D37" s="7">
        <v>368</v>
      </c>
      <c r="E37" s="7">
        <v>130</v>
      </c>
      <c r="F37" s="30">
        <f t="shared" si="0"/>
        <v>0.3532608695652174</v>
      </c>
      <c r="G37" s="7">
        <v>29</v>
      </c>
      <c r="H37" s="30">
        <f t="shared" si="1"/>
        <v>0.07880434782608696</v>
      </c>
      <c r="I37" s="9">
        <f t="shared" si="2"/>
        <v>159</v>
      </c>
      <c r="J37" s="30">
        <f t="shared" si="3"/>
        <v>0.4320652173913043</v>
      </c>
      <c r="K37" s="9">
        <f t="shared" si="4"/>
        <v>225</v>
      </c>
      <c r="L37" s="7">
        <v>90</v>
      </c>
      <c r="M37" s="7">
        <v>17</v>
      </c>
      <c r="N37" s="7">
        <v>118</v>
      </c>
    </row>
    <row r="38" spans="1:14" ht="14.25">
      <c r="A38" s="7" t="s">
        <v>17</v>
      </c>
      <c r="B38" s="7">
        <v>270476</v>
      </c>
      <c r="C38" s="8" t="s">
        <v>74</v>
      </c>
      <c r="D38" s="7">
        <v>1745</v>
      </c>
      <c r="E38" s="7">
        <v>692</v>
      </c>
      <c r="F38" s="30">
        <f t="shared" si="0"/>
        <v>0.3965616045845272</v>
      </c>
      <c r="G38" s="7">
        <v>164</v>
      </c>
      <c r="H38" s="30">
        <f t="shared" si="1"/>
        <v>0.09398280802292264</v>
      </c>
      <c r="I38" s="9">
        <f t="shared" si="2"/>
        <v>856</v>
      </c>
      <c r="J38" s="30">
        <f t="shared" si="3"/>
        <v>0.49054441260744985</v>
      </c>
      <c r="K38" s="9">
        <f t="shared" si="4"/>
        <v>1302</v>
      </c>
      <c r="L38" s="7">
        <v>572</v>
      </c>
      <c r="M38" s="7">
        <v>121</v>
      </c>
      <c r="N38" s="7">
        <v>609</v>
      </c>
    </row>
    <row r="39" spans="1:14" ht="14.25">
      <c r="A39" s="7" t="s">
        <v>30</v>
      </c>
      <c r="B39" s="7">
        <v>610485</v>
      </c>
      <c r="C39" s="8" t="s">
        <v>75</v>
      </c>
      <c r="D39" s="7">
        <v>613</v>
      </c>
      <c r="E39" s="7">
        <v>209</v>
      </c>
      <c r="F39" s="30">
        <f t="shared" si="0"/>
        <v>0.34094616639477976</v>
      </c>
      <c r="G39" s="7">
        <v>54</v>
      </c>
      <c r="H39" s="30">
        <f t="shared" si="1"/>
        <v>0.08809135399673736</v>
      </c>
      <c r="I39" s="9">
        <f t="shared" si="2"/>
        <v>263</v>
      </c>
      <c r="J39" s="30">
        <f t="shared" si="3"/>
        <v>0.4290375203915171</v>
      </c>
      <c r="K39" s="9">
        <f t="shared" si="4"/>
        <v>474</v>
      </c>
      <c r="L39" s="7">
        <v>171</v>
      </c>
      <c r="M39" s="7">
        <v>44</v>
      </c>
      <c r="N39" s="7">
        <v>259</v>
      </c>
    </row>
    <row r="40" spans="1:14" ht="14.25">
      <c r="A40" s="7" t="s">
        <v>76</v>
      </c>
      <c r="B40" s="7">
        <v>90497</v>
      </c>
      <c r="C40" s="8" t="s">
        <v>77</v>
      </c>
      <c r="D40" s="7">
        <v>1193</v>
      </c>
      <c r="E40" s="7">
        <v>328</v>
      </c>
      <c r="F40" s="30">
        <f t="shared" si="0"/>
        <v>0.2749371332774518</v>
      </c>
      <c r="G40" s="7">
        <v>126</v>
      </c>
      <c r="H40" s="30">
        <f t="shared" si="1"/>
        <v>0.10561609388097234</v>
      </c>
      <c r="I40" s="9">
        <f t="shared" si="2"/>
        <v>454</v>
      </c>
      <c r="J40" s="30">
        <f t="shared" si="3"/>
        <v>0.38055322715842416</v>
      </c>
      <c r="K40" s="9">
        <f t="shared" si="4"/>
        <v>677</v>
      </c>
      <c r="L40" s="7">
        <v>208</v>
      </c>
      <c r="M40" s="7">
        <v>77</v>
      </c>
      <c r="N40" s="7">
        <v>392</v>
      </c>
    </row>
    <row r="41" spans="1:14" ht="14.25">
      <c r="A41" s="7" t="s">
        <v>78</v>
      </c>
      <c r="B41" s="7">
        <v>580602</v>
      </c>
      <c r="C41" s="8" t="s">
        <v>79</v>
      </c>
      <c r="D41" s="7">
        <v>840</v>
      </c>
      <c r="E41" s="7">
        <v>350</v>
      </c>
      <c r="F41" s="30">
        <f t="shared" si="0"/>
        <v>0.4166666666666667</v>
      </c>
      <c r="G41" s="7">
        <v>105</v>
      </c>
      <c r="H41" s="30">
        <f t="shared" si="1"/>
        <v>0.125</v>
      </c>
      <c r="I41" s="9">
        <f t="shared" si="2"/>
        <v>455</v>
      </c>
      <c r="J41" s="30">
        <f t="shared" si="3"/>
        <v>0.5416666666666666</v>
      </c>
      <c r="K41" s="9">
        <f t="shared" si="4"/>
        <v>539</v>
      </c>
      <c r="L41" s="7">
        <v>206</v>
      </c>
      <c r="M41" s="7">
        <v>63</v>
      </c>
      <c r="N41" s="7">
        <v>270</v>
      </c>
    </row>
    <row r="42" spans="1:14" ht="14.25">
      <c r="A42" s="7" t="s">
        <v>80</v>
      </c>
      <c r="B42" s="7">
        <v>220609</v>
      </c>
      <c r="C42" s="8" t="s">
        <v>81</v>
      </c>
      <c r="D42" s="7">
        <v>834</v>
      </c>
      <c r="E42" s="7">
        <v>388</v>
      </c>
      <c r="F42" s="30">
        <f t="shared" si="0"/>
        <v>0.46522781774580335</v>
      </c>
      <c r="G42" s="7">
        <v>108</v>
      </c>
      <c r="H42" s="30">
        <f t="shared" si="1"/>
        <v>0.12949640287769784</v>
      </c>
      <c r="I42" s="9">
        <f t="shared" si="2"/>
        <v>496</v>
      </c>
      <c r="J42" s="30">
        <f t="shared" si="3"/>
        <v>0.5947242206235012</v>
      </c>
      <c r="K42" s="9">
        <f t="shared" si="4"/>
        <v>418</v>
      </c>
      <c r="L42" s="7">
        <v>239</v>
      </c>
      <c r="M42" s="7">
        <v>50</v>
      </c>
      <c r="N42" s="7">
        <v>129</v>
      </c>
    </row>
    <row r="43" spans="1:14" ht="14.25">
      <c r="A43" s="7" t="s">
        <v>78</v>
      </c>
      <c r="B43" s="7">
        <v>580623</v>
      </c>
      <c r="C43" s="8" t="s">
        <v>82</v>
      </c>
      <c r="D43" s="7">
        <v>348</v>
      </c>
      <c r="E43" s="7">
        <v>165</v>
      </c>
      <c r="F43" s="30">
        <f t="shared" si="0"/>
        <v>0.47413793103448276</v>
      </c>
      <c r="G43" s="7">
        <v>55</v>
      </c>
      <c r="H43" s="30">
        <f t="shared" si="1"/>
        <v>0.15804597701149425</v>
      </c>
      <c r="I43" s="9">
        <f t="shared" si="2"/>
        <v>220</v>
      </c>
      <c r="J43" s="30">
        <f t="shared" si="3"/>
        <v>0.632183908045977</v>
      </c>
      <c r="K43" s="9">
        <f t="shared" si="4"/>
        <v>256</v>
      </c>
      <c r="L43" s="7">
        <v>130</v>
      </c>
      <c r="M43" s="7">
        <v>38</v>
      </c>
      <c r="N43" s="7">
        <v>88</v>
      </c>
    </row>
    <row r="44" spans="1:14" ht="14.25">
      <c r="A44" s="7" t="s">
        <v>83</v>
      </c>
      <c r="B44" s="7">
        <v>170637</v>
      </c>
      <c r="C44" s="8" t="s">
        <v>84</v>
      </c>
      <c r="D44" s="7">
        <v>765</v>
      </c>
      <c r="E44" s="7">
        <v>285</v>
      </c>
      <c r="F44" s="30">
        <f t="shared" si="0"/>
        <v>0.37254901960784315</v>
      </c>
      <c r="G44" s="7">
        <v>115</v>
      </c>
      <c r="H44" s="30">
        <f t="shared" si="1"/>
        <v>0.1503267973856209</v>
      </c>
      <c r="I44" s="9">
        <f t="shared" si="2"/>
        <v>400</v>
      </c>
      <c r="J44" s="30">
        <f t="shared" si="3"/>
        <v>0.5228758169934641</v>
      </c>
      <c r="K44" s="9">
        <f t="shared" si="4"/>
        <v>503</v>
      </c>
      <c r="L44" s="7">
        <v>212</v>
      </c>
      <c r="M44" s="7">
        <v>86</v>
      </c>
      <c r="N44" s="7">
        <v>205</v>
      </c>
    </row>
    <row r="45" spans="1:14" ht="14.25">
      <c r="A45" s="7" t="s">
        <v>85</v>
      </c>
      <c r="B45" s="7">
        <v>300657</v>
      </c>
      <c r="C45" s="8" t="s">
        <v>86</v>
      </c>
      <c r="D45" s="7">
        <v>210</v>
      </c>
      <c r="E45" s="7">
        <v>38</v>
      </c>
      <c r="F45" s="30">
        <f t="shared" si="0"/>
        <v>0.18095238095238095</v>
      </c>
      <c r="G45" s="7">
        <v>7</v>
      </c>
      <c r="H45" s="30">
        <f t="shared" si="1"/>
        <v>0.03333333333333333</v>
      </c>
      <c r="I45" s="9">
        <f t="shared" si="2"/>
        <v>45</v>
      </c>
      <c r="J45" s="30">
        <f t="shared" si="3"/>
        <v>0.21428571428571427</v>
      </c>
      <c r="K45" s="9">
        <f t="shared" si="4"/>
        <v>150</v>
      </c>
      <c r="L45" s="7">
        <v>31</v>
      </c>
      <c r="M45" s="7">
        <v>7</v>
      </c>
      <c r="N45" s="7">
        <v>112</v>
      </c>
    </row>
    <row r="46" spans="1:14" ht="14.25">
      <c r="A46" s="7" t="s">
        <v>87</v>
      </c>
      <c r="B46" s="7">
        <v>80658</v>
      </c>
      <c r="C46" s="8" t="s">
        <v>88</v>
      </c>
      <c r="D46" s="7">
        <v>918</v>
      </c>
      <c r="E46" s="7">
        <v>238</v>
      </c>
      <c r="F46" s="30">
        <f t="shared" si="0"/>
        <v>0.25925925925925924</v>
      </c>
      <c r="G46" s="7">
        <v>61</v>
      </c>
      <c r="H46" s="30">
        <f t="shared" si="1"/>
        <v>0.0664488017429194</v>
      </c>
      <c r="I46" s="9">
        <f t="shared" si="2"/>
        <v>299</v>
      </c>
      <c r="J46" s="30">
        <f t="shared" si="3"/>
        <v>0.32570806100217864</v>
      </c>
      <c r="K46" s="9">
        <f t="shared" si="4"/>
        <v>610</v>
      </c>
      <c r="L46" s="7">
        <v>172</v>
      </c>
      <c r="M46" s="7">
        <v>47</v>
      </c>
      <c r="N46" s="7">
        <v>391</v>
      </c>
    </row>
    <row r="47" spans="1:14" ht="14.25">
      <c r="A47" s="7" t="s">
        <v>85</v>
      </c>
      <c r="B47" s="7">
        <v>300665</v>
      </c>
      <c r="C47" s="8" t="s">
        <v>89</v>
      </c>
      <c r="D47" s="7">
        <v>706</v>
      </c>
      <c r="E47" s="7">
        <v>128</v>
      </c>
      <c r="F47" s="30">
        <f t="shared" si="0"/>
        <v>0.1813031161473088</v>
      </c>
      <c r="G47" s="7">
        <v>20</v>
      </c>
      <c r="H47" s="30">
        <f t="shared" si="1"/>
        <v>0.028328611898016998</v>
      </c>
      <c r="I47" s="9">
        <f t="shared" si="2"/>
        <v>148</v>
      </c>
      <c r="J47" s="30">
        <f t="shared" si="3"/>
        <v>0.2096317280453258</v>
      </c>
      <c r="K47" s="9">
        <f t="shared" si="4"/>
        <v>352</v>
      </c>
      <c r="L47" s="7">
        <v>95</v>
      </c>
      <c r="M47" s="7">
        <v>15</v>
      </c>
      <c r="N47" s="7">
        <v>242</v>
      </c>
    </row>
    <row r="48" spans="1:14" ht="14.25">
      <c r="A48" s="7" t="s">
        <v>13</v>
      </c>
      <c r="B48" s="7">
        <v>230700</v>
      </c>
      <c r="C48" s="8" t="s">
        <v>90</v>
      </c>
      <c r="D48" s="7">
        <v>1054</v>
      </c>
      <c r="E48" s="7">
        <v>362</v>
      </c>
      <c r="F48" s="30">
        <f t="shared" si="0"/>
        <v>0.34345351043643263</v>
      </c>
      <c r="G48" s="7">
        <v>73</v>
      </c>
      <c r="H48" s="30">
        <f t="shared" si="1"/>
        <v>0.06925996204933586</v>
      </c>
      <c r="I48" s="9">
        <f t="shared" si="2"/>
        <v>435</v>
      </c>
      <c r="J48" s="30">
        <f t="shared" si="3"/>
        <v>0.4127134724857685</v>
      </c>
      <c r="K48" s="9">
        <f t="shared" si="4"/>
        <v>545</v>
      </c>
      <c r="L48" s="7">
        <v>256</v>
      </c>
      <c r="M48" s="7">
        <v>47</v>
      </c>
      <c r="N48" s="7">
        <v>242</v>
      </c>
    </row>
    <row r="49" spans="1:14" ht="14.25">
      <c r="A49" s="7" t="s">
        <v>91</v>
      </c>
      <c r="B49" s="7">
        <v>400721</v>
      </c>
      <c r="C49" s="8" t="s">
        <v>92</v>
      </c>
      <c r="D49" s="7">
        <v>1630</v>
      </c>
      <c r="E49" s="7">
        <v>613</v>
      </c>
      <c r="F49" s="30">
        <f t="shared" si="0"/>
        <v>0.37607361963190183</v>
      </c>
      <c r="G49" s="7">
        <v>127</v>
      </c>
      <c r="H49" s="30">
        <f t="shared" si="1"/>
        <v>0.07791411042944785</v>
      </c>
      <c r="I49" s="9">
        <f t="shared" si="2"/>
        <v>740</v>
      </c>
      <c r="J49" s="30">
        <f t="shared" si="3"/>
        <v>0.4539877300613497</v>
      </c>
      <c r="K49" s="9">
        <f t="shared" si="4"/>
        <v>841</v>
      </c>
      <c r="L49" s="7">
        <v>413</v>
      </c>
      <c r="M49" s="7">
        <v>75</v>
      </c>
      <c r="N49" s="7">
        <v>353</v>
      </c>
    </row>
    <row r="50" spans="1:14" ht="14.25">
      <c r="A50" s="7" t="s">
        <v>93</v>
      </c>
      <c r="B50" s="7">
        <v>540735</v>
      </c>
      <c r="C50" s="8" t="s">
        <v>94</v>
      </c>
      <c r="D50" s="7">
        <v>592</v>
      </c>
      <c r="E50" s="7">
        <v>264</v>
      </c>
      <c r="F50" s="30">
        <f t="shared" si="0"/>
        <v>0.44594594594594594</v>
      </c>
      <c r="G50" s="7">
        <v>60</v>
      </c>
      <c r="H50" s="30">
        <f t="shared" si="1"/>
        <v>0.10135135135135136</v>
      </c>
      <c r="I50" s="9">
        <f t="shared" si="2"/>
        <v>324</v>
      </c>
      <c r="J50" s="30">
        <f t="shared" si="3"/>
        <v>0.5472972972972973</v>
      </c>
      <c r="K50" s="9">
        <f t="shared" si="4"/>
        <v>317</v>
      </c>
      <c r="L50" s="7">
        <v>186</v>
      </c>
      <c r="M50" s="7">
        <v>35</v>
      </c>
      <c r="N50" s="7">
        <v>96</v>
      </c>
    </row>
    <row r="51" spans="1:14" ht="14.25">
      <c r="A51" s="7" t="s">
        <v>95</v>
      </c>
      <c r="B51" s="7">
        <v>510777</v>
      </c>
      <c r="C51" s="8" t="s">
        <v>96</v>
      </c>
      <c r="D51" s="7">
        <v>3207</v>
      </c>
      <c r="E51" s="7">
        <v>1063</v>
      </c>
      <c r="F51" s="30">
        <f t="shared" si="0"/>
        <v>0.33146242594324915</v>
      </c>
      <c r="G51" s="7">
        <v>189</v>
      </c>
      <c r="H51" s="30">
        <f t="shared" si="1"/>
        <v>0.05893358278765201</v>
      </c>
      <c r="I51" s="9">
        <f t="shared" si="2"/>
        <v>1252</v>
      </c>
      <c r="J51" s="30">
        <f t="shared" si="3"/>
        <v>0.39039600873090113</v>
      </c>
      <c r="K51" s="9">
        <f t="shared" si="4"/>
        <v>1468</v>
      </c>
      <c r="L51" s="7">
        <v>726</v>
      </c>
      <c r="M51" s="7">
        <v>110</v>
      </c>
      <c r="N51" s="7">
        <v>632</v>
      </c>
    </row>
    <row r="52" spans="1:14" ht="14.25">
      <c r="A52" s="7" t="s">
        <v>36</v>
      </c>
      <c r="B52" s="7">
        <v>20840</v>
      </c>
      <c r="C52" s="8" t="s">
        <v>97</v>
      </c>
      <c r="D52" s="7">
        <v>193</v>
      </c>
      <c r="E52" s="7">
        <v>92</v>
      </c>
      <c r="F52" s="30">
        <f t="shared" si="0"/>
        <v>0.47668393782383417</v>
      </c>
      <c r="G52" s="7">
        <v>38</v>
      </c>
      <c r="H52" s="30">
        <f t="shared" si="1"/>
        <v>0.19689119170984457</v>
      </c>
      <c r="I52" s="9">
        <f t="shared" si="2"/>
        <v>130</v>
      </c>
      <c r="J52" s="30">
        <f t="shared" si="3"/>
        <v>0.6735751295336787</v>
      </c>
      <c r="K52" s="9">
        <f t="shared" si="4"/>
        <v>150</v>
      </c>
      <c r="L52" s="7">
        <v>70</v>
      </c>
      <c r="M52" s="7">
        <v>30</v>
      </c>
      <c r="N52" s="7">
        <v>50</v>
      </c>
    </row>
    <row r="53" spans="1:14" ht="14.25">
      <c r="A53" s="7" t="s">
        <v>76</v>
      </c>
      <c r="B53" s="7">
        <v>90870</v>
      </c>
      <c r="C53" s="8" t="s">
        <v>98</v>
      </c>
      <c r="D53" s="7">
        <v>820</v>
      </c>
      <c r="E53" s="7">
        <v>263</v>
      </c>
      <c r="F53" s="30">
        <f t="shared" si="0"/>
        <v>0.3207317073170732</v>
      </c>
      <c r="G53" s="7">
        <v>84</v>
      </c>
      <c r="H53" s="30">
        <f t="shared" si="1"/>
        <v>0.1024390243902439</v>
      </c>
      <c r="I53" s="9">
        <f t="shared" si="2"/>
        <v>347</v>
      </c>
      <c r="J53" s="30">
        <f t="shared" si="3"/>
        <v>0.42317073170731706</v>
      </c>
      <c r="K53" s="9">
        <f t="shared" si="4"/>
        <v>637</v>
      </c>
      <c r="L53" s="7">
        <v>215</v>
      </c>
      <c r="M53" s="7">
        <v>64</v>
      </c>
      <c r="N53" s="7">
        <v>358</v>
      </c>
    </row>
    <row r="54" spans="1:14" ht="14.25">
      <c r="A54" s="7" t="s">
        <v>99</v>
      </c>
      <c r="B54" s="7">
        <v>110882</v>
      </c>
      <c r="C54" s="8" t="s">
        <v>100</v>
      </c>
      <c r="D54" s="7">
        <v>393</v>
      </c>
      <c r="E54" s="7">
        <v>170</v>
      </c>
      <c r="F54" s="30">
        <f t="shared" si="0"/>
        <v>0.43256997455470736</v>
      </c>
      <c r="G54" s="7">
        <v>28</v>
      </c>
      <c r="H54" s="30">
        <f t="shared" si="1"/>
        <v>0.07124681933842239</v>
      </c>
      <c r="I54" s="9">
        <f t="shared" si="2"/>
        <v>198</v>
      </c>
      <c r="J54" s="30">
        <f t="shared" si="3"/>
        <v>0.5038167938931297</v>
      </c>
      <c r="K54" s="9">
        <f t="shared" si="4"/>
        <v>293</v>
      </c>
      <c r="L54" s="7">
        <v>117</v>
      </c>
      <c r="M54" s="7">
        <v>21</v>
      </c>
      <c r="N54" s="7">
        <v>155</v>
      </c>
    </row>
    <row r="55" spans="1:14" ht="14.25">
      <c r="A55" s="7" t="s">
        <v>60</v>
      </c>
      <c r="B55" s="7">
        <v>130896</v>
      </c>
      <c r="C55" s="8" t="s">
        <v>101</v>
      </c>
      <c r="D55" s="7">
        <v>916</v>
      </c>
      <c r="E55" s="7">
        <v>189</v>
      </c>
      <c r="F55" s="30">
        <f t="shared" si="0"/>
        <v>0.20633187772925765</v>
      </c>
      <c r="G55" s="7">
        <v>51</v>
      </c>
      <c r="H55" s="30">
        <f t="shared" si="1"/>
        <v>0.055676855895196505</v>
      </c>
      <c r="I55" s="9">
        <f t="shared" si="2"/>
        <v>240</v>
      </c>
      <c r="J55" s="30">
        <f t="shared" si="3"/>
        <v>0.26200873362445415</v>
      </c>
      <c r="K55" s="9">
        <f t="shared" si="4"/>
        <v>480</v>
      </c>
      <c r="L55" s="7">
        <v>126</v>
      </c>
      <c r="M55" s="7">
        <v>38</v>
      </c>
      <c r="N55" s="7">
        <v>316</v>
      </c>
    </row>
    <row r="56" spans="1:14" ht="14.25">
      <c r="A56" s="7" t="s">
        <v>53</v>
      </c>
      <c r="B56" s="7">
        <v>30903</v>
      </c>
      <c r="C56" s="8" t="s">
        <v>102</v>
      </c>
      <c r="D56" s="7">
        <v>946</v>
      </c>
      <c r="E56" s="7">
        <v>349</v>
      </c>
      <c r="F56" s="30">
        <f t="shared" si="0"/>
        <v>0.3689217758985201</v>
      </c>
      <c r="G56" s="7">
        <v>104</v>
      </c>
      <c r="H56" s="30">
        <f t="shared" si="1"/>
        <v>0.10993657505285412</v>
      </c>
      <c r="I56" s="9">
        <f t="shared" si="2"/>
        <v>453</v>
      </c>
      <c r="J56" s="30">
        <f t="shared" si="3"/>
        <v>0.4788583509513742</v>
      </c>
      <c r="K56" s="9">
        <f t="shared" si="4"/>
        <v>626</v>
      </c>
      <c r="L56" s="7">
        <v>256</v>
      </c>
      <c r="M56" s="7">
        <v>77</v>
      </c>
      <c r="N56" s="7">
        <v>293</v>
      </c>
    </row>
    <row r="57" spans="1:14" ht="14.25">
      <c r="A57" s="7" t="s">
        <v>103</v>
      </c>
      <c r="B57" s="7">
        <v>200910</v>
      </c>
      <c r="C57" s="8" t="s">
        <v>104</v>
      </c>
      <c r="D57" s="7">
        <v>1393</v>
      </c>
      <c r="E57" s="7">
        <v>309</v>
      </c>
      <c r="F57" s="30">
        <f t="shared" si="0"/>
        <v>0.22182340272792533</v>
      </c>
      <c r="G57" s="7">
        <v>81</v>
      </c>
      <c r="H57" s="30">
        <f t="shared" si="1"/>
        <v>0.05814788226848528</v>
      </c>
      <c r="I57" s="9">
        <f t="shared" si="2"/>
        <v>390</v>
      </c>
      <c r="J57" s="30">
        <f t="shared" si="3"/>
        <v>0.2799712849964106</v>
      </c>
      <c r="K57" s="9">
        <f t="shared" si="4"/>
        <v>755</v>
      </c>
      <c r="L57" s="7">
        <v>209</v>
      </c>
      <c r="M57" s="7">
        <v>47</v>
      </c>
      <c r="N57" s="7">
        <v>499</v>
      </c>
    </row>
    <row r="58" spans="1:14" ht="14.25">
      <c r="A58" s="7" t="s">
        <v>105</v>
      </c>
      <c r="B58" s="7">
        <v>410980</v>
      </c>
      <c r="C58" s="8" t="s">
        <v>106</v>
      </c>
      <c r="D58" s="7">
        <v>564</v>
      </c>
      <c r="E58" s="7">
        <v>170</v>
      </c>
      <c r="F58" s="30">
        <f t="shared" si="0"/>
        <v>0.30141843971631205</v>
      </c>
      <c r="G58" s="7">
        <v>45</v>
      </c>
      <c r="H58" s="30">
        <f t="shared" si="1"/>
        <v>0.0797872340425532</v>
      </c>
      <c r="I58" s="9">
        <f t="shared" si="2"/>
        <v>215</v>
      </c>
      <c r="J58" s="30">
        <f t="shared" si="3"/>
        <v>0.38120567375886527</v>
      </c>
      <c r="K58" s="9">
        <f t="shared" si="4"/>
        <v>420</v>
      </c>
      <c r="L58" s="7">
        <v>137</v>
      </c>
      <c r="M58" s="7">
        <v>33</v>
      </c>
      <c r="N58" s="7">
        <v>250</v>
      </c>
    </row>
    <row r="59" spans="1:14" ht="14.25">
      <c r="A59" s="7" t="s">
        <v>80</v>
      </c>
      <c r="B59" s="7">
        <v>220994</v>
      </c>
      <c r="C59" s="8" t="s">
        <v>107</v>
      </c>
      <c r="D59" s="7">
        <v>229</v>
      </c>
      <c r="E59" s="7">
        <v>62</v>
      </c>
      <c r="F59" s="30">
        <f t="shared" si="0"/>
        <v>0.27074235807860264</v>
      </c>
      <c r="G59" s="7">
        <v>36</v>
      </c>
      <c r="H59" s="30">
        <f t="shared" si="1"/>
        <v>0.1572052401746725</v>
      </c>
      <c r="I59" s="9">
        <f t="shared" si="2"/>
        <v>98</v>
      </c>
      <c r="J59" s="30">
        <f t="shared" si="3"/>
        <v>0.4279475982532751</v>
      </c>
      <c r="K59" s="9">
        <f t="shared" si="4"/>
        <v>164</v>
      </c>
      <c r="L59" s="7">
        <v>47</v>
      </c>
      <c r="M59" s="7">
        <v>27</v>
      </c>
      <c r="N59" s="7">
        <v>90</v>
      </c>
    </row>
    <row r="60" spans="1:14" ht="14.25">
      <c r="A60" s="7" t="s">
        <v>108</v>
      </c>
      <c r="B60" s="7">
        <v>591029</v>
      </c>
      <c r="C60" s="8" t="s">
        <v>109</v>
      </c>
      <c r="D60" s="7">
        <v>1042</v>
      </c>
      <c r="E60" s="7">
        <v>136</v>
      </c>
      <c r="F60" s="30">
        <f t="shared" si="0"/>
        <v>0.13051823416506717</v>
      </c>
      <c r="G60" s="7">
        <v>45</v>
      </c>
      <c r="H60" s="30">
        <f t="shared" si="1"/>
        <v>0.04318618042226487</v>
      </c>
      <c r="I60" s="9">
        <f t="shared" si="2"/>
        <v>181</v>
      </c>
      <c r="J60" s="30">
        <f t="shared" si="3"/>
        <v>0.17370441458733205</v>
      </c>
      <c r="K60" s="9">
        <f t="shared" si="4"/>
        <v>531</v>
      </c>
      <c r="L60" s="7">
        <v>106</v>
      </c>
      <c r="M60" s="7">
        <v>36</v>
      </c>
      <c r="N60" s="7">
        <v>389</v>
      </c>
    </row>
    <row r="61" spans="1:14" ht="14.25">
      <c r="A61" s="7" t="s">
        <v>110</v>
      </c>
      <c r="B61" s="7">
        <v>451015</v>
      </c>
      <c r="C61" s="8" t="s">
        <v>111</v>
      </c>
      <c r="D61" s="7">
        <v>3021</v>
      </c>
      <c r="E61" s="7">
        <v>212</v>
      </c>
      <c r="F61" s="30">
        <f t="shared" si="0"/>
        <v>0.07017543859649122</v>
      </c>
      <c r="G61" s="7">
        <v>36</v>
      </c>
      <c r="H61" s="30">
        <f t="shared" si="1"/>
        <v>0.011916583912611719</v>
      </c>
      <c r="I61" s="9">
        <f t="shared" si="2"/>
        <v>248</v>
      </c>
      <c r="J61" s="30">
        <f t="shared" si="3"/>
        <v>0.08209202250910294</v>
      </c>
      <c r="K61" s="9">
        <f t="shared" si="4"/>
        <v>836</v>
      </c>
      <c r="L61" s="7">
        <v>130</v>
      </c>
      <c r="M61" s="7">
        <v>22</v>
      </c>
      <c r="N61" s="7">
        <v>684</v>
      </c>
    </row>
    <row r="62" spans="1:14" ht="14.25">
      <c r="A62" s="7" t="s">
        <v>85</v>
      </c>
      <c r="B62" s="7">
        <v>305054</v>
      </c>
      <c r="C62" s="10" t="s">
        <v>513</v>
      </c>
      <c r="D62" s="7">
        <v>1139</v>
      </c>
      <c r="E62" s="7">
        <v>237</v>
      </c>
      <c r="F62" s="30">
        <f t="shared" si="0"/>
        <v>0.2080772607550483</v>
      </c>
      <c r="G62" s="7">
        <v>37</v>
      </c>
      <c r="H62" s="30">
        <f t="shared" si="1"/>
        <v>0.0324846356453029</v>
      </c>
      <c r="I62" s="9">
        <f t="shared" si="2"/>
        <v>274</v>
      </c>
      <c r="J62" s="30">
        <f t="shared" si="3"/>
        <v>0.2405618964003512</v>
      </c>
      <c r="K62" s="9">
        <f t="shared" si="4"/>
        <v>440</v>
      </c>
      <c r="L62" s="7">
        <v>146</v>
      </c>
      <c r="M62" s="7">
        <v>18</v>
      </c>
      <c r="N62" s="7">
        <v>276</v>
      </c>
    </row>
    <row r="63" spans="1:14" ht="14.25">
      <c r="A63" s="7" t="s">
        <v>112</v>
      </c>
      <c r="B63" s="7">
        <v>501071</v>
      </c>
      <c r="C63" s="8" t="s">
        <v>113</v>
      </c>
      <c r="D63" s="7">
        <v>758</v>
      </c>
      <c r="E63" s="7">
        <v>333</v>
      </c>
      <c r="F63" s="30">
        <f t="shared" si="0"/>
        <v>0.4393139841688654</v>
      </c>
      <c r="G63" s="7">
        <v>54</v>
      </c>
      <c r="H63" s="30">
        <f t="shared" si="1"/>
        <v>0.0712401055408971</v>
      </c>
      <c r="I63" s="9">
        <f t="shared" si="2"/>
        <v>387</v>
      </c>
      <c r="J63" s="30">
        <f t="shared" si="3"/>
        <v>0.5105540897097626</v>
      </c>
      <c r="K63" s="9">
        <f t="shared" si="4"/>
        <v>547</v>
      </c>
      <c r="L63" s="7">
        <v>255</v>
      </c>
      <c r="M63" s="7">
        <v>44</v>
      </c>
      <c r="N63" s="7">
        <v>248</v>
      </c>
    </row>
    <row r="64" spans="1:14" ht="14.25">
      <c r="A64" s="7">
        <v>3</v>
      </c>
      <c r="B64" s="7">
        <v>31080</v>
      </c>
      <c r="C64" s="8" t="s">
        <v>514</v>
      </c>
      <c r="D64" s="7">
        <v>997</v>
      </c>
      <c r="E64" s="7">
        <v>384</v>
      </c>
      <c r="F64" s="30">
        <f t="shared" si="0"/>
        <v>0.38515546639919757</v>
      </c>
      <c r="G64" s="7">
        <v>73</v>
      </c>
      <c r="H64" s="30">
        <f t="shared" si="1"/>
        <v>0.0732196589769308</v>
      </c>
      <c r="I64" s="9">
        <f t="shared" si="2"/>
        <v>457</v>
      </c>
      <c r="J64" s="30">
        <f t="shared" si="3"/>
        <v>0.4583751253761284</v>
      </c>
      <c r="K64" s="9">
        <f t="shared" si="4"/>
        <v>533</v>
      </c>
      <c r="L64" s="7">
        <v>240</v>
      </c>
      <c r="M64" s="7">
        <v>48</v>
      </c>
      <c r="N64" s="7">
        <v>245</v>
      </c>
    </row>
    <row r="65" spans="1:14" ht="14.25">
      <c r="A65" s="7" t="s">
        <v>87</v>
      </c>
      <c r="B65" s="7">
        <v>81085</v>
      </c>
      <c r="C65" s="8" t="s">
        <v>114</v>
      </c>
      <c r="D65" s="7">
        <v>1159</v>
      </c>
      <c r="E65" s="7">
        <v>315</v>
      </c>
      <c r="F65" s="30">
        <f t="shared" si="0"/>
        <v>0.271786022433132</v>
      </c>
      <c r="G65" s="7">
        <v>54</v>
      </c>
      <c r="H65" s="30">
        <f t="shared" si="1"/>
        <v>0.04659188955996549</v>
      </c>
      <c r="I65" s="9">
        <f t="shared" si="2"/>
        <v>369</v>
      </c>
      <c r="J65" s="30">
        <f t="shared" si="3"/>
        <v>0.3183779119930975</v>
      </c>
      <c r="K65" s="9">
        <f t="shared" si="4"/>
        <v>732</v>
      </c>
      <c r="L65" s="7">
        <v>245</v>
      </c>
      <c r="M65" s="7">
        <v>38</v>
      </c>
      <c r="N65" s="7">
        <v>449</v>
      </c>
    </row>
    <row r="66" spans="1:14" ht="14.25">
      <c r="A66" s="7" t="s">
        <v>76</v>
      </c>
      <c r="B66" s="7">
        <v>91092</v>
      </c>
      <c r="C66" s="8" t="s">
        <v>115</v>
      </c>
      <c r="D66" s="7">
        <v>4774</v>
      </c>
      <c r="E66" s="7">
        <v>1697</v>
      </c>
      <c r="F66" s="30">
        <f t="shared" si="0"/>
        <v>0.3554671135316297</v>
      </c>
      <c r="G66" s="7">
        <v>361</v>
      </c>
      <c r="H66" s="30">
        <f t="shared" si="1"/>
        <v>0.07561793045664013</v>
      </c>
      <c r="I66" s="9">
        <f t="shared" si="2"/>
        <v>2058</v>
      </c>
      <c r="J66" s="30">
        <f t="shared" si="3"/>
        <v>0.4310850439882698</v>
      </c>
      <c r="K66" s="9">
        <f t="shared" si="4"/>
        <v>3385</v>
      </c>
      <c r="L66" s="7">
        <v>1317</v>
      </c>
      <c r="M66" s="7">
        <v>256</v>
      </c>
      <c r="N66" s="7">
        <v>1812</v>
      </c>
    </row>
    <row r="67" spans="1:14" ht="14.25">
      <c r="A67" s="7" t="s">
        <v>25</v>
      </c>
      <c r="B67" s="7">
        <v>481120</v>
      </c>
      <c r="C67" s="8" t="s">
        <v>116</v>
      </c>
      <c r="D67" s="7">
        <v>391</v>
      </c>
      <c r="E67" s="7">
        <v>130</v>
      </c>
      <c r="F67" s="30">
        <f t="shared" si="0"/>
        <v>0.33248081841432225</v>
      </c>
      <c r="G67" s="7">
        <v>76</v>
      </c>
      <c r="H67" s="30">
        <f t="shared" si="1"/>
        <v>0.19437340153452684</v>
      </c>
      <c r="I67" s="9">
        <f t="shared" si="2"/>
        <v>206</v>
      </c>
      <c r="J67" s="30">
        <f t="shared" si="3"/>
        <v>0.5268542199488491</v>
      </c>
      <c r="K67" s="9">
        <f t="shared" si="4"/>
        <v>342</v>
      </c>
      <c r="L67" s="7">
        <v>124</v>
      </c>
      <c r="M67" s="7">
        <v>65</v>
      </c>
      <c r="N67" s="7">
        <v>153</v>
      </c>
    </row>
    <row r="68" spans="1:14" ht="14.25">
      <c r="A68" s="7" t="s">
        <v>25</v>
      </c>
      <c r="B68" s="7">
        <v>481127</v>
      </c>
      <c r="C68" s="8" t="s">
        <v>117</v>
      </c>
      <c r="D68" s="7">
        <v>617</v>
      </c>
      <c r="E68" s="7">
        <v>211</v>
      </c>
      <c r="F68" s="30">
        <f aca="true" t="shared" si="5" ref="F68:F130">E68/D68</f>
        <v>0.3419773095623987</v>
      </c>
      <c r="G68" s="7">
        <v>41</v>
      </c>
      <c r="H68" s="30">
        <f aca="true" t="shared" si="6" ref="H68:H130">G68/D68</f>
        <v>0.06645056726094004</v>
      </c>
      <c r="I68" s="9">
        <f aca="true" t="shared" si="7" ref="I68:I130">SUM(E68+G68)</f>
        <v>252</v>
      </c>
      <c r="J68" s="30">
        <f aca="true" t="shared" si="8" ref="J68:J130">I68/D68</f>
        <v>0.40842787682333875</v>
      </c>
      <c r="K68" s="9">
        <f aca="true" t="shared" si="9" ref="K68:K130">SUM(L68+M68+N68)</f>
        <v>481</v>
      </c>
      <c r="L68" s="7">
        <v>172</v>
      </c>
      <c r="M68" s="7">
        <v>33</v>
      </c>
      <c r="N68" s="7">
        <v>276</v>
      </c>
    </row>
    <row r="69" spans="1:14" ht="14.25">
      <c r="A69" s="7" t="s">
        <v>63</v>
      </c>
      <c r="B69" s="7">
        <v>531134</v>
      </c>
      <c r="C69" s="8" t="s">
        <v>118</v>
      </c>
      <c r="D69" s="7">
        <v>1119</v>
      </c>
      <c r="E69" s="7">
        <v>317</v>
      </c>
      <c r="F69" s="30">
        <f t="shared" si="5"/>
        <v>0.28328865058087577</v>
      </c>
      <c r="G69" s="7">
        <v>81</v>
      </c>
      <c r="H69" s="30">
        <f t="shared" si="6"/>
        <v>0.07238605898123325</v>
      </c>
      <c r="I69" s="9">
        <f t="shared" si="7"/>
        <v>398</v>
      </c>
      <c r="J69" s="30">
        <f t="shared" si="8"/>
        <v>0.355674709562109</v>
      </c>
      <c r="K69" s="9">
        <f t="shared" si="9"/>
        <v>737</v>
      </c>
      <c r="L69" s="7">
        <v>225</v>
      </c>
      <c r="M69" s="7">
        <v>50</v>
      </c>
      <c r="N69" s="7">
        <v>462</v>
      </c>
    </row>
    <row r="70" spans="1:14" ht="14.25">
      <c r="A70" s="7" t="s">
        <v>119</v>
      </c>
      <c r="B70" s="7">
        <v>681141</v>
      </c>
      <c r="C70" s="8" t="s">
        <v>120</v>
      </c>
      <c r="D70" s="7">
        <v>1381</v>
      </c>
      <c r="E70" s="7">
        <v>557</v>
      </c>
      <c r="F70" s="30">
        <f t="shared" si="5"/>
        <v>0.40333091962346124</v>
      </c>
      <c r="G70" s="7">
        <v>150</v>
      </c>
      <c r="H70" s="30">
        <f t="shared" si="6"/>
        <v>0.10861694424330195</v>
      </c>
      <c r="I70" s="9">
        <f t="shared" si="7"/>
        <v>707</v>
      </c>
      <c r="J70" s="30">
        <f t="shared" si="8"/>
        <v>0.5119478638667632</v>
      </c>
      <c r="K70" s="9">
        <f t="shared" si="9"/>
        <v>856</v>
      </c>
      <c r="L70" s="7">
        <v>407</v>
      </c>
      <c r="M70" s="7">
        <v>108</v>
      </c>
      <c r="N70" s="7">
        <v>341</v>
      </c>
    </row>
    <row r="71" spans="1:14" ht="14.25">
      <c r="A71" s="7" t="s">
        <v>19</v>
      </c>
      <c r="B71" s="7">
        <v>61155</v>
      </c>
      <c r="C71" s="8" t="s">
        <v>121</v>
      </c>
      <c r="D71" s="7">
        <v>695</v>
      </c>
      <c r="E71" s="7">
        <v>188</v>
      </c>
      <c r="F71" s="30">
        <f t="shared" si="5"/>
        <v>0.27050359712230215</v>
      </c>
      <c r="G71" s="7">
        <v>67</v>
      </c>
      <c r="H71" s="30">
        <f t="shared" si="6"/>
        <v>0.09640287769784173</v>
      </c>
      <c r="I71" s="9">
        <f t="shared" si="7"/>
        <v>255</v>
      </c>
      <c r="J71" s="30">
        <f t="shared" si="8"/>
        <v>0.3669064748201439</v>
      </c>
      <c r="K71" s="9">
        <f t="shared" si="9"/>
        <v>540</v>
      </c>
      <c r="L71" s="7">
        <v>143</v>
      </c>
      <c r="M71" s="7">
        <v>51</v>
      </c>
      <c r="N71" s="7">
        <v>346</v>
      </c>
    </row>
    <row r="72" spans="1:14" ht="14.25">
      <c r="A72" s="7" t="s">
        <v>122</v>
      </c>
      <c r="B72" s="7">
        <v>101162</v>
      </c>
      <c r="C72" s="8" t="s">
        <v>123</v>
      </c>
      <c r="D72" s="7">
        <v>933</v>
      </c>
      <c r="E72" s="7">
        <v>367</v>
      </c>
      <c r="F72" s="30">
        <f t="shared" si="5"/>
        <v>0.3933547695605573</v>
      </c>
      <c r="G72" s="7">
        <v>96</v>
      </c>
      <c r="H72" s="30">
        <f t="shared" si="6"/>
        <v>0.10289389067524116</v>
      </c>
      <c r="I72" s="9">
        <f t="shared" si="7"/>
        <v>463</v>
      </c>
      <c r="J72" s="30">
        <f t="shared" si="8"/>
        <v>0.4962486602357985</v>
      </c>
      <c r="K72" s="9">
        <f t="shared" si="9"/>
        <v>727</v>
      </c>
      <c r="L72" s="7">
        <v>303</v>
      </c>
      <c r="M72" s="7">
        <v>75</v>
      </c>
      <c r="N72" s="7">
        <v>349</v>
      </c>
    </row>
    <row r="73" spans="1:14" ht="14.25">
      <c r="A73" s="7" t="s">
        <v>58</v>
      </c>
      <c r="B73" s="7">
        <v>381169</v>
      </c>
      <c r="C73" s="8" t="s">
        <v>124</v>
      </c>
      <c r="D73" s="7">
        <v>718</v>
      </c>
      <c r="E73" s="7">
        <v>241</v>
      </c>
      <c r="F73" s="30">
        <f t="shared" si="5"/>
        <v>0.33565459610027853</v>
      </c>
      <c r="G73" s="7">
        <v>63</v>
      </c>
      <c r="H73" s="30">
        <f t="shared" si="6"/>
        <v>0.08774373259052924</v>
      </c>
      <c r="I73" s="9">
        <f t="shared" si="7"/>
        <v>304</v>
      </c>
      <c r="J73" s="30">
        <f t="shared" si="8"/>
        <v>0.4233983286908078</v>
      </c>
      <c r="K73" s="9">
        <f t="shared" si="9"/>
        <v>449</v>
      </c>
      <c r="L73" s="7">
        <v>161</v>
      </c>
      <c r="M73" s="7">
        <v>49</v>
      </c>
      <c r="N73" s="7">
        <v>239</v>
      </c>
    </row>
    <row r="74" spans="1:14" ht="14.25">
      <c r="A74" s="7" t="s">
        <v>83</v>
      </c>
      <c r="B74" s="7">
        <v>171176</v>
      </c>
      <c r="C74" s="8" t="s">
        <v>125</v>
      </c>
      <c r="D74" s="7">
        <v>872</v>
      </c>
      <c r="E74" s="7">
        <v>318</v>
      </c>
      <c r="F74" s="30">
        <f t="shared" si="5"/>
        <v>0.3646788990825688</v>
      </c>
      <c r="G74" s="7">
        <v>60</v>
      </c>
      <c r="H74" s="30">
        <f t="shared" si="6"/>
        <v>0.06880733944954129</v>
      </c>
      <c r="I74" s="9">
        <f t="shared" si="7"/>
        <v>378</v>
      </c>
      <c r="J74" s="30">
        <f t="shared" si="8"/>
        <v>0.4334862385321101</v>
      </c>
      <c r="K74" s="9">
        <f t="shared" si="9"/>
        <v>572</v>
      </c>
      <c r="L74" s="7">
        <v>224</v>
      </c>
      <c r="M74" s="7">
        <v>44</v>
      </c>
      <c r="N74" s="7">
        <v>304</v>
      </c>
    </row>
    <row r="75" spans="1:14" ht="14.25">
      <c r="A75" s="7" t="s">
        <v>99</v>
      </c>
      <c r="B75" s="7">
        <v>111183</v>
      </c>
      <c r="C75" s="8" t="s">
        <v>126</v>
      </c>
      <c r="D75" s="7">
        <v>1258</v>
      </c>
      <c r="E75" s="7">
        <v>290</v>
      </c>
      <c r="F75" s="30">
        <f t="shared" si="5"/>
        <v>0.23052464228934816</v>
      </c>
      <c r="G75" s="7">
        <v>76</v>
      </c>
      <c r="H75" s="30">
        <f t="shared" si="6"/>
        <v>0.06041335453100159</v>
      </c>
      <c r="I75" s="9">
        <f t="shared" si="7"/>
        <v>366</v>
      </c>
      <c r="J75" s="30">
        <f t="shared" si="8"/>
        <v>0.29093799682034976</v>
      </c>
      <c r="K75" s="9">
        <f t="shared" si="9"/>
        <v>640</v>
      </c>
      <c r="L75" s="7">
        <v>190</v>
      </c>
      <c r="M75" s="7">
        <v>51</v>
      </c>
      <c r="N75" s="7">
        <v>399</v>
      </c>
    </row>
    <row r="76" spans="1:14" ht="14.25">
      <c r="A76" s="7" t="s">
        <v>76</v>
      </c>
      <c r="B76" s="7">
        <v>91204</v>
      </c>
      <c r="C76" s="8" t="s">
        <v>127</v>
      </c>
      <c r="D76" s="7">
        <v>425</v>
      </c>
      <c r="E76" s="7">
        <v>191</v>
      </c>
      <c r="F76" s="30">
        <f t="shared" si="5"/>
        <v>0.44941176470588234</v>
      </c>
      <c r="G76" s="7">
        <v>59</v>
      </c>
      <c r="H76" s="30">
        <f t="shared" si="6"/>
        <v>0.1388235294117647</v>
      </c>
      <c r="I76" s="9">
        <f t="shared" si="7"/>
        <v>250</v>
      </c>
      <c r="J76" s="30">
        <f t="shared" si="8"/>
        <v>0.5882352941176471</v>
      </c>
      <c r="K76" s="9">
        <f t="shared" si="9"/>
        <v>325</v>
      </c>
      <c r="L76" s="7">
        <v>151</v>
      </c>
      <c r="M76" s="7">
        <v>48</v>
      </c>
      <c r="N76" s="7">
        <v>126</v>
      </c>
    </row>
    <row r="77" spans="1:14" ht="14.25">
      <c r="A77" s="7" t="s">
        <v>128</v>
      </c>
      <c r="B77" s="7">
        <v>211218</v>
      </c>
      <c r="C77" s="8" t="s">
        <v>129</v>
      </c>
      <c r="D77" s="7">
        <v>925</v>
      </c>
      <c r="E77" s="7">
        <v>402</v>
      </c>
      <c r="F77" s="30">
        <f t="shared" si="5"/>
        <v>0.4345945945945946</v>
      </c>
      <c r="G77" s="7">
        <v>46</v>
      </c>
      <c r="H77" s="30">
        <f t="shared" si="6"/>
        <v>0.04972972972972973</v>
      </c>
      <c r="I77" s="9">
        <f t="shared" si="7"/>
        <v>448</v>
      </c>
      <c r="J77" s="30">
        <f t="shared" si="8"/>
        <v>0.4843243243243243</v>
      </c>
      <c r="K77" s="9">
        <f t="shared" si="9"/>
        <v>689</v>
      </c>
      <c r="L77" s="7">
        <v>315</v>
      </c>
      <c r="M77" s="7">
        <v>34</v>
      </c>
      <c r="N77" s="7">
        <v>340</v>
      </c>
    </row>
    <row r="78" spans="1:14" ht="14.25">
      <c r="A78" s="7" t="s">
        <v>58</v>
      </c>
      <c r="B78" s="7">
        <v>381232</v>
      </c>
      <c r="C78" s="8" t="s">
        <v>130</v>
      </c>
      <c r="D78" s="7">
        <v>724</v>
      </c>
      <c r="E78" s="7">
        <v>290</v>
      </c>
      <c r="F78" s="30">
        <f t="shared" si="5"/>
        <v>0.4005524861878453</v>
      </c>
      <c r="G78" s="7">
        <v>96</v>
      </c>
      <c r="H78" s="30">
        <f t="shared" si="6"/>
        <v>0.13259668508287292</v>
      </c>
      <c r="I78" s="9">
        <f t="shared" si="7"/>
        <v>386</v>
      </c>
      <c r="J78" s="30">
        <f t="shared" si="8"/>
        <v>0.5331491712707183</v>
      </c>
      <c r="K78" s="9">
        <f t="shared" si="9"/>
        <v>459</v>
      </c>
      <c r="L78" s="7">
        <v>220</v>
      </c>
      <c r="M78" s="7">
        <v>64</v>
      </c>
      <c r="N78" s="7">
        <v>175</v>
      </c>
    </row>
    <row r="79" spans="1:14" ht="14.25">
      <c r="A79" s="7" t="s">
        <v>80</v>
      </c>
      <c r="B79" s="7">
        <v>221246</v>
      </c>
      <c r="C79" s="8" t="s">
        <v>131</v>
      </c>
      <c r="D79" s="7">
        <v>654</v>
      </c>
      <c r="E79" s="7">
        <v>149</v>
      </c>
      <c r="F79" s="30">
        <f t="shared" si="5"/>
        <v>0.22782874617737003</v>
      </c>
      <c r="G79" s="7">
        <v>58</v>
      </c>
      <c r="H79" s="30">
        <f t="shared" si="6"/>
        <v>0.08868501529051988</v>
      </c>
      <c r="I79" s="9">
        <f t="shared" si="7"/>
        <v>207</v>
      </c>
      <c r="J79" s="30">
        <f t="shared" si="8"/>
        <v>0.3165137614678899</v>
      </c>
      <c r="K79" s="9">
        <f t="shared" si="9"/>
        <v>469</v>
      </c>
      <c r="L79" s="7">
        <v>119</v>
      </c>
      <c r="M79" s="7">
        <v>46</v>
      </c>
      <c r="N79" s="7">
        <v>304</v>
      </c>
    </row>
    <row r="80" spans="1:14" ht="14.25">
      <c r="A80" s="7" t="s">
        <v>91</v>
      </c>
      <c r="B80" s="7">
        <v>401253</v>
      </c>
      <c r="C80" s="8" t="s">
        <v>132</v>
      </c>
      <c r="D80" s="7">
        <v>2447</v>
      </c>
      <c r="E80" s="7">
        <v>1267</v>
      </c>
      <c r="F80" s="30">
        <f t="shared" si="5"/>
        <v>0.5177768696362893</v>
      </c>
      <c r="G80" s="7">
        <v>185</v>
      </c>
      <c r="H80" s="30">
        <f t="shared" si="6"/>
        <v>0.07560277891295464</v>
      </c>
      <c r="I80" s="9">
        <f t="shared" si="7"/>
        <v>1452</v>
      </c>
      <c r="J80" s="30">
        <f t="shared" si="8"/>
        <v>0.593379648549244</v>
      </c>
      <c r="K80" s="9">
        <f t="shared" si="9"/>
        <v>1620</v>
      </c>
      <c r="L80" s="7">
        <v>1003</v>
      </c>
      <c r="M80" s="7">
        <v>124</v>
      </c>
      <c r="N80" s="7">
        <v>493</v>
      </c>
    </row>
    <row r="81" spans="1:14" ht="14.25">
      <c r="A81" s="7" t="s">
        <v>53</v>
      </c>
      <c r="B81" s="7">
        <v>31260</v>
      </c>
      <c r="C81" s="8" t="s">
        <v>133</v>
      </c>
      <c r="D81" s="7">
        <v>894</v>
      </c>
      <c r="E81" s="7">
        <v>386</v>
      </c>
      <c r="F81" s="30">
        <f t="shared" si="5"/>
        <v>0.4317673378076063</v>
      </c>
      <c r="G81" s="7">
        <v>75</v>
      </c>
      <c r="H81" s="30">
        <f t="shared" si="6"/>
        <v>0.08389261744966443</v>
      </c>
      <c r="I81" s="9">
        <f t="shared" si="7"/>
        <v>461</v>
      </c>
      <c r="J81" s="30">
        <f t="shared" si="8"/>
        <v>0.5156599552572707</v>
      </c>
      <c r="K81" s="9">
        <f t="shared" si="9"/>
        <v>655</v>
      </c>
      <c r="L81" s="7">
        <v>276</v>
      </c>
      <c r="M81" s="7">
        <v>50</v>
      </c>
      <c r="N81" s="7">
        <v>329</v>
      </c>
    </row>
    <row r="82" spans="1:14" ht="14.25">
      <c r="A82" s="7" t="s">
        <v>40</v>
      </c>
      <c r="B82" s="7">
        <v>374970</v>
      </c>
      <c r="C82" s="8" t="s">
        <v>134</v>
      </c>
      <c r="D82" s="7">
        <v>5609</v>
      </c>
      <c r="E82" s="7">
        <v>1671</v>
      </c>
      <c r="F82" s="30">
        <f t="shared" si="5"/>
        <v>0.2979140666785523</v>
      </c>
      <c r="G82" s="7">
        <v>360</v>
      </c>
      <c r="H82" s="30">
        <f t="shared" si="6"/>
        <v>0.0641825637368515</v>
      </c>
      <c r="I82" s="9">
        <f t="shared" si="7"/>
        <v>2031</v>
      </c>
      <c r="J82" s="30">
        <f t="shared" si="8"/>
        <v>0.3620966304154038</v>
      </c>
      <c r="K82" s="9">
        <f t="shared" si="9"/>
        <v>3703</v>
      </c>
      <c r="L82" s="7">
        <v>1299</v>
      </c>
      <c r="M82" s="7">
        <v>254</v>
      </c>
      <c r="N82" s="7">
        <v>2150</v>
      </c>
    </row>
    <row r="83" spans="1:14" ht="14.25">
      <c r="A83" s="7" t="s">
        <v>32</v>
      </c>
      <c r="B83" s="7">
        <v>331295</v>
      </c>
      <c r="C83" s="8" t="s">
        <v>135</v>
      </c>
      <c r="D83" s="7">
        <v>736</v>
      </c>
      <c r="E83" s="7">
        <v>214</v>
      </c>
      <c r="F83" s="30">
        <f t="shared" si="5"/>
        <v>0.2907608695652174</v>
      </c>
      <c r="G83" s="7">
        <v>59</v>
      </c>
      <c r="H83" s="30">
        <f t="shared" si="6"/>
        <v>0.08016304347826086</v>
      </c>
      <c r="I83" s="9">
        <f t="shared" si="7"/>
        <v>273</v>
      </c>
      <c r="J83" s="30">
        <f t="shared" si="8"/>
        <v>0.37092391304347827</v>
      </c>
      <c r="K83" s="9">
        <f t="shared" si="9"/>
        <v>557</v>
      </c>
      <c r="L83" s="7">
        <v>176</v>
      </c>
      <c r="M83" s="7">
        <v>43</v>
      </c>
      <c r="N83" s="7">
        <v>338</v>
      </c>
    </row>
    <row r="84" spans="1:14" ht="14.25">
      <c r="A84" s="7" t="s">
        <v>60</v>
      </c>
      <c r="B84" s="7">
        <v>131316</v>
      </c>
      <c r="C84" s="8" t="s">
        <v>508</v>
      </c>
      <c r="D84" s="7">
        <v>3275</v>
      </c>
      <c r="E84" s="7">
        <v>581</v>
      </c>
      <c r="F84" s="30">
        <f>E84/D84</f>
        <v>0.17740458015267174</v>
      </c>
      <c r="G84" s="7">
        <v>119</v>
      </c>
      <c r="H84" s="30">
        <f>G84/D84</f>
        <v>0.03633587786259542</v>
      </c>
      <c r="I84" s="9">
        <f>SUM(E84+G84)</f>
        <v>700</v>
      </c>
      <c r="J84" s="30">
        <f>I84/D84</f>
        <v>0.21374045801526717</v>
      </c>
      <c r="K84" s="9">
        <f>SUM(L84+M84+N84)</f>
        <v>2060</v>
      </c>
      <c r="L84" s="7">
        <v>458</v>
      </c>
      <c r="M84" s="7">
        <v>91</v>
      </c>
      <c r="N84" s="7">
        <v>1511</v>
      </c>
    </row>
    <row r="85" spans="1:14" ht="14.25">
      <c r="A85" s="7" t="s">
        <v>38</v>
      </c>
      <c r="B85" s="7">
        <v>51414</v>
      </c>
      <c r="C85" s="8" t="s">
        <v>509</v>
      </c>
      <c r="D85" s="7">
        <v>3970</v>
      </c>
      <c r="E85" s="7">
        <v>608</v>
      </c>
      <c r="F85" s="30">
        <f>E85/D85</f>
        <v>0.1531486146095718</v>
      </c>
      <c r="G85" s="7">
        <v>159</v>
      </c>
      <c r="H85" s="30">
        <f>G85/D85</f>
        <v>0.04005037783375315</v>
      </c>
      <c r="I85" s="9">
        <f>SUM(E85+G85)</f>
        <v>767</v>
      </c>
      <c r="J85" s="30">
        <f>I85/D85</f>
        <v>0.19319899244332495</v>
      </c>
      <c r="K85" s="9">
        <f>SUM(L85+M85+N85)</f>
        <v>2480</v>
      </c>
      <c r="L85" s="7">
        <v>502</v>
      </c>
      <c r="M85" s="7">
        <v>145</v>
      </c>
      <c r="N85" s="7">
        <v>1833</v>
      </c>
    </row>
    <row r="86" spans="1:14" ht="14.25">
      <c r="A86" s="7" t="s">
        <v>141</v>
      </c>
      <c r="B86" s="7">
        <v>621421</v>
      </c>
      <c r="C86" s="8" t="s">
        <v>510</v>
      </c>
      <c r="D86" s="7">
        <v>550</v>
      </c>
      <c r="E86" s="7">
        <v>189</v>
      </c>
      <c r="F86" s="30">
        <f>E86/D86</f>
        <v>0.34363636363636363</v>
      </c>
      <c r="G86" s="7">
        <v>70</v>
      </c>
      <c r="H86" s="30">
        <f>G86/D86</f>
        <v>0.12727272727272726</v>
      </c>
      <c r="I86" s="9">
        <f>SUM(E86+G86)</f>
        <v>259</v>
      </c>
      <c r="J86" s="30">
        <f>I86/D86</f>
        <v>0.4709090909090909</v>
      </c>
      <c r="K86" s="9">
        <f>SUM(L86+M86+N86)</f>
        <v>401</v>
      </c>
      <c r="L86" s="7">
        <v>162</v>
      </c>
      <c r="M86" s="7">
        <v>59</v>
      </c>
      <c r="N86" s="7">
        <v>180</v>
      </c>
    </row>
    <row r="87" spans="1:14" ht="14.25">
      <c r="A87" s="7" t="s">
        <v>60</v>
      </c>
      <c r="B87" s="7">
        <v>131309</v>
      </c>
      <c r="C87" s="8" t="s">
        <v>136</v>
      </c>
      <c r="D87" s="7">
        <v>741</v>
      </c>
      <c r="E87" s="7">
        <v>123</v>
      </c>
      <c r="F87" s="30">
        <f t="shared" si="5"/>
        <v>0.1659919028340081</v>
      </c>
      <c r="G87" s="7">
        <v>20</v>
      </c>
      <c r="H87" s="30">
        <f t="shared" si="6"/>
        <v>0.02699055330634278</v>
      </c>
      <c r="I87" s="9">
        <f t="shared" si="7"/>
        <v>143</v>
      </c>
      <c r="J87" s="30">
        <f t="shared" si="8"/>
        <v>0.19298245614035087</v>
      </c>
      <c r="K87" s="9">
        <f t="shared" si="9"/>
        <v>477</v>
      </c>
      <c r="L87" s="7">
        <v>106</v>
      </c>
      <c r="M87" s="7">
        <v>19</v>
      </c>
      <c r="N87" s="7">
        <v>352</v>
      </c>
    </row>
    <row r="88" spans="1:14" ht="14.25">
      <c r="A88" s="7" t="s">
        <v>69</v>
      </c>
      <c r="B88" s="7">
        <v>641380</v>
      </c>
      <c r="C88" s="8" t="s">
        <v>138</v>
      </c>
      <c r="D88" s="7">
        <v>2454</v>
      </c>
      <c r="E88" s="7">
        <v>1444</v>
      </c>
      <c r="F88" s="30">
        <f t="shared" si="5"/>
        <v>0.5884270578647107</v>
      </c>
      <c r="G88" s="7">
        <v>252</v>
      </c>
      <c r="H88" s="30">
        <f t="shared" si="6"/>
        <v>0.10268948655256724</v>
      </c>
      <c r="I88" s="9">
        <f t="shared" si="7"/>
        <v>1696</v>
      </c>
      <c r="J88" s="30">
        <f t="shared" si="8"/>
        <v>0.6911165444172779</v>
      </c>
      <c r="K88" s="9">
        <f t="shared" si="9"/>
        <v>1865</v>
      </c>
      <c r="L88" s="7">
        <v>1209</v>
      </c>
      <c r="M88" s="7">
        <v>206</v>
      </c>
      <c r="N88" s="7">
        <v>450</v>
      </c>
    </row>
    <row r="89" spans="1:14" ht="14.25">
      <c r="A89" s="7" t="s">
        <v>38</v>
      </c>
      <c r="B89" s="7">
        <v>51407</v>
      </c>
      <c r="C89" s="8" t="s">
        <v>139</v>
      </c>
      <c r="D89" s="7">
        <v>1452</v>
      </c>
      <c r="E89" s="7">
        <v>235</v>
      </c>
      <c r="F89" s="30">
        <f t="shared" si="5"/>
        <v>0.1618457300275482</v>
      </c>
      <c r="G89" s="7">
        <v>40</v>
      </c>
      <c r="H89" s="30">
        <f t="shared" si="6"/>
        <v>0.027548209366391185</v>
      </c>
      <c r="I89" s="9">
        <f t="shared" si="7"/>
        <v>275</v>
      </c>
      <c r="J89" s="30">
        <f t="shared" si="8"/>
        <v>0.1893939393939394</v>
      </c>
      <c r="K89" s="9">
        <f t="shared" si="9"/>
        <v>781</v>
      </c>
      <c r="L89" s="7">
        <v>171</v>
      </c>
      <c r="M89" s="7">
        <v>33</v>
      </c>
      <c r="N89" s="7">
        <v>577</v>
      </c>
    </row>
    <row r="90" spans="1:14" ht="14.25">
      <c r="A90" s="7" t="s">
        <v>56</v>
      </c>
      <c r="B90" s="7">
        <v>142744</v>
      </c>
      <c r="C90" s="8" t="s">
        <v>143</v>
      </c>
      <c r="D90" s="7">
        <v>760</v>
      </c>
      <c r="E90" s="7">
        <v>282</v>
      </c>
      <c r="F90" s="30">
        <f t="shared" si="5"/>
        <v>0.37105263157894736</v>
      </c>
      <c r="G90" s="7">
        <v>59</v>
      </c>
      <c r="H90" s="30">
        <f t="shared" si="6"/>
        <v>0.07763157894736843</v>
      </c>
      <c r="I90" s="9">
        <f t="shared" si="7"/>
        <v>341</v>
      </c>
      <c r="J90" s="30">
        <f t="shared" si="8"/>
        <v>0.4486842105263158</v>
      </c>
      <c r="K90" s="9">
        <f t="shared" si="9"/>
        <v>445</v>
      </c>
      <c r="L90" s="7">
        <v>195</v>
      </c>
      <c r="M90" s="7">
        <v>38</v>
      </c>
      <c r="N90" s="7">
        <v>212</v>
      </c>
    </row>
    <row r="91" spans="1:14" ht="14.25">
      <c r="A91" s="7" t="s">
        <v>51</v>
      </c>
      <c r="B91" s="7">
        <v>251428</v>
      </c>
      <c r="C91" s="8" t="s">
        <v>144</v>
      </c>
      <c r="D91" s="7">
        <v>1319</v>
      </c>
      <c r="E91" s="7">
        <v>340</v>
      </c>
      <c r="F91" s="30">
        <f t="shared" si="5"/>
        <v>0.2577710386656558</v>
      </c>
      <c r="G91" s="7">
        <v>132</v>
      </c>
      <c r="H91" s="30">
        <f t="shared" si="6"/>
        <v>0.10007581501137225</v>
      </c>
      <c r="I91" s="9">
        <f t="shared" si="7"/>
        <v>472</v>
      </c>
      <c r="J91" s="30">
        <f t="shared" si="8"/>
        <v>0.35784685367702807</v>
      </c>
      <c r="K91" s="9">
        <f t="shared" si="9"/>
        <v>786</v>
      </c>
      <c r="L91" s="7">
        <v>252</v>
      </c>
      <c r="M91" s="7">
        <v>77</v>
      </c>
      <c r="N91" s="7">
        <v>457</v>
      </c>
    </row>
    <row r="92" spans="1:14" ht="14.25">
      <c r="A92" s="7" t="s">
        <v>95</v>
      </c>
      <c r="B92" s="7">
        <v>511449</v>
      </c>
      <c r="C92" s="8" t="s">
        <v>145</v>
      </c>
      <c r="D92" s="7">
        <v>95</v>
      </c>
      <c r="E92" s="7">
        <v>29</v>
      </c>
      <c r="F92" s="30">
        <f t="shared" si="5"/>
        <v>0.30526315789473685</v>
      </c>
      <c r="G92" s="7">
        <v>5</v>
      </c>
      <c r="H92" s="30">
        <f t="shared" si="6"/>
        <v>0.05263157894736842</v>
      </c>
      <c r="I92" s="9">
        <f t="shared" si="7"/>
        <v>34</v>
      </c>
      <c r="J92" s="30">
        <f t="shared" si="8"/>
        <v>0.35789473684210527</v>
      </c>
      <c r="K92" s="9">
        <f t="shared" si="9"/>
        <v>57</v>
      </c>
      <c r="L92" s="7">
        <v>25</v>
      </c>
      <c r="M92" s="7">
        <v>4</v>
      </c>
      <c r="N92" s="7">
        <v>28</v>
      </c>
    </row>
    <row r="93" spans="1:14" ht="14.25">
      <c r="A93" s="7" t="s">
        <v>146</v>
      </c>
      <c r="B93" s="7">
        <v>41491</v>
      </c>
      <c r="C93" s="8" t="s">
        <v>147</v>
      </c>
      <c r="D93" s="7">
        <v>387</v>
      </c>
      <c r="E93" s="7">
        <v>168</v>
      </c>
      <c r="F93" s="30">
        <f t="shared" si="5"/>
        <v>0.43410852713178294</v>
      </c>
      <c r="G93" s="7">
        <v>44</v>
      </c>
      <c r="H93" s="30">
        <f t="shared" si="6"/>
        <v>0.11369509043927649</v>
      </c>
      <c r="I93" s="9">
        <f t="shared" si="7"/>
        <v>212</v>
      </c>
      <c r="J93" s="30">
        <f t="shared" si="8"/>
        <v>0.5478036175710594</v>
      </c>
      <c r="K93" s="9">
        <f t="shared" si="9"/>
        <v>284</v>
      </c>
      <c r="L93" s="7">
        <v>135</v>
      </c>
      <c r="M93" s="7">
        <v>32</v>
      </c>
      <c r="N93" s="7">
        <v>117</v>
      </c>
    </row>
    <row r="94" spans="1:14" ht="14.25">
      <c r="A94" s="7" t="s">
        <v>148</v>
      </c>
      <c r="B94" s="7">
        <v>461499</v>
      </c>
      <c r="C94" s="8" t="s">
        <v>149</v>
      </c>
      <c r="D94" s="7">
        <v>941</v>
      </c>
      <c r="E94" s="7">
        <v>278</v>
      </c>
      <c r="F94" s="30">
        <f t="shared" si="5"/>
        <v>0.29543039319872477</v>
      </c>
      <c r="G94" s="7">
        <v>57</v>
      </c>
      <c r="H94" s="30">
        <f t="shared" si="6"/>
        <v>0.06057385759829968</v>
      </c>
      <c r="I94" s="9">
        <f t="shared" si="7"/>
        <v>335</v>
      </c>
      <c r="J94" s="30">
        <f t="shared" si="8"/>
        <v>0.35600425079702447</v>
      </c>
      <c r="K94" s="9">
        <f t="shared" si="9"/>
        <v>653</v>
      </c>
      <c r="L94" s="7">
        <v>222</v>
      </c>
      <c r="M94" s="7">
        <v>49</v>
      </c>
      <c r="N94" s="7">
        <v>382</v>
      </c>
    </row>
    <row r="95" spans="1:14" ht="14.25">
      <c r="A95" s="7" t="s">
        <v>69</v>
      </c>
      <c r="B95" s="7">
        <v>641540</v>
      </c>
      <c r="C95" s="8" t="s">
        <v>150</v>
      </c>
      <c r="D95" s="7">
        <v>1675</v>
      </c>
      <c r="E95" s="7">
        <v>418</v>
      </c>
      <c r="F95" s="30">
        <f t="shared" si="5"/>
        <v>0.24955223880597016</v>
      </c>
      <c r="G95" s="7">
        <v>79</v>
      </c>
      <c r="H95" s="30">
        <f t="shared" si="6"/>
        <v>0.047164179104477615</v>
      </c>
      <c r="I95" s="9">
        <f t="shared" si="7"/>
        <v>497</v>
      </c>
      <c r="J95" s="30">
        <f t="shared" si="8"/>
        <v>0.2967164179104478</v>
      </c>
      <c r="K95" s="9">
        <f t="shared" si="9"/>
        <v>924</v>
      </c>
      <c r="L95" s="7">
        <v>310</v>
      </c>
      <c r="M95" s="7">
        <v>50</v>
      </c>
      <c r="N95" s="7">
        <v>564</v>
      </c>
    </row>
    <row r="96" spans="1:14" ht="14.25">
      <c r="A96" s="7" t="s">
        <v>23</v>
      </c>
      <c r="B96" s="7">
        <v>181554</v>
      </c>
      <c r="C96" s="8" t="s">
        <v>151</v>
      </c>
      <c r="D96" s="7">
        <v>10422</v>
      </c>
      <c r="E96" s="7">
        <v>3735</v>
      </c>
      <c r="F96" s="30">
        <f t="shared" si="5"/>
        <v>0.35837651122625214</v>
      </c>
      <c r="G96" s="7">
        <v>692</v>
      </c>
      <c r="H96" s="30">
        <f t="shared" si="6"/>
        <v>0.06639800422183842</v>
      </c>
      <c r="I96" s="9">
        <f t="shared" si="7"/>
        <v>4427</v>
      </c>
      <c r="J96" s="30">
        <f t="shared" si="8"/>
        <v>0.4247745154480906</v>
      </c>
      <c r="K96" s="9">
        <f t="shared" si="9"/>
        <v>5573</v>
      </c>
      <c r="L96" s="7">
        <v>2788</v>
      </c>
      <c r="M96" s="7">
        <v>460</v>
      </c>
      <c r="N96" s="7">
        <v>2325</v>
      </c>
    </row>
    <row r="97" spans="1:14" ht="14.25">
      <c r="A97" s="7" t="s">
        <v>40</v>
      </c>
      <c r="B97" s="7">
        <v>371561</v>
      </c>
      <c r="C97" s="8" t="s">
        <v>152</v>
      </c>
      <c r="D97" s="7">
        <v>633</v>
      </c>
      <c r="E97" s="7">
        <v>153</v>
      </c>
      <c r="F97" s="30">
        <f t="shared" si="5"/>
        <v>0.24170616113744076</v>
      </c>
      <c r="G97" s="7">
        <v>45</v>
      </c>
      <c r="H97" s="30">
        <f t="shared" si="6"/>
        <v>0.07109004739336493</v>
      </c>
      <c r="I97" s="9">
        <f t="shared" si="7"/>
        <v>198</v>
      </c>
      <c r="J97" s="30">
        <f t="shared" si="8"/>
        <v>0.3127962085308057</v>
      </c>
      <c r="K97" s="9">
        <f t="shared" si="9"/>
        <v>417</v>
      </c>
      <c r="L97" s="7">
        <v>101</v>
      </c>
      <c r="M97" s="7">
        <v>26</v>
      </c>
      <c r="N97" s="7">
        <v>290</v>
      </c>
    </row>
    <row r="98" spans="1:14" ht="14.25">
      <c r="A98" s="7" t="s">
        <v>63</v>
      </c>
      <c r="B98" s="7">
        <v>531568</v>
      </c>
      <c r="C98" s="8" t="s">
        <v>153</v>
      </c>
      <c r="D98" s="7">
        <v>1866</v>
      </c>
      <c r="E98" s="7">
        <v>563</v>
      </c>
      <c r="F98" s="30">
        <f t="shared" si="5"/>
        <v>0.3017148981779207</v>
      </c>
      <c r="G98" s="7">
        <v>66</v>
      </c>
      <c r="H98" s="30">
        <f t="shared" si="6"/>
        <v>0.03536977491961415</v>
      </c>
      <c r="I98" s="9">
        <f t="shared" si="7"/>
        <v>629</v>
      </c>
      <c r="J98" s="30">
        <f t="shared" si="8"/>
        <v>0.3370846730975348</v>
      </c>
      <c r="K98" s="9">
        <f t="shared" si="9"/>
        <v>748</v>
      </c>
      <c r="L98" s="7">
        <v>339</v>
      </c>
      <c r="M98" s="7">
        <v>35</v>
      </c>
      <c r="N98" s="7">
        <v>374</v>
      </c>
    </row>
    <row r="99" spans="1:14" ht="14.25">
      <c r="A99" s="7" t="s">
        <v>27</v>
      </c>
      <c r="B99" s="7">
        <v>341582</v>
      </c>
      <c r="C99" s="8" t="s">
        <v>154</v>
      </c>
      <c r="D99" s="7">
        <v>400</v>
      </c>
      <c r="E99" s="7">
        <v>197</v>
      </c>
      <c r="F99" s="30">
        <f t="shared" si="5"/>
        <v>0.4925</v>
      </c>
      <c r="G99" s="7">
        <v>36</v>
      </c>
      <c r="H99" s="30">
        <f t="shared" si="6"/>
        <v>0.09</v>
      </c>
      <c r="I99" s="9">
        <f t="shared" si="7"/>
        <v>233</v>
      </c>
      <c r="J99" s="30">
        <f t="shared" si="8"/>
        <v>0.5825</v>
      </c>
      <c r="K99" s="9">
        <f t="shared" si="9"/>
        <v>275</v>
      </c>
      <c r="L99" s="7">
        <v>139</v>
      </c>
      <c r="M99" s="7">
        <v>20</v>
      </c>
      <c r="N99" s="7">
        <v>116</v>
      </c>
    </row>
    <row r="100" spans="1:14" ht="14.25">
      <c r="A100" s="7" t="s">
        <v>30</v>
      </c>
      <c r="B100" s="7">
        <v>611600</v>
      </c>
      <c r="C100" s="8" t="s">
        <v>155</v>
      </c>
      <c r="D100" s="7">
        <v>626</v>
      </c>
      <c r="E100" s="7">
        <v>214</v>
      </c>
      <c r="F100" s="30">
        <f t="shared" si="5"/>
        <v>0.34185303514376997</v>
      </c>
      <c r="G100" s="7">
        <v>40</v>
      </c>
      <c r="H100" s="30">
        <f t="shared" si="6"/>
        <v>0.06389776357827476</v>
      </c>
      <c r="I100" s="9">
        <f t="shared" si="7"/>
        <v>254</v>
      </c>
      <c r="J100" s="30">
        <f t="shared" si="8"/>
        <v>0.4057507987220447</v>
      </c>
      <c r="K100" s="9">
        <f t="shared" si="9"/>
        <v>426</v>
      </c>
      <c r="L100" s="7">
        <v>150</v>
      </c>
      <c r="M100" s="7">
        <v>26</v>
      </c>
      <c r="N100" s="7">
        <v>250</v>
      </c>
    </row>
    <row r="101" spans="1:14" ht="14.25">
      <c r="A101" s="7" t="s">
        <v>83</v>
      </c>
      <c r="B101" s="7">
        <v>171645</v>
      </c>
      <c r="C101" s="8" t="s">
        <v>156</v>
      </c>
      <c r="D101" s="7">
        <v>1094</v>
      </c>
      <c r="E101" s="7">
        <v>306</v>
      </c>
      <c r="F101" s="30">
        <f t="shared" si="5"/>
        <v>0.2797074954296161</v>
      </c>
      <c r="G101" s="7">
        <v>29</v>
      </c>
      <c r="H101" s="30">
        <f t="shared" si="6"/>
        <v>0.026508226691042046</v>
      </c>
      <c r="I101" s="9">
        <f t="shared" si="7"/>
        <v>335</v>
      </c>
      <c r="J101" s="30">
        <f t="shared" si="8"/>
        <v>0.3062157221206581</v>
      </c>
      <c r="K101" s="9">
        <f t="shared" si="9"/>
        <v>639</v>
      </c>
      <c r="L101" s="7">
        <v>255</v>
      </c>
      <c r="M101" s="7">
        <v>27</v>
      </c>
      <c r="N101" s="7">
        <v>357</v>
      </c>
    </row>
    <row r="102" spans="1:14" ht="14.25">
      <c r="A102" s="7" t="s">
        <v>69</v>
      </c>
      <c r="B102" s="7">
        <v>641638</v>
      </c>
      <c r="C102" s="8" t="s">
        <v>157</v>
      </c>
      <c r="D102" s="7">
        <v>2911</v>
      </c>
      <c r="E102" s="7">
        <v>894</v>
      </c>
      <c r="F102" s="30">
        <f t="shared" si="5"/>
        <v>0.307110958433528</v>
      </c>
      <c r="G102" s="7">
        <v>189</v>
      </c>
      <c r="H102" s="30">
        <f t="shared" si="6"/>
        <v>0.06492614221916868</v>
      </c>
      <c r="I102" s="9">
        <f t="shared" si="7"/>
        <v>1083</v>
      </c>
      <c r="J102" s="30">
        <f t="shared" si="8"/>
        <v>0.3720371006526967</v>
      </c>
      <c r="K102" s="9">
        <f t="shared" si="9"/>
        <v>1811</v>
      </c>
      <c r="L102" s="7">
        <v>682</v>
      </c>
      <c r="M102" s="7">
        <v>139</v>
      </c>
      <c r="N102" s="7">
        <v>990</v>
      </c>
    </row>
    <row r="103" spans="1:14" ht="14.25">
      <c r="A103" s="7" t="s">
        <v>158</v>
      </c>
      <c r="B103" s="7">
        <v>471659</v>
      </c>
      <c r="C103" s="8" t="s">
        <v>159</v>
      </c>
      <c r="D103" s="7">
        <v>1710</v>
      </c>
      <c r="E103" s="7">
        <v>339</v>
      </c>
      <c r="F103" s="30">
        <f t="shared" si="5"/>
        <v>0.19824561403508772</v>
      </c>
      <c r="G103" s="7">
        <v>135</v>
      </c>
      <c r="H103" s="30">
        <f t="shared" si="6"/>
        <v>0.07894736842105263</v>
      </c>
      <c r="I103" s="9">
        <f t="shared" si="7"/>
        <v>474</v>
      </c>
      <c r="J103" s="30">
        <f t="shared" si="8"/>
        <v>0.2771929824561403</v>
      </c>
      <c r="K103" s="9">
        <f t="shared" si="9"/>
        <v>1027</v>
      </c>
      <c r="L103" s="7">
        <v>259</v>
      </c>
      <c r="M103" s="7">
        <v>96</v>
      </c>
      <c r="N103" s="7">
        <v>672</v>
      </c>
    </row>
    <row r="104" spans="1:14" ht="14.25">
      <c r="A104" s="7" t="s">
        <v>34</v>
      </c>
      <c r="B104" s="7">
        <v>670714</v>
      </c>
      <c r="C104" s="8" t="s">
        <v>160</v>
      </c>
      <c r="D104" s="7">
        <v>6951</v>
      </c>
      <c r="E104" s="7">
        <v>673</v>
      </c>
      <c r="F104" s="30">
        <f t="shared" si="5"/>
        <v>0.09682060135232341</v>
      </c>
      <c r="G104" s="7">
        <v>161</v>
      </c>
      <c r="H104" s="30">
        <f t="shared" si="6"/>
        <v>0.023162134944612285</v>
      </c>
      <c r="I104" s="9">
        <f t="shared" si="7"/>
        <v>834</v>
      </c>
      <c r="J104" s="30">
        <f t="shared" si="8"/>
        <v>0.11998273629693569</v>
      </c>
      <c r="K104" s="9">
        <f t="shared" si="9"/>
        <v>3168</v>
      </c>
      <c r="L104" s="7">
        <v>467</v>
      </c>
      <c r="M104" s="7">
        <v>100</v>
      </c>
      <c r="N104" s="7">
        <v>2601</v>
      </c>
    </row>
    <row r="105" spans="1:14" ht="14.25">
      <c r="A105" s="7" t="s">
        <v>158</v>
      </c>
      <c r="B105" s="7">
        <v>471666</v>
      </c>
      <c r="C105" s="8" t="s">
        <v>161</v>
      </c>
      <c r="D105" s="7">
        <v>311</v>
      </c>
      <c r="E105" s="7">
        <v>105</v>
      </c>
      <c r="F105" s="30">
        <f t="shared" si="5"/>
        <v>0.33762057877813506</v>
      </c>
      <c r="G105" s="7">
        <v>31</v>
      </c>
      <c r="H105" s="30">
        <f t="shared" si="6"/>
        <v>0.09967845659163987</v>
      </c>
      <c r="I105" s="9">
        <f t="shared" si="7"/>
        <v>136</v>
      </c>
      <c r="J105" s="30">
        <f t="shared" si="8"/>
        <v>0.43729903536977494</v>
      </c>
      <c r="K105" s="9">
        <f t="shared" si="9"/>
        <v>235</v>
      </c>
      <c r="L105" s="7">
        <v>81</v>
      </c>
      <c r="M105" s="7">
        <v>17</v>
      </c>
      <c r="N105" s="7">
        <v>137</v>
      </c>
    </row>
    <row r="106" spans="1:14" ht="14.25">
      <c r="A106" s="7" t="s">
        <v>162</v>
      </c>
      <c r="B106" s="7">
        <v>661687</v>
      </c>
      <c r="C106" s="8" t="s">
        <v>163</v>
      </c>
      <c r="D106" s="7">
        <v>344</v>
      </c>
      <c r="E106" s="7">
        <v>36</v>
      </c>
      <c r="F106" s="30">
        <f t="shared" si="5"/>
        <v>0.10465116279069768</v>
      </c>
      <c r="G106" s="7">
        <v>4</v>
      </c>
      <c r="H106" s="30">
        <f t="shared" si="6"/>
        <v>0.011627906976744186</v>
      </c>
      <c r="I106" s="9">
        <f t="shared" si="7"/>
        <v>40</v>
      </c>
      <c r="J106" s="30">
        <f t="shared" si="8"/>
        <v>0.11627906976744186</v>
      </c>
      <c r="K106" s="9">
        <f t="shared" si="9"/>
        <v>134</v>
      </c>
      <c r="L106" s="7">
        <v>19</v>
      </c>
      <c r="M106" s="7">
        <v>4</v>
      </c>
      <c r="N106" s="7">
        <v>111</v>
      </c>
    </row>
    <row r="107" spans="1:14" ht="14.25">
      <c r="A107" s="7" t="s">
        <v>63</v>
      </c>
      <c r="B107" s="7">
        <v>531694</v>
      </c>
      <c r="C107" s="8" t="s">
        <v>164</v>
      </c>
      <c r="D107" s="7">
        <v>1717</v>
      </c>
      <c r="E107" s="7">
        <v>379</v>
      </c>
      <c r="F107" s="30">
        <f t="shared" si="5"/>
        <v>0.22073383808969133</v>
      </c>
      <c r="G107" s="7">
        <v>87</v>
      </c>
      <c r="H107" s="30">
        <f t="shared" si="6"/>
        <v>0.050669772859638904</v>
      </c>
      <c r="I107" s="9">
        <f t="shared" si="7"/>
        <v>466</v>
      </c>
      <c r="J107" s="30">
        <f t="shared" si="8"/>
        <v>0.27140361094933024</v>
      </c>
      <c r="K107" s="9">
        <f t="shared" si="9"/>
        <v>871</v>
      </c>
      <c r="L107" s="7">
        <v>277</v>
      </c>
      <c r="M107" s="7">
        <v>58</v>
      </c>
      <c r="N107" s="7">
        <v>536</v>
      </c>
    </row>
    <row r="108" spans="1:14" ht="14.25">
      <c r="A108" s="7" t="s">
        <v>23</v>
      </c>
      <c r="B108" s="7">
        <v>181729</v>
      </c>
      <c r="C108" s="8" t="s">
        <v>165</v>
      </c>
      <c r="D108" s="7">
        <v>857</v>
      </c>
      <c r="E108" s="7">
        <v>178</v>
      </c>
      <c r="F108" s="30">
        <f t="shared" si="5"/>
        <v>0.20770128354725786</v>
      </c>
      <c r="G108" s="7">
        <v>46</v>
      </c>
      <c r="H108" s="30">
        <f t="shared" si="6"/>
        <v>0.05367561260210035</v>
      </c>
      <c r="I108" s="9">
        <f t="shared" si="7"/>
        <v>224</v>
      </c>
      <c r="J108" s="30">
        <f t="shared" si="8"/>
        <v>0.2613768961493582</v>
      </c>
      <c r="K108" s="9">
        <f t="shared" si="9"/>
        <v>403</v>
      </c>
      <c r="L108" s="7">
        <v>124</v>
      </c>
      <c r="M108" s="7">
        <v>31</v>
      </c>
      <c r="N108" s="7">
        <v>248</v>
      </c>
    </row>
    <row r="109" spans="1:14" ht="14.25">
      <c r="A109" s="7" t="s">
        <v>99</v>
      </c>
      <c r="B109" s="7">
        <v>111736</v>
      </c>
      <c r="C109" s="8" t="s">
        <v>166</v>
      </c>
      <c r="D109" s="7">
        <v>483</v>
      </c>
      <c r="E109" s="7">
        <v>132</v>
      </c>
      <c r="F109" s="30">
        <f t="shared" si="5"/>
        <v>0.2732919254658385</v>
      </c>
      <c r="G109" s="7">
        <v>54</v>
      </c>
      <c r="H109" s="30">
        <f t="shared" si="6"/>
        <v>0.11180124223602485</v>
      </c>
      <c r="I109" s="9">
        <f t="shared" si="7"/>
        <v>186</v>
      </c>
      <c r="J109" s="30">
        <f t="shared" si="8"/>
        <v>0.38509316770186336</v>
      </c>
      <c r="K109" s="9">
        <f t="shared" si="9"/>
        <v>295</v>
      </c>
      <c r="L109" s="7">
        <v>97</v>
      </c>
      <c r="M109" s="7">
        <v>41</v>
      </c>
      <c r="N109" s="7">
        <v>157</v>
      </c>
    </row>
    <row r="110" spans="1:14" ht="14.25">
      <c r="A110" s="7" t="s">
        <v>80</v>
      </c>
      <c r="B110" s="7">
        <v>221813</v>
      </c>
      <c r="C110" s="8" t="s">
        <v>167</v>
      </c>
      <c r="D110" s="7">
        <v>786</v>
      </c>
      <c r="E110" s="7">
        <v>272</v>
      </c>
      <c r="F110" s="30">
        <f t="shared" si="5"/>
        <v>0.3460559796437659</v>
      </c>
      <c r="G110" s="7">
        <v>107</v>
      </c>
      <c r="H110" s="30">
        <f t="shared" si="6"/>
        <v>0.1361323155216285</v>
      </c>
      <c r="I110" s="9">
        <f t="shared" si="7"/>
        <v>379</v>
      </c>
      <c r="J110" s="30">
        <f t="shared" si="8"/>
        <v>0.4821882951653944</v>
      </c>
      <c r="K110" s="9">
        <f t="shared" si="9"/>
        <v>599</v>
      </c>
      <c r="L110" s="7">
        <v>202</v>
      </c>
      <c r="M110" s="7">
        <v>86</v>
      </c>
      <c r="N110" s="7">
        <v>311</v>
      </c>
    </row>
    <row r="111" spans="1:14" ht="14.25">
      <c r="A111" s="7" t="s">
        <v>93</v>
      </c>
      <c r="B111" s="7">
        <v>545757</v>
      </c>
      <c r="C111" s="8" t="s">
        <v>168</v>
      </c>
      <c r="D111" s="7">
        <v>610</v>
      </c>
      <c r="E111" s="7">
        <v>262</v>
      </c>
      <c r="F111" s="30">
        <f t="shared" si="5"/>
        <v>0.42950819672131146</v>
      </c>
      <c r="G111" s="7">
        <v>75</v>
      </c>
      <c r="H111" s="30">
        <f t="shared" si="6"/>
        <v>0.12295081967213115</v>
      </c>
      <c r="I111" s="9">
        <f t="shared" si="7"/>
        <v>337</v>
      </c>
      <c r="J111" s="30">
        <f t="shared" si="8"/>
        <v>0.5524590163934426</v>
      </c>
      <c r="K111" s="9">
        <f t="shared" si="9"/>
        <v>471</v>
      </c>
      <c r="L111" s="7">
        <v>222</v>
      </c>
      <c r="M111" s="7">
        <v>59</v>
      </c>
      <c r="N111" s="7">
        <v>190</v>
      </c>
    </row>
    <row r="112" spans="1:14" ht="14.25">
      <c r="A112" s="9">
        <v>19</v>
      </c>
      <c r="B112" s="7">
        <v>191855</v>
      </c>
      <c r="C112" s="10" t="s">
        <v>169</v>
      </c>
      <c r="D112" s="9">
        <v>405</v>
      </c>
      <c r="E112" s="9">
        <v>161</v>
      </c>
      <c r="F112" s="30">
        <f t="shared" si="5"/>
        <v>0.39753086419753086</v>
      </c>
      <c r="G112" s="9">
        <v>48</v>
      </c>
      <c r="H112" s="30">
        <f t="shared" si="6"/>
        <v>0.11851851851851852</v>
      </c>
      <c r="I112" s="9">
        <f t="shared" si="7"/>
        <v>209</v>
      </c>
      <c r="J112" s="30">
        <f t="shared" si="8"/>
        <v>0.5160493827160494</v>
      </c>
      <c r="K112" s="9">
        <f t="shared" si="9"/>
        <v>250</v>
      </c>
      <c r="L112" s="9">
        <v>118</v>
      </c>
      <c r="M112" s="9">
        <v>32</v>
      </c>
      <c r="N112" s="9">
        <v>100</v>
      </c>
    </row>
    <row r="113" spans="1:14" ht="14.25">
      <c r="A113" s="7" t="s">
        <v>103</v>
      </c>
      <c r="B113" s="7">
        <v>201862</v>
      </c>
      <c r="C113" s="8" t="s">
        <v>170</v>
      </c>
      <c r="D113" s="7">
        <v>7779</v>
      </c>
      <c r="E113" s="7">
        <v>2836</v>
      </c>
      <c r="F113" s="30">
        <f t="shared" si="5"/>
        <v>0.3645712816557398</v>
      </c>
      <c r="G113" s="7">
        <v>474</v>
      </c>
      <c r="H113" s="30">
        <f t="shared" si="6"/>
        <v>0.060933281912842266</v>
      </c>
      <c r="I113" s="9">
        <f t="shared" si="7"/>
        <v>3310</v>
      </c>
      <c r="J113" s="30">
        <f t="shared" si="8"/>
        <v>0.4255045635685821</v>
      </c>
      <c r="K113" s="9">
        <f t="shared" si="9"/>
        <v>4286</v>
      </c>
      <c r="L113" s="7">
        <v>2094</v>
      </c>
      <c r="M113" s="7">
        <v>311</v>
      </c>
      <c r="N113" s="7">
        <v>1881</v>
      </c>
    </row>
    <row r="114" spans="1:14" ht="14.25">
      <c r="A114" s="7" t="s">
        <v>69</v>
      </c>
      <c r="B114" s="7">
        <v>641870</v>
      </c>
      <c r="C114" s="8" t="s">
        <v>171</v>
      </c>
      <c r="D114" s="7">
        <v>272</v>
      </c>
      <c r="E114" s="7">
        <v>81</v>
      </c>
      <c r="F114" s="30">
        <f t="shared" si="5"/>
        <v>0.2977941176470588</v>
      </c>
      <c r="G114" s="7">
        <v>12</v>
      </c>
      <c r="H114" s="30">
        <f t="shared" si="6"/>
        <v>0.04411764705882353</v>
      </c>
      <c r="I114" s="9">
        <f t="shared" si="7"/>
        <v>93</v>
      </c>
      <c r="J114" s="30">
        <f t="shared" si="8"/>
        <v>0.34191176470588236</v>
      </c>
      <c r="K114" s="9">
        <f t="shared" si="9"/>
        <v>145</v>
      </c>
      <c r="L114" s="7">
        <v>64</v>
      </c>
      <c r="M114" s="7">
        <v>10</v>
      </c>
      <c r="N114" s="7">
        <v>71</v>
      </c>
    </row>
    <row r="115" spans="1:14" ht="14.25">
      <c r="A115" s="7" t="s">
        <v>172</v>
      </c>
      <c r="B115" s="7">
        <v>281883</v>
      </c>
      <c r="C115" s="8" t="s">
        <v>173</v>
      </c>
      <c r="D115" s="7">
        <v>2806</v>
      </c>
      <c r="E115" s="7">
        <v>976</v>
      </c>
      <c r="F115" s="30">
        <f t="shared" si="5"/>
        <v>0.34782608695652173</v>
      </c>
      <c r="G115" s="7">
        <v>205</v>
      </c>
      <c r="H115" s="30">
        <f t="shared" si="6"/>
        <v>0.07305773342836779</v>
      </c>
      <c r="I115" s="9">
        <f t="shared" si="7"/>
        <v>1181</v>
      </c>
      <c r="J115" s="30">
        <f t="shared" si="8"/>
        <v>0.42088382038488953</v>
      </c>
      <c r="K115" s="9">
        <f t="shared" si="9"/>
        <v>1689</v>
      </c>
      <c r="L115" s="7">
        <v>730</v>
      </c>
      <c r="M115" s="7">
        <v>125</v>
      </c>
      <c r="N115" s="7">
        <v>834</v>
      </c>
    </row>
    <row r="116" spans="1:14" ht="14.25">
      <c r="A116" s="7" t="s">
        <v>91</v>
      </c>
      <c r="B116" s="7">
        <v>401890</v>
      </c>
      <c r="C116" s="8" t="s">
        <v>174</v>
      </c>
      <c r="D116" s="7">
        <v>862</v>
      </c>
      <c r="E116" s="7">
        <v>112</v>
      </c>
      <c r="F116" s="30">
        <f t="shared" si="5"/>
        <v>0.12993039443155452</v>
      </c>
      <c r="G116" s="7">
        <v>25</v>
      </c>
      <c r="H116" s="30">
        <f t="shared" si="6"/>
        <v>0.029002320185614848</v>
      </c>
      <c r="I116" s="9">
        <f t="shared" si="7"/>
        <v>137</v>
      </c>
      <c r="J116" s="30">
        <f t="shared" si="8"/>
        <v>0.15893271461716937</v>
      </c>
      <c r="K116" s="9">
        <f t="shared" si="9"/>
        <v>358</v>
      </c>
      <c r="L116" s="7">
        <v>83</v>
      </c>
      <c r="M116" s="7">
        <v>16</v>
      </c>
      <c r="N116" s="7">
        <v>259</v>
      </c>
    </row>
    <row r="117" spans="1:14" ht="14.25">
      <c r="A117" s="7" t="s">
        <v>91</v>
      </c>
      <c r="B117" s="7">
        <v>401900</v>
      </c>
      <c r="C117" s="8" t="s">
        <v>175</v>
      </c>
      <c r="D117" s="7">
        <v>4334</v>
      </c>
      <c r="E117" s="7">
        <v>610</v>
      </c>
      <c r="F117" s="30">
        <f t="shared" si="5"/>
        <v>0.14074757729580065</v>
      </c>
      <c r="G117" s="7">
        <v>91</v>
      </c>
      <c r="H117" s="30">
        <f t="shared" si="6"/>
        <v>0.020996769727734194</v>
      </c>
      <c r="I117" s="9">
        <f t="shared" si="7"/>
        <v>701</v>
      </c>
      <c r="J117" s="30">
        <f t="shared" si="8"/>
        <v>0.16174434702353485</v>
      </c>
      <c r="K117" s="9">
        <f t="shared" si="9"/>
        <v>2163</v>
      </c>
      <c r="L117" s="7">
        <v>403</v>
      </c>
      <c r="M117" s="7">
        <v>53</v>
      </c>
      <c r="N117" s="7">
        <v>1707</v>
      </c>
    </row>
    <row r="118" spans="1:14" ht="14.25">
      <c r="A118" s="7" t="s">
        <v>25</v>
      </c>
      <c r="B118" s="7">
        <v>481939</v>
      </c>
      <c r="C118" s="8" t="s">
        <v>176</v>
      </c>
      <c r="D118" s="7">
        <v>455</v>
      </c>
      <c r="E118" s="7">
        <v>239</v>
      </c>
      <c r="F118" s="30">
        <f t="shared" si="5"/>
        <v>0.5252747252747253</v>
      </c>
      <c r="G118" s="7">
        <v>40</v>
      </c>
      <c r="H118" s="30">
        <f t="shared" si="6"/>
        <v>0.08791208791208792</v>
      </c>
      <c r="I118" s="9">
        <f t="shared" si="7"/>
        <v>279</v>
      </c>
      <c r="J118" s="30">
        <f t="shared" si="8"/>
        <v>0.6131868131868132</v>
      </c>
      <c r="K118" s="9">
        <f t="shared" si="9"/>
        <v>343</v>
      </c>
      <c r="L118" s="7">
        <v>199</v>
      </c>
      <c r="M118" s="7">
        <v>29</v>
      </c>
      <c r="N118" s="7">
        <v>115</v>
      </c>
    </row>
    <row r="119" spans="1:14" ht="14.25">
      <c r="A119" s="7" t="s">
        <v>177</v>
      </c>
      <c r="B119" s="7">
        <v>441953</v>
      </c>
      <c r="C119" s="8" t="s">
        <v>178</v>
      </c>
      <c r="D119" s="7">
        <v>1633</v>
      </c>
      <c r="E119" s="7">
        <v>225</v>
      </c>
      <c r="F119" s="30">
        <f t="shared" si="5"/>
        <v>0.13778322106552357</v>
      </c>
      <c r="G119" s="7">
        <v>71</v>
      </c>
      <c r="H119" s="30">
        <f t="shared" si="6"/>
        <v>0.043478260869565216</v>
      </c>
      <c r="I119" s="9">
        <f t="shared" si="7"/>
        <v>296</v>
      </c>
      <c r="J119" s="30">
        <f t="shared" si="8"/>
        <v>0.1812614819350888</v>
      </c>
      <c r="K119" s="9">
        <f t="shared" si="9"/>
        <v>920</v>
      </c>
      <c r="L119" s="7">
        <v>167</v>
      </c>
      <c r="M119" s="7">
        <v>51</v>
      </c>
      <c r="N119" s="7">
        <v>702</v>
      </c>
    </row>
    <row r="120" spans="1:14" ht="14.25">
      <c r="A120" s="7" t="s">
        <v>162</v>
      </c>
      <c r="B120" s="7">
        <v>664843</v>
      </c>
      <c r="C120" s="8" t="s">
        <v>179</v>
      </c>
      <c r="D120" s="7">
        <v>228</v>
      </c>
      <c r="E120" s="7">
        <v>28</v>
      </c>
      <c r="F120" s="30">
        <f t="shared" si="5"/>
        <v>0.12280701754385964</v>
      </c>
      <c r="G120" s="7">
        <v>2</v>
      </c>
      <c r="H120" s="30">
        <f t="shared" si="6"/>
        <v>0.008771929824561403</v>
      </c>
      <c r="I120" s="9">
        <f t="shared" si="7"/>
        <v>30</v>
      </c>
      <c r="J120" s="30">
        <f t="shared" si="8"/>
        <v>0.13157894736842105</v>
      </c>
      <c r="K120" s="9">
        <f t="shared" si="9"/>
        <v>85</v>
      </c>
      <c r="L120" s="7">
        <v>18</v>
      </c>
      <c r="M120" s="7">
        <v>1</v>
      </c>
      <c r="N120" s="7">
        <v>66</v>
      </c>
    </row>
    <row r="121" spans="1:14" ht="14.25">
      <c r="A121" s="7" t="s">
        <v>30</v>
      </c>
      <c r="B121" s="7">
        <v>612009</v>
      </c>
      <c r="C121" s="8" t="s">
        <v>180</v>
      </c>
      <c r="D121" s="7">
        <v>1289</v>
      </c>
      <c r="E121" s="7">
        <v>247</v>
      </c>
      <c r="F121" s="30">
        <f t="shared" si="5"/>
        <v>0.19162141194724594</v>
      </c>
      <c r="G121" s="7">
        <v>136</v>
      </c>
      <c r="H121" s="30">
        <f t="shared" si="6"/>
        <v>0.10550814584949574</v>
      </c>
      <c r="I121" s="9">
        <f t="shared" si="7"/>
        <v>383</v>
      </c>
      <c r="J121" s="30">
        <f t="shared" si="8"/>
        <v>0.29712955779674166</v>
      </c>
      <c r="K121" s="9">
        <f t="shared" si="9"/>
        <v>803</v>
      </c>
      <c r="L121" s="7">
        <v>188</v>
      </c>
      <c r="M121" s="7">
        <v>86</v>
      </c>
      <c r="N121" s="7">
        <v>529</v>
      </c>
    </row>
    <row r="122" spans="1:14" ht="14.25">
      <c r="A122" s="7" t="s">
        <v>162</v>
      </c>
      <c r="B122" s="7">
        <v>662058</v>
      </c>
      <c r="C122" s="8" t="s">
        <v>182</v>
      </c>
      <c r="D122" s="7">
        <v>3892</v>
      </c>
      <c r="E122" s="7">
        <v>582</v>
      </c>
      <c r="F122" s="30">
        <f t="shared" si="5"/>
        <v>0.14953751284686537</v>
      </c>
      <c r="G122" s="7">
        <v>114</v>
      </c>
      <c r="H122" s="30">
        <f t="shared" si="6"/>
        <v>0.029290853031860225</v>
      </c>
      <c r="I122" s="9">
        <f t="shared" si="7"/>
        <v>696</v>
      </c>
      <c r="J122" s="30">
        <f t="shared" si="8"/>
        <v>0.17882836587872558</v>
      </c>
      <c r="K122" s="9">
        <f t="shared" si="9"/>
        <v>1784</v>
      </c>
      <c r="L122" s="7">
        <v>367</v>
      </c>
      <c r="M122" s="7">
        <v>72</v>
      </c>
      <c r="N122" s="7">
        <v>1345</v>
      </c>
    </row>
    <row r="123" spans="1:14" ht="14.25">
      <c r="A123" s="7" t="s">
        <v>183</v>
      </c>
      <c r="B123" s="7">
        <v>152114</v>
      </c>
      <c r="C123" s="8" t="s">
        <v>184</v>
      </c>
      <c r="D123" s="7">
        <v>574</v>
      </c>
      <c r="E123" s="7">
        <v>107</v>
      </c>
      <c r="F123" s="30">
        <f t="shared" si="5"/>
        <v>0.18641114982578397</v>
      </c>
      <c r="G123" s="7">
        <v>40</v>
      </c>
      <c r="H123" s="30">
        <f t="shared" si="6"/>
        <v>0.06968641114982578</v>
      </c>
      <c r="I123" s="9">
        <f t="shared" si="7"/>
        <v>147</v>
      </c>
      <c r="J123" s="30">
        <f t="shared" si="8"/>
        <v>0.25609756097560976</v>
      </c>
      <c r="K123" s="9">
        <f t="shared" si="9"/>
        <v>281</v>
      </c>
      <c r="L123" s="7">
        <v>67</v>
      </c>
      <c r="M123" s="7">
        <v>24</v>
      </c>
      <c r="N123" s="7">
        <v>190</v>
      </c>
    </row>
    <row r="124" spans="1:14" ht="14.25">
      <c r="A124" s="7" t="s">
        <v>185</v>
      </c>
      <c r="B124" s="7">
        <v>422128</v>
      </c>
      <c r="C124" s="8" t="s">
        <v>186</v>
      </c>
      <c r="D124" s="7">
        <v>559</v>
      </c>
      <c r="E124" s="7">
        <v>214</v>
      </c>
      <c r="F124" s="30">
        <f t="shared" si="5"/>
        <v>0.3828264758497317</v>
      </c>
      <c r="G124" s="7">
        <v>85</v>
      </c>
      <c r="H124" s="30">
        <f t="shared" si="6"/>
        <v>0.1520572450805009</v>
      </c>
      <c r="I124" s="9">
        <f t="shared" si="7"/>
        <v>299</v>
      </c>
      <c r="J124" s="30">
        <f t="shared" si="8"/>
        <v>0.5348837209302325</v>
      </c>
      <c r="K124" s="9">
        <f t="shared" si="9"/>
        <v>347</v>
      </c>
      <c r="L124" s="7">
        <v>145</v>
      </c>
      <c r="M124" s="7">
        <v>52</v>
      </c>
      <c r="N124" s="7">
        <v>150</v>
      </c>
    </row>
    <row r="125" spans="1:14" ht="14.25">
      <c r="A125" s="7" t="s">
        <v>187</v>
      </c>
      <c r="B125" s="7">
        <v>602135</v>
      </c>
      <c r="C125" s="8" t="s">
        <v>188</v>
      </c>
      <c r="D125" s="7">
        <v>376</v>
      </c>
      <c r="E125" s="7">
        <v>183</v>
      </c>
      <c r="F125" s="30">
        <f t="shared" si="5"/>
        <v>0.4867021276595745</v>
      </c>
      <c r="G125" s="7">
        <v>52</v>
      </c>
      <c r="H125" s="30">
        <f t="shared" si="6"/>
        <v>0.13829787234042554</v>
      </c>
      <c r="I125" s="9">
        <f t="shared" si="7"/>
        <v>235</v>
      </c>
      <c r="J125" s="30">
        <f t="shared" si="8"/>
        <v>0.625</v>
      </c>
      <c r="K125" s="9">
        <f t="shared" si="9"/>
        <v>301</v>
      </c>
      <c r="L125" s="7">
        <v>151</v>
      </c>
      <c r="M125" s="7">
        <v>43</v>
      </c>
      <c r="N125" s="7">
        <v>107</v>
      </c>
    </row>
    <row r="126" spans="1:14" ht="14.25">
      <c r="A126" s="7" t="s">
        <v>19</v>
      </c>
      <c r="B126" s="7">
        <v>62142</v>
      </c>
      <c r="C126" s="8" t="s">
        <v>189</v>
      </c>
      <c r="D126" s="7">
        <v>167</v>
      </c>
      <c r="E126" s="7">
        <v>51</v>
      </c>
      <c r="F126" s="30">
        <f t="shared" si="5"/>
        <v>0.30538922155688625</v>
      </c>
      <c r="G126" s="7">
        <v>34</v>
      </c>
      <c r="H126" s="30">
        <f t="shared" si="6"/>
        <v>0.20359281437125748</v>
      </c>
      <c r="I126" s="9">
        <f t="shared" si="7"/>
        <v>85</v>
      </c>
      <c r="J126" s="30">
        <f t="shared" si="8"/>
        <v>0.5089820359281437</v>
      </c>
      <c r="K126" s="9">
        <f t="shared" si="9"/>
        <v>137</v>
      </c>
      <c r="L126" s="7">
        <v>36</v>
      </c>
      <c r="M126" s="7">
        <v>25</v>
      </c>
      <c r="N126" s="7">
        <v>76</v>
      </c>
    </row>
    <row r="127" spans="1:14" ht="14.25">
      <c r="A127" s="7" t="s">
        <v>91</v>
      </c>
      <c r="B127" s="7">
        <v>402184</v>
      </c>
      <c r="C127" s="8" t="s">
        <v>190</v>
      </c>
      <c r="D127" s="7">
        <v>940</v>
      </c>
      <c r="E127" s="7">
        <v>316</v>
      </c>
      <c r="F127" s="30">
        <f t="shared" si="5"/>
        <v>0.33617021276595743</v>
      </c>
      <c r="G127" s="7">
        <v>40</v>
      </c>
      <c r="H127" s="30">
        <f t="shared" si="6"/>
        <v>0.0425531914893617</v>
      </c>
      <c r="I127" s="9">
        <f t="shared" si="7"/>
        <v>356</v>
      </c>
      <c r="J127" s="30">
        <f t="shared" si="8"/>
        <v>0.37872340425531914</v>
      </c>
      <c r="K127" s="9">
        <f t="shared" si="9"/>
        <v>587</v>
      </c>
      <c r="L127" s="7">
        <v>247</v>
      </c>
      <c r="M127" s="7">
        <v>24</v>
      </c>
      <c r="N127" s="7">
        <v>316</v>
      </c>
    </row>
    <row r="128" spans="1:14" ht="14.25">
      <c r="A128" s="7" t="s">
        <v>45</v>
      </c>
      <c r="B128" s="7">
        <v>552198</v>
      </c>
      <c r="C128" s="8" t="s">
        <v>191</v>
      </c>
      <c r="D128" s="7">
        <v>746</v>
      </c>
      <c r="E128" s="7">
        <v>253</v>
      </c>
      <c r="F128" s="30">
        <f t="shared" si="5"/>
        <v>0.339142091152815</v>
      </c>
      <c r="G128" s="7">
        <v>50</v>
      </c>
      <c r="H128" s="30">
        <f t="shared" si="6"/>
        <v>0.06702412868632708</v>
      </c>
      <c r="I128" s="9">
        <f t="shared" si="7"/>
        <v>303</v>
      </c>
      <c r="J128" s="30">
        <f t="shared" si="8"/>
        <v>0.4061662198391421</v>
      </c>
      <c r="K128" s="9">
        <f t="shared" si="9"/>
        <v>400</v>
      </c>
      <c r="L128" s="7">
        <v>166</v>
      </c>
      <c r="M128" s="7">
        <v>24</v>
      </c>
      <c r="N128" s="7">
        <v>210</v>
      </c>
    </row>
    <row r="129" spans="1:14" ht="14.25">
      <c r="A129" s="7" t="s">
        <v>58</v>
      </c>
      <c r="B129" s="7">
        <v>382212</v>
      </c>
      <c r="C129" s="8" t="s">
        <v>192</v>
      </c>
      <c r="D129" s="7">
        <v>119</v>
      </c>
      <c r="E129" s="7">
        <v>47</v>
      </c>
      <c r="F129" s="30">
        <f t="shared" si="5"/>
        <v>0.3949579831932773</v>
      </c>
      <c r="G129" s="7">
        <v>19</v>
      </c>
      <c r="H129" s="30">
        <f t="shared" si="6"/>
        <v>0.15966386554621848</v>
      </c>
      <c r="I129" s="9">
        <f t="shared" si="7"/>
        <v>66</v>
      </c>
      <c r="J129" s="30">
        <f t="shared" si="8"/>
        <v>0.5546218487394958</v>
      </c>
      <c r="K129" s="9">
        <f t="shared" si="9"/>
        <v>80</v>
      </c>
      <c r="L129" s="7">
        <v>36</v>
      </c>
      <c r="M129" s="7">
        <v>14</v>
      </c>
      <c r="N129" s="7">
        <v>30</v>
      </c>
    </row>
    <row r="130" spans="1:14" ht="14.25">
      <c r="A130" s="7" t="s">
        <v>110</v>
      </c>
      <c r="B130" s="7">
        <v>452217</v>
      </c>
      <c r="C130" s="8" t="s">
        <v>193</v>
      </c>
      <c r="D130" s="7">
        <v>2113</v>
      </c>
      <c r="E130" s="7">
        <v>316</v>
      </c>
      <c r="F130" s="30">
        <f t="shared" si="5"/>
        <v>0.14955040227165167</v>
      </c>
      <c r="G130" s="7">
        <v>83</v>
      </c>
      <c r="H130" s="30">
        <f t="shared" si="6"/>
        <v>0.03928064363464269</v>
      </c>
      <c r="I130" s="9">
        <f t="shared" si="7"/>
        <v>399</v>
      </c>
      <c r="J130" s="30">
        <f t="shared" si="8"/>
        <v>0.18883104590629438</v>
      </c>
      <c r="K130" s="9">
        <f t="shared" si="9"/>
        <v>919</v>
      </c>
      <c r="L130" s="7">
        <v>201</v>
      </c>
      <c r="M130" s="7">
        <v>52</v>
      </c>
      <c r="N130" s="7">
        <v>666</v>
      </c>
    </row>
    <row r="131" spans="1:14" ht="14.25">
      <c r="A131" s="7" t="s">
        <v>122</v>
      </c>
      <c r="B131" s="7">
        <v>102226</v>
      </c>
      <c r="C131" s="8" t="s">
        <v>194</v>
      </c>
      <c r="D131" s="7">
        <v>308</v>
      </c>
      <c r="E131" s="7">
        <v>137</v>
      </c>
      <c r="F131" s="30">
        <f aca="true" t="shared" si="10" ref="F131:F193">E131/D131</f>
        <v>0.4448051948051948</v>
      </c>
      <c r="G131" s="7">
        <v>26</v>
      </c>
      <c r="H131" s="30">
        <f aca="true" t="shared" si="11" ref="H131:H193">G131/D131</f>
        <v>0.08441558441558442</v>
      </c>
      <c r="I131" s="9">
        <f aca="true" t="shared" si="12" ref="I131:I193">SUM(E131+G131)</f>
        <v>163</v>
      </c>
      <c r="J131" s="30">
        <f aca="true" t="shared" si="13" ref="J131:J193">I131/D131</f>
        <v>0.5292207792207793</v>
      </c>
      <c r="K131" s="9">
        <f aca="true" t="shared" si="14" ref="K131:K193">SUM(L131+M131+N131)</f>
        <v>183</v>
      </c>
      <c r="L131" s="7">
        <v>95</v>
      </c>
      <c r="M131" s="7">
        <v>18</v>
      </c>
      <c r="N131" s="7">
        <v>70</v>
      </c>
    </row>
    <row r="132" spans="1:14" ht="14.25">
      <c r="A132" s="7" t="s">
        <v>195</v>
      </c>
      <c r="B132" s="7">
        <v>72233</v>
      </c>
      <c r="C132" s="8" t="s">
        <v>196</v>
      </c>
      <c r="D132" s="7">
        <v>796</v>
      </c>
      <c r="E132" s="7">
        <v>317</v>
      </c>
      <c r="F132" s="30">
        <f t="shared" si="10"/>
        <v>0.39824120603015073</v>
      </c>
      <c r="G132" s="7">
        <v>98</v>
      </c>
      <c r="H132" s="30">
        <f t="shared" si="11"/>
        <v>0.12311557788944724</v>
      </c>
      <c r="I132" s="9">
        <f t="shared" si="12"/>
        <v>415</v>
      </c>
      <c r="J132" s="30">
        <f t="shared" si="13"/>
        <v>0.5213567839195979</v>
      </c>
      <c r="K132" s="9">
        <f t="shared" si="14"/>
        <v>580</v>
      </c>
      <c r="L132" s="7">
        <v>237</v>
      </c>
      <c r="M132" s="7">
        <v>74</v>
      </c>
      <c r="N132" s="7">
        <v>269</v>
      </c>
    </row>
    <row r="133" spans="1:14" ht="14.25">
      <c r="A133" s="7" t="s">
        <v>38</v>
      </c>
      <c r="B133" s="7">
        <v>52289</v>
      </c>
      <c r="C133" s="8" t="s">
        <v>197</v>
      </c>
      <c r="D133" s="7">
        <v>20909</v>
      </c>
      <c r="E133" s="7">
        <v>10811</v>
      </c>
      <c r="F133" s="30">
        <f t="shared" si="10"/>
        <v>0.5170500741307571</v>
      </c>
      <c r="G133" s="7">
        <v>1272</v>
      </c>
      <c r="H133" s="30">
        <f t="shared" si="11"/>
        <v>0.060835047108900475</v>
      </c>
      <c r="I133" s="9">
        <f t="shared" si="12"/>
        <v>12083</v>
      </c>
      <c r="J133" s="30">
        <f t="shared" si="13"/>
        <v>0.5778851212396575</v>
      </c>
      <c r="K133" s="9">
        <f t="shared" si="14"/>
        <v>12146</v>
      </c>
      <c r="L133" s="7">
        <v>8054</v>
      </c>
      <c r="M133" s="7">
        <v>856</v>
      </c>
      <c r="N133" s="7">
        <v>3236</v>
      </c>
    </row>
    <row r="134" spans="1:14" ht="14.25">
      <c r="A134" s="7" t="s">
        <v>67</v>
      </c>
      <c r="B134" s="7">
        <v>242310</v>
      </c>
      <c r="C134" s="8" t="s">
        <v>198</v>
      </c>
      <c r="D134" s="7">
        <v>278</v>
      </c>
      <c r="E134" s="7">
        <v>72</v>
      </c>
      <c r="F134" s="30">
        <f t="shared" si="10"/>
        <v>0.2589928057553957</v>
      </c>
      <c r="G134" s="7">
        <v>8</v>
      </c>
      <c r="H134" s="30">
        <f t="shared" si="11"/>
        <v>0.02877697841726619</v>
      </c>
      <c r="I134" s="9">
        <f t="shared" si="12"/>
        <v>80</v>
      </c>
      <c r="J134" s="30">
        <f t="shared" si="13"/>
        <v>0.28776978417266186</v>
      </c>
      <c r="K134" s="9">
        <f t="shared" si="14"/>
        <v>137</v>
      </c>
      <c r="L134" s="7">
        <v>47</v>
      </c>
      <c r="M134" s="7">
        <v>5</v>
      </c>
      <c r="N134" s="7">
        <v>85</v>
      </c>
    </row>
    <row r="135" spans="1:14" ht="14.25">
      <c r="A135" s="7" t="s">
        <v>91</v>
      </c>
      <c r="B135" s="7">
        <v>402296</v>
      </c>
      <c r="C135" s="8" t="s">
        <v>199</v>
      </c>
      <c r="D135" s="7">
        <v>2653</v>
      </c>
      <c r="E135" s="7">
        <v>567</v>
      </c>
      <c r="F135" s="30">
        <f t="shared" si="10"/>
        <v>0.21372031662269128</v>
      </c>
      <c r="G135" s="7">
        <v>118</v>
      </c>
      <c r="H135" s="30">
        <f t="shared" si="11"/>
        <v>0.0444779494911421</v>
      </c>
      <c r="I135" s="9">
        <f t="shared" si="12"/>
        <v>685</v>
      </c>
      <c r="J135" s="30">
        <f t="shared" si="13"/>
        <v>0.2581982661138334</v>
      </c>
      <c r="K135" s="9">
        <f t="shared" si="14"/>
        <v>1049</v>
      </c>
      <c r="L135" s="7">
        <v>365</v>
      </c>
      <c r="M135" s="7">
        <v>71</v>
      </c>
      <c r="N135" s="7">
        <v>613</v>
      </c>
    </row>
    <row r="136" spans="1:14" ht="14.25">
      <c r="A136" s="7" t="s">
        <v>91</v>
      </c>
      <c r="B136" s="7">
        <v>402303</v>
      </c>
      <c r="C136" s="8" t="s">
        <v>200</v>
      </c>
      <c r="D136" s="7">
        <v>3706</v>
      </c>
      <c r="E136" s="7">
        <v>1407</v>
      </c>
      <c r="F136" s="30">
        <f t="shared" si="10"/>
        <v>0.3796546141392337</v>
      </c>
      <c r="G136" s="7">
        <v>264</v>
      </c>
      <c r="H136" s="30">
        <f t="shared" si="11"/>
        <v>0.07123583378305451</v>
      </c>
      <c r="I136" s="9">
        <f t="shared" si="12"/>
        <v>1671</v>
      </c>
      <c r="J136" s="30">
        <f t="shared" si="13"/>
        <v>0.45089044792228816</v>
      </c>
      <c r="K136" s="9">
        <f t="shared" si="14"/>
        <v>2141</v>
      </c>
      <c r="L136" s="7">
        <v>1012</v>
      </c>
      <c r="M136" s="7">
        <v>178</v>
      </c>
      <c r="N136" s="7">
        <v>951</v>
      </c>
    </row>
    <row r="137" spans="1:14" ht="14.25">
      <c r="A137" s="7" t="s">
        <v>122</v>
      </c>
      <c r="B137" s="7">
        <v>102394</v>
      </c>
      <c r="C137" s="8" t="s">
        <v>201</v>
      </c>
      <c r="D137" s="7">
        <v>406</v>
      </c>
      <c r="E137" s="7">
        <v>182</v>
      </c>
      <c r="F137" s="30">
        <f t="shared" si="10"/>
        <v>0.4482758620689655</v>
      </c>
      <c r="G137" s="7">
        <v>49</v>
      </c>
      <c r="H137" s="30">
        <f t="shared" si="11"/>
        <v>0.1206896551724138</v>
      </c>
      <c r="I137" s="9">
        <f t="shared" si="12"/>
        <v>231</v>
      </c>
      <c r="J137" s="30">
        <f t="shared" si="13"/>
        <v>0.5689655172413793</v>
      </c>
      <c r="K137" s="9">
        <f t="shared" si="14"/>
        <v>289</v>
      </c>
      <c r="L137" s="7">
        <v>127</v>
      </c>
      <c r="M137" s="7">
        <v>32</v>
      </c>
      <c r="N137" s="7">
        <v>130</v>
      </c>
    </row>
    <row r="138" spans="1:14" ht="14.25">
      <c r="A138" s="7" t="s">
        <v>78</v>
      </c>
      <c r="B138" s="7">
        <v>582415</v>
      </c>
      <c r="C138" s="8" t="s">
        <v>202</v>
      </c>
      <c r="D138" s="7">
        <v>295</v>
      </c>
      <c r="E138" s="7">
        <v>159</v>
      </c>
      <c r="F138" s="30">
        <f t="shared" si="10"/>
        <v>0.5389830508474577</v>
      </c>
      <c r="G138" s="7">
        <v>52</v>
      </c>
      <c r="H138" s="30">
        <f t="shared" si="11"/>
        <v>0.17627118644067796</v>
      </c>
      <c r="I138" s="9">
        <f t="shared" si="12"/>
        <v>211</v>
      </c>
      <c r="J138" s="30">
        <f t="shared" si="13"/>
        <v>0.7152542372881356</v>
      </c>
      <c r="K138" s="9">
        <f t="shared" si="14"/>
        <v>219</v>
      </c>
      <c r="L138" s="7">
        <v>126</v>
      </c>
      <c r="M138" s="7">
        <v>38</v>
      </c>
      <c r="N138" s="7">
        <v>55</v>
      </c>
    </row>
    <row r="139" spans="1:14" ht="14.25">
      <c r="A139" s="7" t="s">
        <v>34</v>
      </c>
      <c r="B139" s="7">
        <v>672420</v>
      </c>
      <c r="C139" s="8" t="s">
        <v>203</v>
      </c>
      <c r="D139" s="7">
        <v>4403</v>
      </c>
      <c r="E139" s="7">
        <v>632</v>
      </c>
      <c r="F139" s="30">
        <f t="shared" si="10"/>
        <v>0.14353849647967296</v>
      </c>
      <c r="G139" s="7">
        <v>68</v>
      </c>
      <c r="H139" s="30">
        <f t="shared" si="11"/>
        <v>0.015444015444015444</v>
      </c>
      <c r="I139" s="9">
        <f t="shared" si="12"/>
        <v>700</v>
      </c>
      <c r="J139" s="30">
        <f t="shared" si="13"/>
        <v>0.1589825119236884</v>
      </c>
      <c r="K139" s="9">
        <f t="shared" si="14"/>
        <v>1602</v>
      </c>
      <c r="L139" s="7">
        <v>433</v>
      </c>
      <c r="M139" s="7">
        <v>51</v>
      </c>
      <c r="N139" s="7">
        <v>1118</v>
      </c>
    </row>
    <row r="140" spans="1:14" ht="14.25">
      <c r="A140" s="7" t="s">
        <v>162</v>
      </c>
      <c r="B140" s="7">
        <v>662443</v>
      </c>
      <c r="C140" s="8" t="s">
        <v>204</v>
      </c>
      <c r="D140" s="7">
        <v>1593</v>
      </c>
      <c r="E140" s="7">
        <v>502</v>
      </c>
      <c r="F140" s="30">
        <f t="shared" si="10"/>
        <v>0.31512868801004396</v>
      </c>
      <c r="G140" s="7">
        <v>99</v>
      </c>
      <c r="H140" s="30">
        <f t="shared" si="11"/>
        <v>0.062146892655367235</v>
      </c>
      <c r="I140" s="9">
        <f t="shared" si="12"/>
        <v>601</v>
      </c>
      <c r="J140" s="30">
        <f t="shared" si="13"/>
        <v>0.37727558066541117</v>
      </c>
      <c r="K140" s="9">
        <f t="shared" si="14"/>
        <v>1018</v>
      </c>
      <c r="L140" s="7">
        <v>406</v>
      </c>
      <c r="M140" s="7">
        <v>72</v>
      </c>
      <c r="N140" s="7">
        <v>540</v>
      </c>
    </row>
    <row r="141" spans="1:14" ht="14.25">
      <c r="A141" s="7" t="s">
        <v>162</v>
      </c>
      <c r="B141" s="7">
        <v>662436</v>
      </c>
      <c r="C141" s="8" t="s">
        <v>205</v>
      </c>
      <c r="D141" s="7">
        <v>1439</v>
      </c>
      <c r="E141" s="7">
        <v>270</v>
      </c>
      <c r="F141" s="30">
        <f t="shared" si="10"/>
        <v>0.18763029881862406</v>
      </c>
      <c r="G141" s="7">
        <v>80</v>
      </c>
      <c r="H141" s="30">
        <f t="shared" si="11"/>
        <v>0.05559416261292564</v>
      </c>
      <c r="I141" s="9">
        <f t="shared" si="12"/>
        <v>350</v>
      </c>
      <c r="J141" s="30">
        <f t="shared" si="13"/>
        <v>0.2432244614315497</v>
      </c>
      <c r="K141" s="9">
        <f t="shared" si="14"/>
        <v>799</v>
      </c>
      <c r="L141" s="7">
        <v>171</v>
      </c>
      <c r="M141" s="7">
        <v>51</v>
      </c>
      <c r="N141" s="7">
        <v>577</v>
      </c>
    </row>
    <row r="142" spans="1:14" ht="14.25">
      <c r="A142" s="7" t="s">
        <v>34</v>
      </c>
      <c r="B142" s="7">
        <v>672460</v>
      </c>
      <c r="C142" s="8" t="s">
        <v>206</v>
      </c>
      <c r="D142" s="7">
        <v>1211</v>
      </c>
      <c r="E142" s="7">
        <v>220</v>
      </c>
      <c r="F142" s="30">
        <f t="shared" si="10"/>
        <v>0.18166804293971925</v>
      </c>
      <c r="G142" s="7">
        <v>44</v>
      </c>
      <c r="H142" s="30">
        <f t="shared" si="11"/>
        <v>0.03633360858794385</v>
      </c>
      <c r="I142" s="9">
        <f t="shared" si="12"/>
        <v>264</v>
      </c>
      <c r="J142" s="30">
        <f t="shared" si="13"/>
        <v>0.2180016515276631</v>
      </c>
      <c r="K142" s="9">
        <f t="shared" si="14"/>
        <v>473</v>
      </c>
      <c r="L142" s="7">
        <v>146</v>
      </c>
      <c r="M142" s="7">
        <v>24</v>
      </c>
      <c r="N142" s="7">
        <v>303</v>
      </c>
    </row>
    <row r="143" spans="1:14" ht="14.25">
      <c r="A143" s="7" t="s">
        <v>207</v>
      </c>
      <c r="B143" s="7">
        <v>572478</v>
      </c>
      <c r="C143" s="8" t="s">
        <v>208</v>
      </c>
      <c r="D143" s="7">
        <v>1872</v>
      </c>
      <c r="E143" s="7">
        <v>975</v>
      </c>
      <c r="F143" s="30">
        <f t="shared" si="10"/>
        <v>0.5208333333333334</v>
      </c>
      <c r="G143" s="7">
        <v>126</v>
      </c>
      <c r="H143" s="30">
        <f t="shared" si="11"/>
        <v>0.0673076923076923</v>
      </c>
      <c r="I143" s="9">
        <f t="shared" si="12"/>
        <v>1101</v>
      </c>
      <c r="J143" s="30">
        <f t="shared" si="13"/>
        <v>0.5881410256410257</v>
      </c>
      <c r="K143" s="9">
        <f t="shared" si="14"/>
        <v>1180</v>
      </c>
      <c r="L143" s="7">
        <v>689</v>
      </c>
      <c r="M143" s="7">
        <v>84</v>
      </c>
      <c r="N143" s="7">
        <v>407</v>
      </c>
    </row>
    <row r="144" spans="1:14" ht="14.25">
      <c r="A144" s="7" t="s">
        <v>56</v>
      </c>
      <c r="B144" s="7">
        <v>142523</v>
      </c>
      <c r="C144" s="8" t="s">
        <v>209</v>
      </c>
      <c r="D144" s="7">
        <v>79</v>
      </c>
      <c r="E144" s="7">
        <v>17</v>
      </c>
      <c r="F144" s="30">
        <f t="shared" si="10"/>
        <v>0.21518987341772153</v>
      </c>
      <c r="G144" s="7">
        <v>6</v>
      </c>
      <c r="H144" s="30">
        <f t="shared" si="11"/>
        <v>0.0759493670886076</v>
      </c>
      <c r="I144" s="9">
        <f t="shared" si="12"/>
        <v>23</v>
      </c>
      <c r="J144" s="30">
        <f t="shared" si="13"/>
        <v>0.2911392405063291</v>
      </c>
      <c r="K144" s="9">
        <f t="shared" si="14"/>
        <v>43</v>
      </c>
      <c r="L144" s="7">
        <v>12</v>
      </c>
      <c r="M144" s="7">
        <v>3</v>
      </c>
      <c r="N144" s="7">
        <v>28</v>
      </c>
    </row>
    <row r="145" spans="1:14" ht="14.25">
      <c r="A145" s="7" t="s">
        <v>51</v>
      </c>
      <c r="B145" s="7">
        <v>252527</v>
      </c>
      <c r="C145" s="8" t="s">
        <v>210</v>
      </c>
      <c r="D145" s="7">
        <v>316</v>
      </c>
      <c r="E145" s="7">
        <v>74</v>
      </c>
      <c r="F145" s="30">
        <f t="shared" si="10"/>
        <v>0.23417721518987342</v>
      </c>
      <c r="G145" s="7">
        <v>20</v>
      </c>
      <c r="H145" s="30">
        <f t="shared" si="11"/>
        <v>0.06329113924050633</v>
      </c>
      <c r="I145" s="9">
        <f t="shared" si="12"/>
        <v>94</v>
      </c>
      <c r="J145" s="30">
        <f t="shared" si="13"/>
        <v>0.2974683544303797</v>
      </c>
      <c r="K145" s="9">
        <f t="shared" si="14"/>
        <v>230</v>
      </c>
      <c r="L145" s="7">
        <v>58</v>
      </c>
      <c r="M145" s="7">
        <v>15</v>
      </c>
      <c r="N145" s="7">
        <v>157</v>
      </c>
    </row>
    <row r="146" spans="1:14" ht="14.25">
      <c r="A146" s="7" t="s">
        <v>87</v>
      </c>
      <c r="B146" s="7">
        <v>82534</v>
      </c>
      <c r="C146" s="8" t="s">
        <v>211</v>
      </c>
      <c r="D146" s="7">
        <v>398</v>
      </c>
      <c r="E146" s="7">
        <v>85</v>
      </c>
      <c r="F146" s="30">
        <f t="shared" si="10"/>
        <v>0.2135678391959799</v>
      </c>
      <c r="G146" s="7">
        <v>25</v>
      </c>
      <c r="H146" s="30">
        <f t="shared" si="11"/>
        <v>0.06281407035175879</v>
      </c>
      <c r="I146" s="9">
        <f t="shared" si="12"/>
        <v>110</v>
      </c>
      <c r="J146" s="30">
        <f t="shared" si="13"/>
        <v>0.27638190954773867</v>
      </c>
      <c r="K146" s="9">
        <f t="shared" si="14"/>
        <v>299</v>
      </c>
      <c r="L146" s="7">
        <v>72</v>
      </c>
      <c r="M146" s="7">
        <v>16</v>
      </c>
      <c r="N146" s="7">
        <v>211</v>
      </c>
    </row>
    <row r="147" spans="1:14" ht="14.25">
      <c r="A147" s="7" t="s">
        <v>141</v>
      </c>
      <c r="B147" s="7">
        <v>622541</v>
      </c>
      <c r="C147" s="8" t="s">
        <v>212</v>
      </c>
      <c r="D147" s="7">
        <v>522</v>
      </c>
      <c r="E147" s="7">
        <v>196</v>
      </c>
      <c r="F147" s="30">
        <f t="shared" si="10"/>
        <v>0.37547892720306514</v>
      </c>
      <c r="G147" s="7">
        <v>86</v>
      </c>
      <c r="H147" s="30">
        <f t="shared" si="11"/>
        <v>0.16475095785440613</v>
      </c>
      <c r="I147" s="9">
        <f t="shared" si="12"/>
        <v>282</v>
      </c>
      <c r="J147" s="30">
        <f t="shared" si="13"/>
        <v>0.5402298850574713</v>
      </c>
      <c r="K147" s="9">
        <f t="shared" si="14"/>
        <v>325</v>
      </c>
      <c r="L147" s="7">
        <v>135</v>
      </c>
      <c r="M147" s="7">
        <v>51</v>
      </c>
      <c r="N147" s="7">
        <v>139</v>
      </c>
    </row>
    <row r="148" spans="1:14" ht="14.25">
      <c r="A148" s="7" t="s">
        <v>47</v>
      </c>
      <c r="B148" s="7">
        <v>322562</v>
      </c>
      <c r="C148" s="8" t="s">
        <v>213</v>
      </c>
      <c r="D148" s="7">
        <v>3654</v>
      </c>
      <c r="E148" s="7">
        <v>789</v>
      </c>
      <c r="F148" s="30">
        <f t="shared" si="10"/>
        <v>0.21592775041050905</v>
      </c>
      <c r="G148" s="7">
        <v>296</v>
      </c>
      <c r="H148" s="30">
        <f t="shared" si="11"/>
        <v>0.0810071154898741</v>
      </c>
      <c r="I148" s="9">
        <f t="shared" si="12"/>
        <v>1085</v>
      </c>
      <c r="J148" s="30">
        <f t="shared" si="13"/>
        <v>0.29693486590038315</v>
      </c>
      <c r="K148" s="9">
        <f t="shared" si="14"/>
        <v>2809</v>
      </c>
      <c r="L148" s="7">
        <v>645</v>
      </c>
      <c r="M148" s="7">
        <v>257</v>
      </c>
      <c r="N148" s="7">
        <v>1907</v>
      </c>
    </row>
    <row r="149" spans="1:14" ht="14.25">
      <c r="A149" s="7" t="s">
        <v>56</v>
      </c>
      <c r="B149" s="7">
        <v>142576</v>
      </c>
      <c r="C149" s="8" t="s">
        <v>214</v>
      </c>
      <c r="D149" s="7">
        <v>722</v>
      </c>
      <c r="E149" s="7">
        <v>225</v>
      </c>
      <c r="F149" s="30">
        <f t="shared" si="10"/>
        <v>0.31163434903047094</v>
      </c>
      <c r="G149" s="7">
        <v>86</v>
      </c>
      <c r="H149" s="30">
        <f t="shared" si="11"/>
        <v>0.11911357340720222</v>
      </c>
      <c r="I149" s="9">
        <f t="shared" si="12"/>
        <v>311</v>
      </c>
      <c r="J149" s="30">
        <f t="shared" si="13"/>
        <v>0.4307479224376731</v>
      </c>
      <c r="K149" s="9">
        <f t="shared" si="14"/>
        <v>388</v>
      </c>
      <c r="L149" s="7">
        <v>150</v>
      </c>
      <c r="M149" s="7">
        <v>59</v>
      </c>
      <c r="N149" s="7">
        <v>179</v>
      </c>
    </row>
    <row r="150" spans="1:14" ht="14.25">
      <c r="A150" s="7" t="s">
        <v>177</v>
      </c>
      <c r="B150" s="7">
        <v>442583</v>
      </c>
      <c r="C150" s="8" t="s">
        <v>215</v>
      </c>
      <c r="D150" s="7">
        <v>3370</v>
      </c>
      <c r="E150" s="7">
        <v>471</v>
      </c>
      <c r="F150" s="30">
        <f t="shared" si="10"/>
        <v>0.1397626112759644</v>
      </c>
      <c r="G150" s="7">
        <v>103</v>
      </c>
      <c r="H150" s="30">
        <f t="shared" si="11"/>
        <v>0.03056379821958457</v>
      </c>
      <c r="I150" s="9">
        <f t="shared" si="12"/>
        <v>574</v>
      </c>
      <c r="J150" s="30">
        <f t="shared" si="13"/>
        <v>0.17032640949554897</v>
      </c>
      <c r="K150" s="9">
        <f t="shared" si="14"/>
        <v>1794</v>
      </c>
      <c r="L150" s="7">
        <v>306</v>
      </c>
      <c r="M150" s="7">
        <v>68</v>
      </c>
      <c r="N150" s="7">
        <v>1420</v>
      </c>
    </row>
    <row r="151" spans="1:14" ht="14.25">
      <c r="A151" s="7" t="s">
        <v>108</v>
      </c>
      <c r="B151" s="7">
        <v>592605</v>
      </c>
      <c r="C151" s="8" t="s">
        <v>216</v>
      </c>
      <c r="D151" s="7">
        <v>795</v>
      </c>
      <c r="E151" s="7">
        <v>103</v>
      </c>
      <c r="F151" s="30">
        <f t="shared" si="10"/>
        <v>0.12955974842767295</v>
      </c>
      <c r="G151" s="7">
        <v>23</v>
      </c>
      <c r="H151" s="30">
        <f t="shared" si="11"/>
        <v>0.028930817610062894</v>
      </c>
      <c r="I151" s="9">
        <f t="shared" si="12"/>
        <v>126</v>
      </c>
      <c r="J151" s="30">
        <f t="shared" si="13"/>
        <v>0.15849056603773584</v>
      </c>
      <c r="K151" s="9">
        <f t="shared" si="14"/>
        <v>363</v>
      </c>
      <c r="L151" s="7">
        <v>68</v>
      </c>
      <c r="M151" s="7">
        <v>14</v>
      </c>
      <c r="N151" s="7">
        <v>281</v>
      </c>
    </row>
    <row r="152" spans="1:14" ht="14.25">
      <c r="A152" s="7" t="s">
        <v>38</v>
      </c>
      <c r="B152" s="7">
        <v>52604</v>
      </c>
      <c r="C152" s="8" t="s">
        <v>217</v>
      </c>
      <c r="D152" s="7">
        <v>5476</v>
      </c>
      <c r="E152" s="7">
        <v>988</v>
      </c>
      <c r="F152" s="30">
        <f t="shared" si="10"/>
        <v>0.1804236669101534</v>
      </c>
      <c r="G152" s="7">
        <v>226</v>
      </c>
      <c r="H152" s="30">
        <f t="shared" si="11"/>
        <v>0.04127100073046019</v>
      </c>
      <c r="I152" s="9">
        <f t="shared" si="12"/>
        <v>1214</v>
      </c>
      <c r="J152" s="30">
        <f t="shared" si="13"/>
        <v>0.22169466764061357</v>
      </c>
      <c r="K152" s="9">
        <f t="shared" si="14"/>
        <v>3412</v>
      </c>
      <c r="L152" s="7">
        <v>759</v>
      </c>
      <c r="M152" s="7">
        <v>166</v>
      </c>
      <c r="N152" s="7">
        <v>2487</v>
      </c>
    </row>
    <row r="153" spans="1:14" ht="14.25">
      <c r="A153" s="7" t="s">
        <v>45</v>
      </c>
      <c r="B153" s="7">
        <v>552611</v>
      </c>
      <c r="C153" s="8" t="s">
        <v>218</v>
      </c>
      <c r="D153" s="7">
        <v>5527</v>
      </c>
      <c r="E153" s="7">
        <v>720</v>
      </c>
      <c r="F153" s="30">
        <f t="shared" si="10"/>
        <v>0.13026958567034558</v>
      </c>
      <c r="G153" s="7">
        <v>151</v>
      </c>
      <c r="H153" s="30">
        <f t="shared" si="11"/>
        <v>0.027320426994753032</v>
      </c>
      <c r="I153" s="9">
        <f t="shared" si="12"/>
        <v>871</v>
      </c>
      <c r="J153" s="30">
        <f t="shared" si="13"/>
        <v>0.15759001266509862</v>
      </c>
      <c r="K153" s="9">
        <f t="shared" si="14"/>
        <v>3165</v>
      </c>
      <c r="L153" s="7">
        <v>494</v>
      </c>
      <c r="M153" s="7">
        <v>92</v>
      </c>
      <c r="N153" s="7">
        <v>2579</v>
      </c>
    </row>
    <row r="154" spans="1:14" ht="14.25">
      <c r="A154" s="7" t="s">
        <v>219</v>
      </c>
      <c r="B154" s="7">
        <v>262618</v>
      </c>
      <c r="C154" s="8" t="s">
        <v>220</v>
      </c>
      <c r="D154" s="7">
        <v>612</v>
      </c>
      <c r="E154" s="7">
        <v>255</v>
      </c>
      <c r="F154" s="30">
        <f t="shared" si="10"/>
        <v>0.4166666666666667</v>
      </c>
      <c r="G154" s="7">
        <v>55</v>
      </c>
      <c r="H154" s="30">
        <f t="shared" si="11"/>
        <v>0.08986928104575163</v>
      </c>
      <c r="I154" s="9">
        <f t="shared" si="12"/>
        <v>310</v>
      </c>
      <c r="J154" s="30">
        <f t="shared" si="13"/>
        <v>0.5065359477124183</v>
      </c>
      <c r="K154" s="9">
        <f t="shared" si="14"/>
        <v>420</v>
      </c>
      <c r="L154" s="7">
        <v>185</v>
      </c>
      <c r="M154" s="7">
        <v>33</v>
      </c>
      <c r="N154" s="7">
        <v>202</v>
      </c>
    </row>
    <row r="155" spans="1:14" ht="14.25">
      <c r="A155" s="7" t="s">
        <v>56</v>
      </c>
      <c r="B155" s="7">
        <v>142625</v>
      </c>
      <c r="C155" s="8" t="s">
        <v>221</v>
      </c>
      <c r="D155" s="7">
        <v>417</v>
      </c>
      <c r="E155" s="7">
        <v>112</v>
      </c>
      <c r="F155" s="30">
        <f t="shared" si="10"/>
        <v>0.2685851318944844</v>
      </c>
      <c r="G155" s="7">
        <v>30</v>
      </c>
      <c r="H155" s="30">
        <f t="shared" si="11"/>
        <v>0.07194244604316546</v>
      </c>
      <c r="I155" s="9">
        <f t="shared" si="12"/>
        <v>142</v>
      </c>
      <c r="J155" s="30">
        <f t="shared" si="13"/>
        <v>0.3405275779376499</v>
      </c>
      <c r="K155" s="9">
        <f t="shared" si="14"/>
        <v>236</v>
      </c>
      <c r="L155" s="7">
        <v>76</v>
      </c>
      <c r="M155" s="7">
        <v>19</v>
      </c>
      <c r="N155" s="7">
        <v>141</v>
      </c>
    </row>
    <row r="156" spans="1:14" ht="14.25">
      <c r="A156" s="7" t="s">
        <v>30</v>
      </c>
      <c r="B156" s="7">
        <v>612632</v>
      </c>
      <c r="C156" s="8" t="s">
        <v>222</v>
      </c>
      <c r="D156" s="7">
        <v>376</v>
      </c>
      <c r="E156" s="7">
        <v>151</v>
      </c>
      <c r="F156" s="30">
        <f t="shared" si="10"/>
        <v>0.4015957446808511</v>
      </c>
      <c r="G156" s="7">
        <v>36</v>
      </c>
      <c r="H156" s="30">
        <f t="shared" si="11"/>
        <v>0.09574468085106383</v>
      </c>
      <c r="I156" s="9">
        <f t="shared" si="12"/>
        <v>187</v>
      </c>
      <c r="J156" s="30">
        <f t="shared" si="13"/>
        <v>0.4973404255319149</v>
      </c>
      <c r="K156" s="9">
        <f t="shared" si="14"/>
        <v>239</v>
      </c>
      <c r="L156" s="7">
        <v>110</v>
      </c>
      <c r="M156" s="7">
        <v>26</v>
      </c>
      <c r="N156" s="7">
        <v>103</v>
      </c>
    </row>
    <row r="157" spans="1:14" ht="14.25">
      <c r="A157" s="7" t="s">
        <v>119</v>
      </c>
      <c r="B157" s="7">
        <v>682639</v>
      </c>
      <c r="C157" s="8" t="s">
        <v>223</v>
      </c>
      <c r="D157" s="7">
        <v>729</v>
      </c>
      <c r="E157" s="7">
        <v>208</v>
      </c>
      <c r="F157" s="30">
        <f t="shared" si="10"/>
        <v>0.28532235939643347</v>
      </c>
      <c r="G157" s="7">
        <v>78</v>
      </c>
      <c r="H157" s="30">
        <f t="shared" si="11"/>
        <v>0.10699588477366255</v>
      </c>
      <c r="I157" s="9">
        <f t="shared" si="12"/>
        <v>286</v>
      </c>
      <c r="J157" s="30">
        <f t="shared" si="13"/>
        <v>0.39231824417009603</v>
      </c>
      <c r="K157" s="9">
        <f t="shared" si="14"/>
        <v>519</v>
      </c>
      <c r="L157" s="7">
        <v>144</v>
      </c>
      <c r="M157" s="7">
        <v>50</v>
      </c>
      <c r="N157" s="7">
        <v>325</v>
      </c>
    </row>
    <row r="158" spans="1:14" ht="14.25">
      <c r="A158" s="7" t="s">
        <v>51</v>
      </c>
      <c r="B158" s="7">
        <v>252646</v>
      </c>
      <c r="C158" s="8" t="s">
        <v>224</v>
      </c>
      <c r="D158" s="7">
        <v>760</v>
      </c>
      <c r="E158" s="7">
        <v>258</v>
      </c>
      <c r="F158" s="30">
        <f t="shared" si="10"/>
        <v>0.3394736842105263</v>
      </c>
      <c r="G158" s="7">
        <v>74</v>
      </c>
      <c r="H158" s="30">
        <f t="shared" si="11"/>
        <v>0.09736842105263158</v>
      </c>
      <c r="I158" s="9">
        <f t="shared" si="12"/>
        <v>332</v>
      </c>
      <c r="J158" s="30">
        <f t="shared" si="13"/>
        <v>0.4368421052631579</v>
      </c>
      <c r="K158" s="9">
        <f t="shared" si="14"/>
        <v>521</v>
      </c>
      <c r="L158" s="7">
        <v>191</v>
      </c>
      <c r="M158" s="7">
        <v>54</v>
      </c>
      <c r="N158" s="7">
        <v>276</v>
      </c>
    </row>
    <row r="159" spans="1:14" ht="14.25">
      <c r="A159" s="7" t="s">
        <v>225</v>
      </c>
      <c r="B159" s="7">
        <v>522660</v>
      </c>
      <c r="C159" s="8" t="s">
        <v>226</v>
      </c>
      <c r="D159" s="7">
        <v>383</v>
      </c>
      <c r="E159" s="7">
        <v>122</v>
      </c>
      <c r="F159" s="30">
        <f t="shared" si="10"/>
        <v>0.3185378590078329</v>
      </c>
      <c r="G159" s="7">
        <v>23</v>
      </c>
      <c r="H159" s="30">
        <f t="shared" si="11"/>
        <v>0.06005221932114883</v>
      </c>
      <c r="I159" s="9">
        <f t="shared" si="12"/>
        <v>145</v>
      </c>
      <c r="J159" s="30">
        <f t="shared" si="13"/>
        <v>0.3785900783289817</v>
      </c>
      <c r="K159" s="9">
        <f t="shared" si="14"/>
        <v>246</v>
      </c>
      <c r="L159" s="7">
        <v>91</v>
      </c>
      <c r="M159" s="7">
        <v>17</v>
      </c>
      <c r="N159" s="7">
        <v>138</v>
      </c>
    </row>
    <row r="160" spans="1:14" ht="14.25">
      <c r="A160" s="7" t="s">
        <v>63</v>
      </c>
      <c r="B160" s="7">
        <v>532695</v>
      </c>
      <c r="C160" s="8" t="s">
        <v>227</v>
      </c>
      <c r="D160" s="7">
        <v>9823</v>
      </c>
      <c r="E160" s="7">
        <v>4524</v>
      </c>
      <c r="F160" s="30">
        <f t="shared" si="10"/>
        <v>0.4605517662628525</v>
      </c>
      <c r="G160" s="7">
        <v>699</v>
      </c>
      <c r="H160" s="30">
        <f t="shared" si="11"/>
        <v>0.07115952356713835</v>
      </c>
      <c r="I160" s="9">
        <f t="shared" si="12"/>
        <v>5223</v>
      </c>
      <c r="J160" s="30">
        <f t="shared" si="13"/>
        <v>0.5317112898299908</v>
      </c>
      <c r="K160" s="9">
        <f t="shared" si="14"/>
        <v>5382</v>
      </c>
      <c r="L160" s="7">
        <v>3194</v>
      </c>
      <c r="M160" s="7">
        <v>433</v>
      </c>
      <c r="N160" s="7">
        <v>1755</v>
      </c>
    </row>
    <row r="161" spans="1:14" ht="14.25">
      <c r="A161" s="7" t="s">
        <v>172</v>
      </c>
      <c r="B161" s="7">
        <v>282702</v>
      </c>
      <c r="C161" s="8" t="s">
        <v>228</v>
      </c>
      <c r="D161" s="7">
        <v>1822</v>
      </c>
      <c r="E161" s="7">
        <v>650</v>
      </c>
      <c r="F161" s="30">
        <f t="shared" si="10"/>
        <v>0.3567508232711306</v>
      </c>
      <c r="G161" s="7">
        <v>96</v>
      </c>
      <c r="H161" s="30">
        <f t="shared" si="11"/>
        <v>0.052689352360043906</v>
      </c>
      <c r="I161" s="9">
        <f t="shared" si="12"/>
        <v>746</v>
      </c>
      <c r="J161" s="30">
        <f t="shared" si="13"/>
        <v>0.4094401756311745</v>
      </c>
      <c r="K161" s="9">
        <f t="shared" si="14"/>
        <v>1351</v>
      </c>
      <c r="L161" s="7">
        <v>576</v>
      </c>
      <c r="M161" s="7">
        <v>88</v>
      </c>
      <c r="N161" s="7">
        <v>687</v>
      </c>
    </row>
    <row r="162" spans="1:14" ht="14.25">
      <c r="A162" s="7" t="s">
        <v>172</v>
      </c>
      <c r="B162" s="7">
        <v>282730</v>
      </c>
      <c r="C162" s="8" t="s">
        <v>229</v>
      </c>
      <c r="D162" s="7">
        <v>592</v>
      </c>
      <c r="E162" s="7">
        <v>175</v>
      </c>
      <c r="F162" s="30">
        <f t="shared" si="10"/>
        <v>0.2956081081081081</v>
      </c>
      <c r="G162" s="7">
        <v>25</v>
      </c>
      <c r="H162" s="30">
        <f t="shared" si="11"/>
        <v>0.04222972972972973</v>
      </c>
      <c r="I162" s="9">
        <f t="shared" si="12"/>
        <v>200</v>
      </c>
      <c r="J162" s="30">
        <f t="shared" si="13"/>
        <v>0.33783783783783783</v>
      </c>
      <c r="K162" s="9">
        <f t="shared" si="14"/>
        <v>315</v>
      </c>
      <c r="L162" s="7">
        <v>130</v>
      </c>
      <c r="M162" s="7">
        <v>19</v>
      </c>
      <c r="N162" s="7">
        <v>166</v>
      </c>
    </row>
    <row r="163" spans="1:14" ht="14.25">
      <c r="A163" s="7" t="s">
        <v>13</v>
      </c>
      <c r="B163" s="7">
        <v>232737</v>
      </c>
      <c r="C163" s="8" t="s">
        <v>230</v>
      </c>
      <c r="D163" s="7">
        <v>309</v>
      </c>
      <c r="E163" s="7">
        <v>107</v>
      </c>
      <c r="F163" s="30">
        <f t="shared" si="10"/>
        <v>0.34627831715210355</v>
      </c>
      <c r="G163" s="7">
        <v>28</v>
      </c>
      <c r="H163" s="30">
        <f t="shared" si="11"/>
        <v>0.09061488673139159</v>
      </c>
      <c r="I163" s="9">
        <f t="shared" si="12"/>
        <v>135</v>
      </c>
      <c r="J163" s="30">
        <f t="shared" si="13"/>
        <v>0.4368932038834951</v>
      </c>
      <c r="K163" s="9">
        <f t="shared" si="14"/>
        <v>229</v>
      </c>
      <c r="L163" s="7">
        <v>90</v>
      </c>
      <c r="M163" s="7">
        <v>25</v>
      </c>
      <c r="N163" s="7">
        <v>114</v>
      </c>
    </row>
    <row r="164" spans="1:14" ht="14.25">
      <c r="A164" s="7" t="s">
        <v>177</v>
      </c>
      <c r="B164" s="7">
        <v>442758</v>
      </c>
      <c r="C164" s="8" t="s">
        <v>231</v>
      </c>
      <c r="D164" s="7">
        <v>3962</v>
      </c>
      <c r="E164" s="7">
        <v>841</v>
      </c>
      <c r="F164" s="30">
        <f t="shared" si="10"/>
        <v>0.21226653205451793</v>
      </c>
      <c r="G164" s="7">
        <v>201</v>
      </c>
      <c r="H164" s="30">
        <f t="shared" si="11"/>
        <v>0.05073195355880868</v>
      </c>
      <c r="I164" s="9">
        <f t="shared" si="12"/>
        <v>1042</v>
      </c>
      <c r="J164" s="30">
        <f t="shared" si="13"/>
        <v>0.2629984856133266</v>
      </c>
      <c r="K164" s="9">
        <f t="shared" si="14"/>
        <v>1832</v>
      </c>
      <c r="L164" s="7">
        <v>623</v>
      </c>
      <c r="M164" s="7">
        <v>157</v>
      </c>
      <c r="N164" s="7">
        <v>1052</v>
      </c>
    </row>
    <row r="165" spans="1:14" ht="14.25">
      <c r="A165" s="7" t="s">
        <v>85</v>
      </c>
      <c r="B165" s="7">
        <v>302793</v>
      </c>
      <c r="C165" s="8" t="s">
        <v>232</v>
      </c>
      <c r="D165" s="7">
        <v>22405</v>
      </c>
      <c r="E165" s="7">
        <v>11093</v>
      </c>
      <c r="F165" s="30">
        <f t="shared" si="10"/>
        <v>0.4951126980584691</v>
      </c>
      <c r="G165" s="7">
        <v>1245</v>
      </c>
      <c r="H165" s="30">
        <f t="shared" si="11"/>
        <v>0.05556795358178978</v>
      </c>
      <c r="I165" s="9">
        <f t="shared" si="12"/>
        <v>12338</v>
      </c>
      <c r="J165" s="30">
        <f t="shared" si="13"/>
        <v>0.5506806516402589</v>
      </c>
      <c r="K165" s="9">
        <f t="shared" si="14"/>
        <v>10387</v>
      </c>
      <c r="L165" s="7">
        <v>7043</v>
      </c>
      <c r="M165" s="7">
        <v>698</v>
      </c>
      <c r="N165" s="7">
        <v>2646</v>
      </c>
    </row>
    <row r="166" spans="1:14" ht="14.25">
      <c r="A166" s="7" t="s">
        <v>34</v>
      </c>
      <c r="B166" s="7">
        <v>671376</v>
      </c>
      <c r="C166" s="8" t="s">
        <v>233</v>
      </c>
      <c r="D166" s="7">
        <v>4204</v>
      </c>
      <c r="E166" s="7">
        <v>422</v>
      </c>
      <c r="F166" s="30">
        <f t="shared" si="10"/>
        <v>0.10038058991436727</v>
      </c>
      <c r="G166" s="7">
        <v>113</v>
      </c>
      <c r="H166" s="30">
        <f t="shared" si="11"/>
        <v>0.026879162702188392</v>
      </c>
      <c r="I166" s="9">
        <f t="shared" si="12"/>
        <v>535</v>
      </c>
      <c r="J166" s="30">
        <f t="shared" si="13"/>
        <v>0.12725975261655567</v>
      </c>
      <c r="K166" s="9">
        <f t="shared" si="14"/>
        <v>1590</v>
      </c>
      <c r="L166" s="7">
        <v>281</v>
      </c>
      <c r="M166" s="7">
        <v>71</v>
      </c>
      <c r="N166" s="7">
        <v>1238</v>
      </c>
    </row>
    <row r="167" spans="1:14" ht="14.25">
      <c r="A167" s="7" t="s">
        <v>162</v>
      </c>
      <c r="B167" s="7">
        <v>662800</v>
      </c>
      <c r="C167" s="8" t="s">
        <v>234</v>
      </c>
      <c r="D167" s="7">
        <v>1859</v>
      </c>
      <c r="E167" s="7">
        <v>349</v>
      </c>
      <c r="F167" s="30">
        <f t="shared" si="10"/>
        <v>0.18773534158149544</v>
      </c>
      <c r="G167" s="7">
        <v>79</v>
      </c>
      <c r="H167" s="30">
        <f t="shared" si="11"/>
        <v>0.04249596557288865</v>
      </c>
      <c r="I167" s="9">
        <f t="shared" si="12"/>
        <v>428</v>
      </c>
      <c r="J167" s="30">
        <f t="shared" si="13"/>
        <v>0.23023130715438409</v>
      </c>
      <c r="K167" s="9">
        <f t="shared" si="14"/>
        <v>972</v>
      </c>
      <c r="L167" s="7">
        <v>215</v>
      </c>
      <c r="M167" s="7">
        <v>46</v>
      </c>
      <c r="N167" s="7">
        <v>711</v>
      </c>
    </row>
    <row r="168" spans="1:14" ht="14.25">
      <c r="A168" s="7" t="s">
        <v>15</v>
      </c>
      <c r="B168" s="7">
        <v>312814</v>
      </c>
      <c r="C168" s="8" t="s">
        <v>235</v>
      </c>
      <c r="D168" s="7">
        <v>926</v>
      </c>
      <c r="E168" s="7">
        <v>251</v>
      </c>
      <c r="F168" s="30">
        <f t="shared" si="10"/>
        <v>0.2710583153347732</v>
      </c>
      <c r="G168" s="7">
        <v>44</v>
      </c>
      <c r="H168" s="30">
        <f t="shared" si="11"/>
        <v>0.047516198704103674</v>
      </c>
      <c r="I168" s="9">
        <f t="shared" si="12"/>
        <v>295</v>
      </c>
      <c r="J168" s="30">
        <f t="shared" si="13"/>
        <v>0.3185745140388769</v>
      </c>
      <c r="K168" s="9">
        <f t="shared" si="14"/>
        <v>660</v>
      </c>
      <c r="L168" s="7">
        <v>188</v>
      </c>
      <c r="M168" s="7">
        <v>34</v>
      </c>
      <c r="N168" s="7">
        <v>438</v>
      </c>
    </row>
    <row r="169" spans="1:14" ht="14.25">
      <c r="A169" s="7" t="s">
        <v>141</v>
      </c>
      <c r="B169" s="7">
        <v>625960</v>
      </c>
      <c r="C169" s="8" t="s">
        <v>236</v>
      </c>
      <c r="D169" s="7">
        <v>491</v>
      </c>
      <c r="E169" s="7">
        <v>245</v>
      </c>
      <c r="F169" s="30">
        <f t="shared" si="10"/>
        <v>0.4989816700610998</v>
      </c>
      <c r="G169" s="7">
        <v>52</v>
      </c>
      <c r="H169" s="30">
        <f t="shared" si="11"/>
        <v>0.10590631364562118</v>
      </c>
      <c r="I169" s="9">
        <f t="shared" si="12"/>
        <v>297</v>
      </c>
      <c r="J169" s="30">
        <f t="shared" si="13"/>
        <v>0.604887983706721</v>
      </c>
      <c r="K169" s="9">
        <f t="shared" si="14"/>
        <v>356</v>
      </c>
      <c r="L169" s="7">
        <v>183</v>
      </c>
      <c r="M169" s="7">
        <v>41</v>
      </c>
      <c r="N169" s="7">
        <v>132</v>
      </c>
    </row>
    <row r="170" spans="1:14" ht="14.25">
      <c r="A170" s="7" t="s">
        <v>237</v>
      </c>
      <c r="B170" s="7">
        <v>362828</v>
      </c>
      <c r="C170" s="8" t="s">
        <v>238</v>
      </c>
      <c r="D170" s="7">
        <v>1317</v>
      </c>
      <c r="E170" s="7">
        <v>333</v>
      </c>
      <c r="F170" s="30">
        <f t="shared" si="10"/>
        <v>0.2528473804100228</v>
      </c>
      <c r="G170" s="7">
        <v>98</v>
      </c>
      <c r="H170" s="30">
        <f t="shared" si="11"/>
        <v>0.07441154138192863</v>
      </c>
      <c r="I170" s="9">
        <f t="shared" si="12"/>
        <v>431</v>
      </c>
      <c r="J170" s="30">
        <f t="shared" si="13"/>
        <v>0.32725892179195143</v>
      </c>
      <c r="K170" s="9">
        <f t="shared" si="14"/>
        <v>813</v>
      </c>
      <c r="L170" s="7">
        <v>194</v>
      </c>
      <c r="M170" s="7">
        <v>66</v>
      </c>
      <c r="N170" s="7">
        <v>553</v>
      </c>
    </row>
    <row r="171" spans="1:14" ht="14.25">
      <c r="A171" s="7" t="s">
        <v>177</v>
      </c>
      <c r="B171" s="7">
        <v>442835</v>
      </c>
      <c r="C171" s="8" t="s">
        <v>239</v>
      </c>
      <c r="D171" s="7">
        <v>4311</v>
      </c>
      <c r="E171" s="7">
        <v>519</v>
      </c>
      <c r="F171" s="30">
        <f t="shared" si="10"/>
        <v>0.12038970076548365</v>
      </c>
      <c r="G171" s="7">
        <v>173</v>
      </c>
      <c r="H171" s="30">
        <f t="shared" si="11"/>
        <v>0.040129900255161215</v>
      </c>
      <c r="I171" s="9">
        <f t="shared" si="12"/>
        <v>692</v>
      </c>
      <c r="J171" s="30">
        <f t="shared" si="13"/>
        <v>0.16051960102064486</v>
      </c>
      <c r="K171" s="9">
        <f t="shared" si="14"/>
        <v>1559</v>
      </c>
      <c r="L171" s="7">
        <v>310</v>
      </c>
      <c r="M171" s="7">
        <v>102</v>
      </c>
      <c r="N171" s="7">
        <v>1147</v>
      </c>
    </row>
    <row r="172" spans="1:14" ht="14.25">
      <c r="A172" s="7" t="s">
        <v>47</v>
      </c>
      <c r="B172" s="7">
        <v>322849</v>
      </c>
      <c r="C172" s="8" t="s">
        <v>511</v>
      </c>
      <c r="D172" s="7">
        <v>6724</v>
      </c>
      <c r="E172" s="7">
        <v>2814</v>
      </c>
      <c r="F172" s="30">
        <f>E172/D172</f>
        <v>0.4185008923259964</v>
      </c>
      <c r="G172" s="7">
        <v>476</v>
      </c>
      <c r="H172" s="30">
        <f>G172/D172</f>
        <v>0.07079119571683522</v>
      </c>
      <c r="I172" s="9">
        <f>SUM(E172+G172)</f>
        <v>3290</v>
      </c>
      <c r="J172" s="30">
        <f>I172/D172</f>
        <v>0.48929208804283164</v>
      </c>
      <c r="K172" s="9">
        <f>SUM(L172+M172+N172)</f>
        <v>3940</v>
      </c>
      <c r="L172" s="7">
        <v>2038</v>
      </c>
      <c r="M172" s="7">
        <v>306</v>
      </c>
      <c r="N172" s="7">
        <v>1596</v>
      </c>
    </row>
    <row r="173" spans="1:14" ht="14.25">
      <c r="A173" s="7" t="s">
        <v>141</v>
      </c>
      <c r="B173" s="7">
        <v>622863</v>
      </c>
      <c r="C173" s="8" t="s">
        <v>512</v>
      </c>
      <c r="D173" s="7">
        <v>254</v>
      </c>
      <c r="E173" s="7">
        <v>115</v>
      </c>
      <c r="F173" s="30">
        <f>E173/D173</f>
        <v>0.452755905511811</v>
      </c>
      <c r="G173" s="7">
        <v>31</v>
      </c>
      <c r="H173" s="30">
        <f>G173/D173</f>
        <v>0.1220472440944882</v>
      </c>
      <c r="I173" s="9">
        <f>SUM(E173+G173)</f>
        <v>146</v>
      </c>
      <c r="J173" s="30">
        <f>I173/D173</f>
        <v>0.5748031496062992</v>
      </c>
      <c r="K173" s="9">
        <f>SUM(L173+M173+N173)</f>
        <v>178</v>
      </c>
      <c r="L173" s="7">
        <v>93</v>
      </c>
      <c r="M173" s="7">
        <v>27</v>
      </c>
      <c r="N173" s="7">
        <v>58</v>
      </c>
    </row>
    <row r="174" spans="1:14" ht="14.25">
      <c r="A174" s="7" t="s">
        <v>241</v>
      </c>
      <c r="B174" s="7">
        <v>631848</v>
      </c>
      <c r="C174" s="8" t="s">
        <v>242</v>
      </c>
      <c r="D174" s="7">
        <v>478</v>
      </c>
      <c r="E174" s="7">
        <v>438</v>
      </c>
      <c r="F174" s="30">
        <f t="shared" si="10"/>
        <v>0.9163179916317992</v>
      </c>
      <c r="G174" s="7">
        <v>23</v>
      </c>
      <c r="H174" s="30">
        <f t="shared" si="11"/>
        <v>0.04811715481171548</v>
      </c>
      <c r="I174" s="9">
        <f t="shared" si="12"/>
        <v>461</v>
      </c>
      <c r="J174" s="30">
        <f t="shared" si="13"/>
        <v>0.9644351464435147</v>
      </c>
      <c r="K174" s="9">
        <f t="shared" si="14"/>
        <v>402</v>
      </c>
      <c r="L174" s="7">
        <v>367</v>
      </c>
      <c r="M174" s="7">
        <v>20</v>
      </c>
      <c r="N174" s="7">
        <v>15</v>
      </c>
    </row>
    <row r="175" spans="1:14" ht="14.25">
      <c r="A175" s="7" t="s">
        <v>93</v>
      </c>
      <c r="B175" s="7">
        <v>542856</v>
      </c>
      <c r="C175" s="8" t="s">
        <v>244</v>
      </c>
      <c r="D175" s="7">
        <v>884</v>
      </c>
      <c r="E175" s="7">
        <v>397</v>
      </c>
      <c r="F175" s="30">
        <f t="shared" si="10"/>
        <v>0.4490950226244344</v>
      </c>
      <c r="G175" s="7">
        <v>93</v>
      </c>
      <c r="H175" s="30">
        <f t="shared" si="11"/>
        <v>0.10520361990950226</v>
      </c>
      <c r="I175" s="9">
        <f t="shared" si="12"/>
        <v>490</v>
      </c>
      <c r="J175" s="30">
        <f t="shared" si="13"/>
        <v>0.5542986425339367</v>
      </c>
      <c r="K175" s="9">
        <f t="shared" si="14"/>
        <v>640</v>
      </c>
      <c r="L175" s="7">
        <v>320</v>
      </c>
      <c r="M175" s="7">
        <v>69</v>
      </c>
      <c r="N175" s="7">
        <v>251</v>
      </c>
    </row>
    <row r="176" spans="1:14" ht="14.25">
      <c r="A176" s="7" t="s">
        <v>34</v>
      </c>
      <c r="B176" s="7">
        <v>673862</v>
      </c>
      <c r="C176" s="8" t="s">
        <v>246</v>
      </c>
      <c r="D176" s="7">
        <v>566</v>
      </c>
      <c r="E176" s="7">
        <v>36</v>
      </c>
      <c r="F176" s="30">
        <f t="shared" si="10"/>
        <v>0.0636042402826855</v>
      </c>
      <c r="G176" s="7">
        <v>7</v>
      </c>
      <c r="H176" s="30">
        <f t="shared" si="11"/>
        <v>0.012367491166077738</v>
      </c>
      <c r="I176" s="9">
        <f t="shared" si="12"/>
        <v>43</v>
      </c>
      <c r="J176" s="30">
        <f t="shared" si="13"/>
        <v>0.07597173144876325</v>
      </c>
      <c r="K176" s="9">
        <f t="shared" si="14"/>
        <v>313</v>
      </c>
      <c r="L176" s="7">
        <v>22</v>
      </c>
      <c r="M176" s="7">
        <v>5</v>
      </c>
      <c r="N176" s="7">
        <v>286</v>
      </c>
    </row>
    <row r="177" spans="1:14" ht="14.25">
      <c r="A177" s="7" t="s">
        <v>69</v>
      </c>
      <c r="B177" s="7">
        <v>642885</v>
      </c>
      <c r="C177" s="8" t="s">
        <v>247</v>
      </c>
      <c r="D177" s="7">
        <v>2121</v>
      </c>
      <c r="E177" s="7">
        <v>1034</v>
      </c>
      <c r="F177" s="30">
        <f t="shared" si="10"/>
        <v>0.4875058934464875</v>
      </c>
      <c r="G177" s="7">
        <v>160</v>
      </c>
      <c r="H177" s="30">
        <f t="shared" si="11"/>
        <v>0.07543611504007544</v>
      </c>
      <c r="I177" s="9">
        <f t="shared" si="12"/>
        <v>1194</v>
      </c>
      <c r="J177" s="30">
        <f t="shared" si="13"/>
        <v>0.562942008486563</v>
      </c>
      <c r="K177" s="9">
        <f t="shared" si="14"/>
        <v>1338</v>
      </c>
      <c r="L177" s="7">
        <v>765</v>
      </c>
      <c r="M177" s="7">
        <v>103</v>
      </c>
      <c r="N177" s="7">
        <v>470</v>
      </c>
    </row>
    <row r="178" spans="1:14" ht="14.25">
      <c r="A178" s="7" t="s">
        <v>69</v>
      </c>
      <c r="B178" s="7">
        <v>642884</v>
      </c>
      <c r="C178" s="8" t="s">
        <v>248</v>
      </c>
      <c r="D178" s="7">
        <v>1992</v>
      </c>
      <c r="E178" s="7">
        <v>716</v>
      </c>
      <c r="F178" s="30">
        <f t="shared" si="10"/>
        <v>0.35943775100401604</v>
      </c>
      <c r="G178" s="7">
        <v>143</v>
      </c>
      <c r="H178" s="30">
        <f t="shared" si="11"/>
        <v>0.07178714859437751</v>
      </c>
      <c r="I178" s="9">
        <f t="shared" si="12"/>
        <v>859</v>
      </c>
      <c r="J178" s="30">
        <f t="shared" si="13"/>
        <v>0.43122489959839355</v>
      </c>
      <c r="K178" s="9">
        <f t="shared" si="14"/>
        <v>1176</v>
      </c>
      <c r="L178" s="7">
        <v>502</v>
      </c>
      <c r="M178" s="7">
        <v>90</v>
      </c>
      <c r="N178" s="7">
        <v>584</v>
      </c>
    </row>
    <row r="179" spans="1:14" ht="14.25">
      <c r="A179" s="7" t="s">
        <v>76</v>
      </c>
      <c r="B179" s="7">
        <v>92891</v>
      </c>
      <c r="C179" s="8" t="s">
        <v>249</v>
      </c>
      <c r="D179" s="7">
        <v>322</v>
      </c>
      <c r="E179" s="7">
        <v>141</v>
      </c>
      <c r="F179" s="30">
        <f t="shared" si="10"/>
        <v>0.43788819875776397</v>
      </c>
      <c r="G179" s="7">
        <v>47</v>
      </c>
      <c r="H179" s="30">
        <f t="shared" si="11"/>
        <v>0.14596273291925466</v>
      </c>
      <c r="I179" s="9">
        <f t="shared" si="12"/>
        <v>188</v>
      </c>
      <c r="J179" s="30">
        <f t="shared" si="13"/>
        <v>0.5838509316770186</v>
      </c>
      <c r="K179" s="9">
        <f t="shared" si="14"/>
        <v>252</v>
      </c>
      <c r="L179" s="7">
        <v>104</v>
      </c>
      <c r="M179" s="7">
        <v>35</v>
      </c>
      <c r="N179" s="7">
        <v>113</v>
      </c>
    </row>
    <row r="180" spans="1:14" ht="14.25">
      <c r="A180" s="7" t="s">
        <v>172</v>
      </c>
      <c r="B180" s="7">
        <v>282898</v>
      </c>
      <c r="C180" s="8" t="s">
        <v>250</v>
      </c>
      <c r="D180" s="7">
        <v>1468</v>
      </c>
      <c r="E180" s="7">
        <v>326</v>
      </c>
      <c r="F180" s="30">
        <f t="shared" si="10"/>
        <v>0.2220708446866485</v>
      </c>
      <c r="G180" s="7">
        <v>49</v>
      </c>
      <c r="H180" s="30">
        <f t="shared" si="11"/>
        <v>0.03337874659400545</v>
      </c>
      <c r="I180" s="9">
        <f t="shared" si="12"/>
        <v>375</v>
      </c>
      <c r="J180" s="30">
        <f t="shared" si="13"/>
        <v>0.255449591280654</v>
      </c>
      <c r="K180" s="9">
        <f t="shared" si="14"/>
        <v>571</v>
      </c>
      <c r="L180" s="7">
        <v>205</v>
      </c>
      <c r="M180" s="7">
        <v>23</v>
      </c>
      <c r="N180" s="7">
        <v>343</v>
      </c>
    </row>
    <row r="181" spans="1:14" ht="14.25">
      <c r="A181" s="7" t="s">
        <v>251</v>
      </c>
      <c r="B181" s="7">
        <v>433647</v>
      </c>
      <c r="C181" s="8" t="s">
        <v>252</v>
      </c>
      <c r="D181" s="7">
        <v>721</v>
      </c>
      <c r="E181" s="7">
        <v>263</v>
      </c>
      <c r="F181" s="30">
        <f t="shared" si="10"/>
        <v>0.3647711511789182</v>
      </c>
      <c r="G181" s="7">
        <v>44</v>
      </c>
      <c r="H181" s="30">
        <f t="shared" si="11"/>
        <v>0.06102635228848821</v>
      </c>
      <c r="I181" s="9">
        <f t="shared" si="12"/>
        <v>307</v>
      </c>
      <c r="J181" s="30">
        <f t="shared" si="13"/>
        <v>0.42579750346740636</v>
      </c>
      <c r="K181" s="9">
        <f t="shared" si="14"/>
        <v>465</v>
      </c>
      <c r="L181" s="7">
        <v>173</v>
      </c>
      <c r="M181" s="7">
        <v>29</v>
      </c>
      <c r="N181" s="7">
        <v>263</v>
      </c>
    </row>
    <row r="182" spans="1:14" ht="14.25">
      <c r="A182" s="7" t="s">
        <v>80</v>
      </c>
      <c r="B182" s="7">
        <v>222912</v>
      </c>
      <c r="C182" s="8" t="s">
        <v>253</v>
      </c>
      <c r="D182" s="7">
        <v>864</v>
      </c>
      <c r="E182" s="7">
        <v>263</v>
      </c>
      <c r="F182" s="30">
        <f t="shared" si="10"/>
        <v>0.30439814814814814</v>
      </c>
      <c r="G182" s="7">
        <v>80</v>
      </c>
      <c r="H182" s="30">
        <f t="shared" si="11"/>
        <v>0.09259259259259259</v>
      </c>
      <c r="I182" s="9">
        <f t="shared" si="12"/>
        <v>343</v>
      </c>
      <c r="J182" s="30">
        <f t="shared" si="13"/>
        <v>0.39699074074074076</v>
      </c>
      <c r="K182" s="9">
        <f t="shared" si="14"/>
        <v>560</v>
      </c>
      <c r="L182" s="7">
        <v>201</v>
      </c>
      <c r="M182" s="7">
        <v>51</v>
      </c>
      <c r="N182" s="7">
        <v>308</v>
      </c>
    </row>
    <row r="183" spans="1:14" ht="14.25">
      <c r="A183" s="7" t="s">
        <v>128</v>
      </c>
      <c r="B183" s="7">
        <v>212940</v>
      </c>
      <c r="C183" s="8" t="s">
        <v>254</v>
      </c>
      <c r="D183" s="7">
        <v>205</v>
      </c>
      <c r="E183" s="7">
        <v>80</v>
      </c>
      <c r="F183" s="30">
        <f t="shared" si="10"/>
        <v>0.3902439024390244</v>
      </c>
      <c r="G183" s="7">
        <v>17</v>
      </c>
      <c r="H183" s="30">
        <f t="shared" si="11"/>
        <v>0.08292682926829269</v>
      </c>
      <c r="I183" s="9">
        <f t="shared" si="12"/>
        <v>97</v>
      </c>
      <c r="J183" s="30">
        <f t="shared" si="13"/>
        <v>0.47317073170731705</v>
      </c>
      <c r="K183" s="9">
        <f t="shared" si="14"/>
        <v>178</v>
      </c>
      <c r="L183" s="7">
        <v>70</v>
      </c>
      <c r="M183" s="7">
        <v>14</v>
      </c>
      <c r="N183" s="7">
        <v>94</v>
      </c>
    </row>
    <row r="184" spans="1:14" ht="14.25">
      <c r="A184" s="7" t="s">
        <v>185</v>
      </c>
      <c r="B184" s="7">
        <v>422961</v>
      </c>
      <c r="C184" s="8" t="s">
        <v>255</v>
      </c>
      <c r="D184" s="7">
        <v>397</v>
      </c>
      <c r="E184" s="7">
        <v>133</v>
      </c>
      <c r="F184" s="30">
        <f t="shared" si="10"/>
        <v>0.3350125944584383</v>
      </c>
      <c r="G184" s="7">
        <v>26</v>
      </c>
      <c r="H184" s="30">
        <f t="shared" si="11"/>
        <v>0.0654911838790932</v>
      </c>
      <c r="I184" s="9">
        <f t="shared" si="12"/>
        <v>159</v>
      </c>
      <c r="J184" s="30">
        <f t="shared" si="13"/>
        <v>0.4005037783375315</v>
      </c>
      <c r="K184" s="9">
        <f t="shared" si="14"/>
        <v>282</v>
      </c>
      <c r="L184" s="7">
        <v>95</v>
      </c>
      <c r="M184" s="7">
        <v>21</v>
      </c>
      <c r="N184" s="7">
        <v>166</v>
      </c>
    </row>
    <row r="185" spans="1:14" ht="14.25">
      <c r="A185" s="7" t="s">
        <v>69</v>
      </c>
      <c r="B185" s="7">
        <v>643087</v>
      </c>
      <c r="C185" s="8" t="s">
        <v>256</v>
      </c>
      <c r="D185" s="7">
        <v>102</v>
      </c>
      <c r="E185" s="7">
        <v>55</v>
      </c>
      <c r="F185" s="30">
        <f t="shared" si="10"/>
        <v>0.5392156862745098</v>
      </c>
      <c r="G185" s="7">
        <v>3</v>
      </c>
      <c r="H185" s="30">
        <f t="shared" si="11"/>
        <v>0.029411764705882353</v>
      </c>
      <c r="I185" s="9">
        <f t="shared" si="12"/>
        <v>58</v>
      </c>
      <c r="J185" s="30">
        <f t="shared" si="13"/>
        <v>0.5686274509803921</v>
      </c>
      <c r="K185" s="9">
        <f t="shared" si="14"/>
        <v>53</v>
      </c>
      <c r="L185" s="7">
        <v>34</v>
      </c>
      <c r="M185" s="7">
        <v>2</v>
      </c>
      <c r="N185" s="7">
        <v>17</v>
      </c>
    </row>
    <row r="186" spans="1:14" ht="14.25">
      <c r="A186" s="7" t="s">
        <v>69</v>
      </c>
      <c r="B186" s="7">
        <v>643094</v>
      </c>
      <c r="C186" s="8" t="s">
        <v>257</v>
      </c>
      <c r="D186" s="7">
        <v>144</v>
      </c>
      <c r="E186" s="7">
        <v>30</v>
      </c>
      <c r="F186" s="30">
        <f t="shared" si="10"/>
        <v>0.20833333333333334</v>
      </c>
      <c r="G186" s="7">
        <v>3</v>
      </c>
      <c r="H186" s="30">
        <f t="shared" si="11"/>
        <v>0.020833333333333332</v>
      </c>
      <c r="I186" s="9">
        <f t="shared" si="12"/>
        <v>33</v>
      </c>
      <c r="J186" s="30">
        <f t="shared" si="13"/>
        <v>0.22916666666666666</v>
      </c>
      <c r="K186" s="9">
        <f t="shared" si="14"/>
        <v>53</v>
      </c>
      <c r="L186" s="7">
        <v>21</v>
      </c>
      <c r="M186" s="7">
        <v>2</v>
      </c>
      <c r="N186" s="7">
        <v>30</v>
      </c>
    </row>
    <row r="187" spans="1:14" ht="14.25">
      <c r="A187" s="7" t="s">
        <v>177</v>
      </c>
      <c r="B187" s="7">
        <v>443129</v>
      </c>
      <c r="C187" s="8" t="s">
        <v>258</v>
      </c>
      <c r="D187" s="7">
        <v>1399</v>
      </c>
      <c r="E187" s="7">
        <v>401</v>
      </c>
      <c r="F187" s="30">
        <f t="shared" si="10"/>
        <v>0.28663330950679056</v>
      </c>
      <c r="G187" s="7">
        <v>74</v>
      </c>
      <c r="H187" s="30">
        <f t="shared" si="11"/>
        <v>0.05289492494639028</v>
      </c>
      <c r="I187" s="9">
        <f t="shared" si="12"/>
        <v>475</v>
      </c>
      <c r="J187" s="30">
        <f t="shared" si="13"/>
        <v>0.33952823445318087</v>
      </c>
      <c r="K187" s="9">
        <f t="shared" si="14"/>
        <v>669</v>
      </c>
      <c r="L187" s="7">
        <v>318</v>
      </c>
      <c r="M187" s="7">
        <v>51</v>
      </c>
      <c r="N187" s="7">
        <v>300</v>
      </c>
    </row>
    <row r="188" spans="1:14" ht="14.25">
      <c r="A188" s="7" t="s">
        <v>99</v>
      </c>
      <c r="B188" s="7">
        <v>113150</v>
      </c>
      <c r="C188" s="8" t="s">
        <v>259</v>
      </c>
      <c r="D188" s="7">
        <v>1499</v>
      </c>
      <c r="E188" s="7">
        <v>270</v>
      </c>
      <c r="F188" s="30">
        <f t="shared" si="10"/>
        <v>0.1801200800533689</v>
      </c>
      <c r="G188" s="7">
        <v>79</v>
      </c>
      <c r="H188" s="30">
        <f t="shared" si="11"/>
        <v>0.052701801200800535</v>
      </c>
      <c r="I188" s="9">
        <f t="shared" si="12"/>
        <v>349</v>
      </c>
      <c r="J188" s="30">
        <f t="shared" si="13"/>
        <v>0.23282188125416944</v>
      </c>
      <c r="K188" s="9">
        <f t="shared" si="14"/>
        <v>716</v>
      </c>
      <c r="L188" s="7">
        <v>189</v>
      </c>
      <c r="M188" s="7">
        <v>47</v>
      </c>
      <c r="N188" s="7">
        <v>480</v>
      </c>
    </row>
    <row r="189" spans="1:14" ht="14.25">
      <c r="A189" s="7" t="s">
        <v>56</v>
      </c>
      <c r="B189" s="7">
        <v>143171</v>
      </c>
      <c r="C189" s="8" t="s">
        <v>260</v>
      </c>
      <c r="D189" s="7">
        <v>1115</v>
      </c>
      <c r="E189" s="7">
        <v>233</v>
      </c>
      <c r="F189" s="30">
        <f t="shared" si="10"/>
        <v>0.20896860986547086</v>
      </c>
      <c r="G189" s="7">
        <v>60</v>
      </c>
      <c r="H189" s="30">
        <f t="shared" si="11"/>
        <v>0.053811659192825115</v>
      </c>
      <c r="I189" s="9">
        <f t="shared" si="12"/>
        <v>293</v>
      </c>
      <c r="J189" s="30">
        <f t="shared" si="13"/>
        <v>0.262780269058296</v>
      </c>
      <c r="K189" s="9">
        <f t="shared" si="14"/>
        <v>591</v>
      </c>
      <c r="L189" s="7">
        <v>165</v>
      </c>
      <c r="M189" s="7">
        <v>37</v>
      </c>
      <c r="N189" s="7">
        <v>389</v>
      </c>
    </row>
    <row r="190" spans="1:14" ht="14.25">
      <c r="A190" s="7" t="s">
        <v>122</v>
      </c>
      <c r="B190" s="7">
        <v>103206</v>
      </c>
      <c r="C190" s="8" t="s">
        <v>261</v>
      </c>
      <c r="D190" s="7">
        <v>544</v>
      </c>
      <c r="E190" s="7">
        <v>207</v>
      </c>
      <c r="F190" s="30">
        <f t="shared" si="10"/>
        <v>0.3805147058823529</v>
      </c>
      <c r="G190" s="7">
        <v>66</v>
      </c>
      <c r="H190" s="30">
        <f t="shared" si="11"/>
        <v>0.1213235294117647</v>
      </c>
      <c r="I190" s="9">
        <f t="shared" si="12"/>
        <v>273</v>
      </c>
      <c r="J190" s="30">
        <f t="shared" si="13"/>
        <v>0.5018382352941176</v>
      </c>
      <c r="K190" s="9">
        <f t="shared" si="14"/>
        <v>370</v>
      </c>
      <c r="L190" s="7">
        <v>154</v>
      </c>
      <c r="M190" s="7">
        <v>59</v>
      </c>
      <c r="N190" s="7">
        <v>157</v>
      </c>
    </row>
    <row r="191" spans="1:14" ht="14.25">
      <c r="A191" s="7" t="s">
        <v>25</v>
      </c>
      <c r="B191" s="7">
        <v>483213</v>
      </c>
      <c r="C191" s="8" t="s">
        <v>262</v>
      </c>
      <c r="D191" s="7">
        <v>431</v>
      </c>
      <c r="E191" s="7">
        <v>193</v>
      </c>
      <c r="F191" s="30">
        <f t="shared" si="10"/>
        <v>0.44779582366589327</v>
      </c>
      <c r="G191" s="7">
        <v>31</v>
      </c>
      <c r="H191" s="30">
        <f t="shared" si="11"/>
        <v>0.07192575406032482</v>
      </c>
      <c r="I191" s="9">
        <f t="shared" si="12"/>
        <v>224</v>
      </c>
      <c r="J191" s="30">
        <f t="shared" si="13"/>
        <v>0.5197215777262181</v>
      </c>
      <c r="K191" s="9">
        <f t="shared" si="14"/>
        <v>334</v>
      </c>
      <c r="L191" s="7">
        <v>152</v>
      </c>
      <c r="M191" s="7">
        <v>22</v>
      </c>
      <c r="N191" s="7">
        <v>160</v>
      </c>
    </row>
    <row r="192" spans="1:14" ht="14.25">
      <c r="A192" s="7" t="s">
        <v>15</v>
      </c>
      <c r="B192" s="7">
        <v>313220</v>
      </c>
      <c r="C192" s="8" t="s">
        <v>263</v>
      </c>
      <c r="D192" s="7">
        <v>1869</v>
      </c>
      <c r="E192" s="7">
        <v>294</v>
      </c>
      <c r="F192" s="30">
        <f t="shared" si="10"/>
        <v>0.15730337078651685</v>
      </c>
      <c r="G192" s="7">
        <v>54</v>
      </c>
      <c r="H192" s="30">
        <f t="shared" si="11"/>
        <v>0.028892455858747994</v>
      </c>
      <c r="I192" s="9">
        <f t="shared" si="12"/>
        <v>348</v>
      </c>
      <c r="J192" s="30">
        <f t="shared" si="13"/>
        <v>0.18619582664526485</v>
      </c>
      <c r="K192" s="9">
        <f t="shared" si="14"/>
        <v>1222</v>
      </c>
      <c r="L192" s="7">
        <v>245</v>
      </c>
      <c r="M192" s="7">
        <v>40</v>
      </c>
      <c r="N192" s="7">
        <v>937</v>
      </c>
    </row>
    <row r="193" spans="1:14" ht="14.25">
      <c r="A193" s="7" t="s">
        <v>60</v>
      </c>
      <c r="B193" s="7">
        <v>133269</v>
      </c>
      <c r="C193" s="8" t="s">
        <v>264</v>
      </c>
      <c r="D193" s="7">
        <v>25107</v>
      </c>
      <c r="E193" s="7">
        <v>12333</v>
      </c>
      <c r="F193" s="30">
        <f t="shared" si="10"/>
        <v>0.4912175887202772</v>
      </c>
      <c r="G193" s="7">
        <v>1332</v>
      </c>
      <c r="H193" s="30">
        <f t="shared" si="11"/>
        <v>0.05305293344485602</v>
      </c>
      <c r="I193" s="9">
        <f t="shared" si="12"/>
        <v>13665</v>
      </c>
      <c r="J193" s="30">
        <f t="shared" si="13"/>
        <v>0.5442705221651333</v>
      </c>
      <c r="K193" s="9">
        <f t="shared" si="14"/>
        <v>12397</v>
      </c>
      <c r="L193" s="7">
        <v>8358</v>
      </c>
      <c r="M193" s="7">
        <v>737</v>
      </c>
      <c r="N193" s="7">
        <v>3302</v>
      </c>
    </row>
    <row r="194" spans="1:14" ht="14.25">
      <c r="A194" s="7" t="s">
        <v>119</v>
      </c>
      <c r="B194" s="7">
        <v>683276</v>
      </c>
      <c r="C194" s="8" t="s">
        <v>265</v>
      </c>
      <c r="D194" s="7">
        <v>710</v>
      </c>
      <c r="E194" s="7">
        <v>230</v>
      </c>
      <c r="F194" s="30">
        <f aca="true" t="shared" si="15" ref="F194:F257">E194/D194</f>
        <v>0.323943661971831</v>
      </c>
      <c r="G194" s="7">
        <v>57</v>
      </c>
      <c r="H194" s="30">
        <f aca="true" t="shared" si="16" ref="H194:H257">G194/D194</f>
        <v>0.08028169014084507</v>
      </c>
      <c r="I194" s="9">
        <f aca="true" t="shared" si="17" ref="I194:I257">SUM(E194+G194)</f>
        <v>287</v>
      </c>
      <c r="J194" s="30">
        <f aca="true" t="shared" si="18" ref="J194:J257">I194/D194</f>
        <v>0.4042253521126761</v>
      </c>
      <c r="K194" s="9">
        <f aca="true" t="shared" si="19" ref="K194:K257">SUM(L194+M194+N194)</f>
        <v>370</v>
      </c>
      <c r="L194" s="7">
        <v>152</v>
      </c>
      <c r="M194" s="7">
        <v>38</v>
      </c>
      <c r="N194" s="7">
        <v>180</v>
      </c>
    </row>
    <row r="195" spans="1:14" ht="14.25">
      <c r="A195" s="7" t="s">
        <v>237</v>
      </c>
      <c r="B195" s="7">
        <v>363290</v>
      </c>
      <c r="C195" s="8" t="s">
        <v>266</v>
      </c>
      <c r="D195" s="7">
        <v>4985</v>
      </c>
      <c r="E195" s="7">
        <v>2214</v>
      </c>
      <c r="F195" s="30">
        <f t="shared" si="15"/>
        <v>0.4441323971915747</v>
      </c>
      <c r="G195" s="7">
        <v>399</v>
      </c>
      <c r="H195" s="30">
        <f t="shared" si="16"/>
        <v>0.08004012036108325</v>
      </c>
      <c r="I195" s="9">
        <f t="shared" si="17"/>
        <v>2613</v>
      </c>
      <c r="J195" s="30">
        <f t="shared" si="18"/>
        <v>0.5241725175526579</v>
      </c>
      <c r="K195" s="9">
        <f t="shared" si="19"/>
        <v>2395</v>
      </c>
      <c r="L195" s="7">
        <v>1425</v>
      </c>
      <c r="M195" s="7">
        <v>231</v>
      </c>
      <c r="N195" s="7">
        <v>739</v>
      </c>
    </row>
    <row r="196" spans="1:14" ht="14.25">
      <c r="A196" s="7" t="s">
        <v>91</v>
      </c>
      <c r="B196" s="7">
        <v>401897</v>
      </c>
      <c r="C196" s="8" t="s">
        <v>267</v>
      </c>
      <c r="D196" s="7">
        <v>456</v>
      </c>
      <c r="E196" s="7">
        <v>72</v>
      </c>
      <c r="F196" s="30">
        <f t="shared" si="15"/>
        <v>0.15789473684210525</v>
      </c>
      <c r="G196" s="7">
        <v>13</v>
      </c>
      <c r="H196" s="30">
        <f t="shared" si="16"/>
        <v>0.02850877192982456</v>
      </c>
      <c r="I196" s="9">
        <f t="shared" si="17"/>
        <v>85</v>
      </c>
      <c r="J196" s="30">
        <f t="shared" si="18"/>
        <v>0.18640350877192982</v>
      </c>
      <c r="K196" s="9">
        <f t="shared" si="19"/>
        <v>202</v>
      </c>
      <c r="L196" s="7">
        <v>53</v>
      </c>
      <c r="M196" s="7">
        <v>8</v>
      </c>
      <c r="N196" s="7">
        <v>141</v>
      </c>
    </row>
    <row r="197" spans="1:14" ht="14.25">
      <c r="A197" s="7" t="s">
        <v>268</v>
      </c>
      <c r="B197" s="7">
        <v>163297</v>
      </c>
      <c r="C197" s="8" t="s">
        <v>269</v>
      </c>
      <c r="D197" s="7">
        <v>1391</v>
      </c>
      <c r="E197" s="7">
        <v>488</v>
      </c>
      <c r="F197" s="30">
        <f t="shared" si="15"/>
        <v>0.35082674335010783</v>
      </c>
      <c r="G197" s="7">
        <v>126</v>
      </c>
      <c r="H197" s="30">
        <f t="shared" si="16"/>
        <v>0.0905823148813803</v>
      </c>
      <c r="I197" s="9">
        <f t="shared" si="17"/>
        <v>614</v>
      </c>
      <c r="J197" s="30">
        <f t="shared" si="18"/>
        <v>0.4414090582314881</v>
      </c>
      <c r="K197" s="9">
        <f t="shared" si="19"/>
        <v>979</v>
      </c>
      <c r="L197" s="7">
        <v>347</v>
      </c>
      <c r="M197" s="7">
        <v>86</v>
      </c>
      <c r="N197" s="7">
        <v>546</v>
      </c>
    </row>
    <row r="198" spans="1:14" ht="14.25">
      <c r="A198" s="7" t="s">
        <v>40</v>
      </c>
      <c r="B198" s="7">
        <v>373304</v>
      </c>
      <c r="C198" s="8" t="s">
        <v>270</v>
      </c>
      <c r="D198" s="7">
        <v>655</v>
      </c>
      <c r="E198" s="7">
        <v>89</v>
      </c>
      <c r="F198" s="30">
        <f t="shared" si="15"/>
        <v>0.13587786259541984</v>
      </c>
      <c r="G198" s="7">
        <v>42</v>
      </c>
      <c r="H198" s="30">
        <f t="shared" si="16"/>
        <v>0.06412213740458016</v>
      </c>
      <c r="I198" s="9">
        <f t="shared" si="17"/>
        <v>131</v>
      </c>
      <c r="J198" s="30">
        <f t="shared" si="18"/>
        <v>0.2</v>
      </c>
      <c r="K198" s="9">
        <f t="shared" si="19"/>
        <v>394</v>
      </c>
      <c r="L198" s="7">
        <v>62</v>
      </c>
      <c r="M198" s="7">
        <v>27</v>
      </c>
      <c r="N198" s="7">
        <v>305</v>
      </c>
    </row>
    <row r="199" spans="1:14" ht="14.25">
      <c r="A199" s="7" t="s">
        <v>58</v>
      </c>
      <c r="B199" s="7">
        <v>383311</v>
      </c>
      <c r="C199" s="8" t="s">
        <v>271</v>
      </c>
      <c r="D199" s="7">
        <v>1995</v>
      </c>
      <c r="E199" s="7">
        <v>894</v>
      </c>
      <c r="F199" s="30">
        <f t="shared" si="15"/>
        <v>0.4481203007518797</v>
      </c>
      <c r="G199" s="7">
        <v>212</v>
      </c>
      <c r="H199" s="30">
        <f t="shared" si="16"/>
        <v>0.10626566416040101</v>
      </c>
      <c r="I199" s="9">
        <f t="shared" si="17"/>
        <v>1106</v>
      </c>
      <c r="J199" s="30">
        <f t="shared" si="18"/>
        <v>0.5543859649122806</v>
      </c>
      <c r="K199" s="9">
        <f t="shared" si="19"/>
        <v>1180</v>
      </c>
      <c r="L199" s="7">
        <v>655</v>
      </c>
      <c r="M199" s="7">
        <v>132</v>
      </c>
      <c r="N199" s="7">
        <v>393</v>
      </c>
    </row>
    <row r="200" spans="1:14" ht="14.25">
      <c r="A200" s="7" t="s">
        <v>119</v>
      </c>
      <c r="B200" s="7">
        <v>683318</v>
      </c>
      <c r="C200" s="8" t="s">
        <v>272</v>
      </c>
      <c r="D200" s="7">
        <v>475</v>
      </c>
      <c r="E200" s="7">
        <v>249</v>
      </c>
      <c r="F200" s="30">
        <f t="shared" si="15"/>
        <v>0.5242105263157895</v>
      </c>
      <c r="G200" s="7">
        <v>71</v>
      </c>
      <c r="H200" s="30">
        <f t="shared" si="16"/>
        <v>0.14947368421052631</v>
      </c>
      <c r="I200" s="9">
        <f t="shared" si="17"/>
        <v>320</v>
      </c>
      <c r="J200" s="30">
        <f t="shared" si="18"/>
        <v>0.6736842105263158</v>
      </c>
      <c r="K200" s="9">
        <f t="shared" si="19"/>
        <v>307</v>
      </c>
      <c r="L200" s="7">
        <v>148</v>
      </c>
      <c r="M200" s="7">
        <v>53</v>
      </c>
      <c r="N200" s="7">
        <v>106</v>
      </c>
    </row>
    <row r="201" spans="1:14" ht="14.25">
      <c r="A201" s="7" t="s">
        <v>67</v>
      </c>
      <c r="B201" s="7">
        <v>243325</v>
      </c>
      <c r="C201" s="8" t="s">
        <v>273</v>
      </c>
      <c r="D201" s="7">
        <v>831</v>
      </c>
      <c r="E201" s="7">
        <v>273</v>
      </c>
      <c r="F201" s="30">
        <f t="shared" si="15"/>
        <v>0.3285198555956679</v>
      </c>
      <c r="G201" s="7">
        <v>63</v>
      </c>
      <c r="H201" s="30">
        <f t="shared" si="16"/>
        <v>0.07581227436823104</v>
      </c>
      <c r="I201" s="9">
        <f t="shared" si="17"/>
        <v>336</v>
      </c>
      <c r="J201" s="30">
        <f t="shared" si="18"/>
        <v>0.4043321299638989</v>
      </c>
      <c r="K201" s="9">
        <f t="shared" si="19"/>
        <v>463</v>
      </c>
      <c r="L201" s="7">
        <v>181</v>
      </c>
      <c r="M201" s="7">
        <v>42</v>
      </c>
      <c r="N201" s="7">
        <v>240</v>
      </c>
    </row>
    <row r="202" spans="1:14" ht="14.25">
      <c r="A202" s="9">
        <v>13</v>
      </c>
      <c r="B202" s="7">
        <v>133332</v>
      </c>
      <c r="C202" s="10" t="s">
        <v>274</v>
      </c>
      <c r="D202" s="9">
        <v>1149</v>
      </c>
      <c r="E202" s="9">
        <v>429</v>
      </c>
      <c r="F202" s="30">
        <f t="shared" si="15"/>
        <v>0.3733681462140992</v>
      </c>
      <c r="G202" s="9">
        <v>54</v>
      </c>
      <c r="H202" s="30">
        <f t="shared" si="16"/>
        <v>0.04699738903394256</v>
      </c>
      <c r="I202" s="9">
        <f t="shared" si="17"/>
        <v>483</v>
      </c>
      <c r="J202" s="30">
        <f t="shared" si="18"/>
        <v>0.42036553524804177</v>
      </c>
      <c r="K202" s="9">
        <f t="shared" si="19"/>
        <v>756</v>
      </c>
      <c r="L202" s="9">
        <v>304</v>
      </c>
      <c r="M202" s="9">
        <v>30</v>
      </c>
      <c r="N202" s="9">
        <v>422</v>
      </c>
    </row>
    <row r="203" spans="1:14" ht="14.25">
      <c r="A203" s="7" t="s">
        <v>42</v>
      </c>
      <c r="B203" s="7">
        <v>713339</v>
      </c>
      <c r="C203" s="8" t="s">
        <v>275</v>
      </c>
      <c r="D203" s="7">
        <v>3782</v>
      </c>
      <c r="E203" s="7">
        <v>1067</v>
      </c>
      <c r="F203" s="30">
        <f t="shared" si="15"/>
        <v>0.2821258593336859</v>
      </c>
      <c r="G203" s="7">
        <v>220</v>
      </c>
      <c r="H203" s="30">
        <f t="shared" si="16"/>
        <v>0.05817028027498678</v>
      </c>
      <c r="I203" s="9">
        <f t="shared" si="17"/>
        <v>1287</v>
      </c>
      <c r="J203" s="30">
        <f t="shared" si="18"/>
        <v>0.34029613960867267</v>
      </c>
      <c r="K203" s="9">
        <f t="shared" si="19"/>
        <v>1953</v>
      </c>
      <c r="L203" s="7">
        <v>732</v>
      </c>
      <c r="M203" s="7">
        <v>143</v>
      </c>
      <c r="N203" s="7">
        <v>1078</v>
      </c>
    </row>
    <row r="204" spans="1:14" ht="14.25">
      <c r="A204" s="7" t="s">
        <v>276</v>
      </c>
      <c r="B204" s="7">
        <v>293360</v>
      </c>
      <c r="C204" s="8" t="s">
        <v>277</v>
      </c>
      <c r="D204" s="7">
        <v>1508</v>
      </c>
      <c r="E204" s="7">
        <v>703</v>
      </c>
      <c r="F204" s="30">
        <f t="shared" si="15"/>
        <v>0.4661803713527852</v>
      </c>
      <c r="G204" s="7">
        <v>160</v>
      </c>
      <c r="H204" s="30">
        <f t="shared" si="16"/>
        <v>0.10610079575596817</v>
      </c>
      <c r="I204" s="9">
        <f t="shared" si="17"/>
        <v>863</v>
      </c>
      <c r="J204" s="30">
        <f t="shared" si="18"/>
        <v>0.5722811671087533</v>
      </c>
      <c r="K204" s="9">
        <f t="shared" si="19"/>
        <v>976</v>
      </c>
      <c r="L204" s="7">
        <v>518</v>
      </c>
      <c r="M204" s="7">
        <v>106</v>
      </c>
      <c r="N204" s="7">
        <v>352</v>
      </c>
    </row>
    <row r="205" spans="1:14" ht="14.25">
      <c r="A205" s="7" t="s">
        <v>56</v>
      </c>
      <c r="B205" s="7">
        <v>143367</v>
      </c>
      <c r="C205" s="8" t="s">
        <v>278</v>
      </c>
      <c r="D205" s="7">
        <v>1175</v>
      </c>
      <c r="E205" s="7">
        <v>382</v>
      </c>
      <c r="F205" s="30">
        <f t="shared" si="15"/>
        <v>0.3251063829787234</v>
      </c>
      <c r="G205" s="7">
        <v>89</v>
      </c>
      <c r="H205" s="30">
        <f t="shared" si="16"/>
        <v>0.07574468085106383</v>
      </c>
      <c r="I205" s="9">
        <f t="shared" si="17"/>
        <v>471</v>
      </c>
      <c r="J205" s="30">
        <f t="shared" si="18"/>
        <v>0.40085106382978725</v>
      </c>
      <c r="K205" s="9">
        <f t="shared" si="19"/>
        <v>538</v>
      </c>
      <c r="L205" s="7">
        <v>199</v>
      </c>
      <c r="M205" s="7">
        <v>48</v>
      </c>
      <c r="N205" s="7">
        <v>291</v>
      </c>
    </row>
    <row r="206" spans="1:14" ht="14.25">
      <c r="A206" s="7" t="s">
        <v>60</v>
      </c>
      <c r="B206" s="7">
        <v>133381</v>
      </c>
      <c r="C206" s="8" t="s">
        <v>279</v>
      </c>
      <c r="D206" s="7">
        <v>2207</v>
      </c>
      <c r="E206" s="7">
        <v>332</v>
      </c>
      <c r="F206" s="30">
        <f t="shared" si="15"/>
        <v>0.15043044857272314</v>
      </c>
      <c r="G206" s="7">
        <v>89</v>
      </c>
      <c r="H206" s="30">
        <f t="shared" si="16"/>
        <v>0.04032623470774807</v>
      </c>
      <c r="I206" s="9">
        <f t="shared" si="17"/>
        <v>421</v>
      </c>
      <c r="J206" s="30">
        <f t="shared" si="18"/>
        <v>0.19075668328047124</v>
      </c>
      <c r="K206" s="9">
        <f t="shared" si="19"/>
        <v>1177</v>
      </c>
      <c r="L206" s="7">
        <v>215</v>
      </c>
      <c r="M206" s="7">
        <v>60</v>
      </c>
      <c r="N206" s="7">
        <v>902</v>
      </c>
    </row>
    <row r="207" spans="1:14" ht="14.25">
      <c r="A207" s="7" t="s">
        <v>187</v>
      </c>
      <c r="B207" s="7">
        <v>603409</v>
      </c>
      <c r="C207" s="8" t="s">
        <v>280</v>
      </c>
      <c r="D207" s="7">
        <v>2196</v>
      </c>
      <c r="E207" s="7">
        <v>622</v>
      </c>
      <c r="F207" s="30">
        <f t="shared" si="15"/>
        <v>0.28324225865209474</v>
      </c>
      <c r="G207" s="7">
        <v>168</v>
      </c>
      <c r="H207" s="30">
        <f t="shared" si="16"/>
        <v>0.07650273224043716</v>
      </c>
      <c r="I207" s="9">
        <f t="shared" si="17"/>
        <v>790</v>
      </c>
      <c r="J207" s="30">
        <f t="shared" si="18"/>
        <v>0.35974499089253187</v>
      </c>
      <c r="K207" s="9">
        <f t="shared" si="19"/>
        <v>1527</v>
      </c>
      <c r="L207" s="7">
        <v>511</v>
      </c>
      <c r="M207" s="7">
        <v>135</v>
      </c>
      <c r="N207" s="7">
        <v>881</v>
      </c>
    </row>
    <row r="208" spans="1:14" ht="14.25">
      <c r="A208" s="7" t="s">
        <v>36</v>
      </c>
      <c r="B208" s="7">
        <v>23427</v>
      </c>
      <c r="C208" s="8" t="s">
        <v>281</v>
      </c>
      <c r="D208" s="7">
        <v>293</v>
      </c>
      <c r="E208" s="7">
        <v>153</v>
      </c>
      <c r="F208" s="30">
        <f t="shared" si="15"/>
        <v>0.5221843003412969</v>
      </c>
      <c r="G208" s="7">
        <v>30</v>
      </c>
      <c r="H208" s="30">
        <f t="shared" si="16"/>
        <v>0.10238907849829351</v>
      </c>
      <c r="I208" s="9">
        <f t="shared" si="17"/>
        <v>183</v>
      </c>
      <c r="J208" s="30">
        <f t="shared" si="18"/>
        <v>0.6245733788395904</v>
      </c>
      <c r="K208" s="9">
        <f t="shared" si="19"/>
        <v>155</v>
      </c>
      <c r="L208" s="7">
        <v>94</v>
      </c>
      <c r="M208" s="7">
        <v>18</v>
      </c>
      <c r="N208" s="7">
        <v>43</v>
      </c>
    </row>
    <row r="209" spans="1:14" ht="14.25">
      <c r="A209" s="7" t="s">
        <v>17</v>
      </c>
      <c r="B209" s="7">
        <v>273428</v>
      </c>
      <c r="C209" s="8" t="s">
        <v>282</v>
      </c>
      <c r="D209" s="7">
        <v>780</v>
      </c>
      <c r="E209" s="7">
        <v>330</v>
      </c>
      <c r="F209" s="30">
        <f t="shared" si="15"/>
        <v>0.4230769230769231</v>
      </c>
      <c r="G209" s="7">
        <v>72</v>
      </c>
      <c r="H209" s="30">
        <f t="shared" si="16"/>
        <v>0.09230769230769231</v>
      </c>
      <c r="I209" s="9">
        <f t="shared" si="17"/>
        <v>402</v>
      </c>
      <c r="J209" s="30">
        <f t="shared" si="18"/>
        <v>0.5153846153846153</v>
      </c>
      <c r="K209" s="9">
        <f t="shared" si="19"/>
        <v>552</v>
      </c>
      <c r="L209" s="7">
        <v>211</v>
      </c>
      <c r="M209" s="7">
        <v>51</v>
      </c>
      <c r="N209" s="7">
        <v>290</v>
      </c>
    </row>
    <row r="210" spans="1:14" ht="14.25">
      <c r="A210" s="7" t="s">
        <v>283</v>
      </c>
      <c r="B210" s="7">
        <v>703430</v>
      </c>
      <c r="C210" s="8" t="s">
        <v>284</v>
      </c>
      <c r="D210" s="7">
        <v>3382</v>
      </c>
      <c r="E210" s="7">
        <v>1634</v>
      </c>
      <c r="F210" s="30">
        <f t="shared" si="15"/>
        <v>0.48314606741573035</v>
      </c>
      <c r="G210" s="7">
        <v>249</v>
      </c>
      <c r="H210" s="30">
        <f t="shared" si="16"/>
        <v>0.07362507392075694</v>
      </c>
      <c r="I210" s="9">
        <f t="shared" si="17"/>
        <v>1883</v>
      </c>
      <c r="J210" s="30">
        <f t="shared" si="18"/>
        <v>0.5567711413364873</v>
      </c>
      <c r="K210" s="9">
        <f t="shared" si="19"/>
        <v>2033</v>
      </c>
      <c r="L210" s="7">
        <v>1275</v>
      </c>
      <c r="M210" s="7">
        <v>184</v>
      </c>
      <c r="N210" s="7">
        <v>574</v>
      </c>
    </row>
    <row r="211" spans="1:14" ht="14.25">
      <c r="A211" s="7" t="s">
        <v>285</v>
      </c>
      <c r="B211" s="7">
        <v>723434</v>
      </c>
      <c r="C211" s="8" t="s">
        <v>286</v>
      </c>
      <c r="D211" s="7">
        <v>846</v>
      </c>
      <c r="E211" s="7">
        <v>644</v>
      </c>
      <c r="F211" s="30">
        <f t="shared" si="15"/>
        <v>0.7612293144208038</v>
      </c>
      <c r="G211" s="7">
        <v>81</v>
      </c>
      <c r="H211" s="30">
        <f t="shared" si="16"/>
        <v>0.09574468085106383</v>
      </c>
      <c r="I211" s="9">
        <f t="shared" si="17"/>
        <v>725</v>
      </c>
      <c r="J211" s="30">
        <f t="shared" si="18"/>
        <v>0.8569739952718676</v>
      </c>
      <c r="K211" s="9">
        <f t="shared" si="19"/>
        <v>668</v>
      </c>
      <c r="L211" s="7">
        <v>512</v>
      </c>
      <c r="M211" s="7">
        <v>61</v>
      </c>
      <c r="N211" s="7">
        <v>95</v>
      </c>
    </row>
    <row r="212" spans="1:14" ht="14.25">
      <c r="A212" s="7" t="s">
        <v>34</v>
      </c>
      <c r="B212" s="7">
        <v>673437</v>
      </c>
      <c r="C212" s="8" t="s">
        <v>287</v>
      </c>
      <c r="D212" s="7">
        <v>4204</v>
      </c>
      <c r="E212" s="7">
        <v>647</v>
      </c>
      <c r="F212" s="30">
        <f t="shared" si="15"/>
        <v>0.1539010466222645</v>
      </c>
      <c r="G212" s="7">
        <v>144</v>
      </c>
      <c r="H212" s="30">
        <f t="shared" si="16"/>
        <v>0.03425309229305423</v>
      </c>
      <c r="I212" s="9">
        <f t="shared" si="17"/>
        <v>791</v>
      </c>
      <c r="J212" s="30">
        <f t="shared" si="18"/>
        <v>0.18815413891531874</v>
      </c>
      <c r="K212" s="9">
        <f t="shared" si="19"/>
        <v>1885</v>
      </c>
      <c r="L212" s="7">
        <v>458</v>
      </c>
      <c r="M212" s="7">
        <v>106</v>
      </c>
      <c r="N212" s="7">
        <v>1321</v>
      </c>
    </row>
    <row r="213" spans="1:14" ht="14.25">
      <c r="A213" s="7" t="s">
        <v>83</v>
      </c>
      <c r="B213" s="7">
        <v>173444</v>
      </c>
      <c r="C213" s="8" t="s">
        <v>288</v>
      </c>
      <c r="D213" s="7">
        <v>3047</v>
      </c>
      <c r="E213" s="7">
        <v>1121</v>
      </c>
      <c r="F213" s="30">
        <f t="shared" si="15"/>
        <v>0.3679028552674762</v>
      </c>
      <c r="G213" s="7">
        <v>216</v>
      </c>
      <c r="H213" s="30">
        <f t="shared" si="16"/>
        <v>0.07088939940925501</v>
      </c>
      <c r="I213" s="9">
        <f t="shared" si="17"/>
        <v>1337</v>
      </c>
      <c r="J213" s="30">
        <f t="shared" si="18"/>
        <v>0.4387922546767312</v>
      </c>
      <c r="K213" s="9">
        <f t="shared" si="19"/>
        <v>1654</v>
      </c>
      <c r="L213" s="7">
        <v>842</v>
      </c>
      <c r="M213" s="7">
        <v>140</v>
      </c>
      <c r="N213" s="7">
        <v>672</v>
      </c>
    </row>
    <row r="214" spans="1:14" ht="14.25">
      <c r="A214" s="7" t="s">
        <v>110</v>
      </c>
      <c r="B214" s="7">
        <v>453479</v>
      </c>
      <c r="C214" s="8" t="s">
        <v>289</v>
      </c>
      <c r="D214" s="7">
        <v>3549</v>
      </c>
      <c r="E214" s="7">
        <v>308</v>
      </c>
      <c r="F214" s="30">
        <f t="shared" si="15"/>
        <v>0.08678500986193294</v>
      </c>
      <c r="G214" s="7">
        <v>40</v>
      </c>
      <c r="H214" s="30">
        <f t="shared" si="16"/>
        <v>0.011270780501549732</v>
      </c>
      <c r="I214" s="9">
        <f t="shared" si="17"/>
        <v>348</v>
      </c>
      <c r="J214" s="30">
        <f t="shared" si="18"/>
        <v>0.09805579036348266</v>
      </c>
      <c r="K214" s="9">
        <f t="shared" si="19"/>
        <v>1348</v>
      </c>
      <c r="L214" s="7">
        <v>191</v>
      </c>
      <c r="M214" s="7">
        <v>21</v>
      </c>
      <c r="N214" s="7">
        <v>1136</v>
      </c>
    </row>
    <row r="215" spans="1:14" ht="14.25">
      <c r="A215" s="7" t="s">
        <v>219</v>
      </c>
      <c r="B215" s="7">
        <v>263484</v>
      </c>
      <c r="C215" s="8" t="s">
        <v>290</v>
      </c>
      <c r="D215" s="7">
        <v>139</v>
      </c>
      <c r="E215" s="7">
        <v>59</v>
      </c>
      <c r="F215" s="30">
        <f t="shared" si="15"/>
        <v>0.4244604316546763</v>
      </c>
      <c r="G215" s="7">
        <v>17</v>
      </c>
      <c r="H215" s="30">
        <f t="shared" si="16"/>
        <v>0.1223021582733813</v>
      </c>
      <c r="I215" s="9">
        <f t="shared" si="17"/>
        <v>76</v>
      </c>
      <c r="J215" s="30">
        <f t="shared" si="18"/>
        <v>0.5467625899280576</v>
      </c>
      <c r="K215" s="9">
        <f t="shared" si="19"/>
        <v>105</v>
      </c>
      <c r="L215" s="7">
        <v>49</v>
      </c>
      <c r="M215" s="7">
        <v>15</v>
      </c>
      <c r="N215" s="7">
        <v>41</v>
      </c>
    </row>
    <row r="216" spans="1:14" ht="14.25">
      <c r="A216" s="7" t="s">
        <v>291</v>
      </c>
      <c r="B216" s="7">
        <v>353500</v>
      </c>
      <c r="C216" s="8" t="s">
        <v>292</v>
      </c>
      <c r="D216" s="7">
        <v>2547</v>
      </c>
      <c r="E216" s="7">
        <v>986</v>
      </c>
      <c r="F216" s="30">
        <f t="shared" si="15"/>
        <v>0.38712210443659206</v>
      </c>
      <c r="G216" s="7">
        <v>185</v>
      </c>
      <c r="H216" s="30">
        <f t="shared" si="16"/>
        <v>0.07263447192775814</v>
      </c>
      <c r="I216" s="9">
        <f t="shared" si="17"/>
        <v>1171</v>
      </c>
      <c r="J216" s="30">
        <f t="shared" si="18"/>
        <v>0.4597565763643502</v>
      </c>
      <c r="K216" s="9">
        <f t="shared" si="19"/>
        <v>1930</v>
      </c>
      <c r="L216" s="7">
        <v>855</v>
      </c>
      <c r="M216" s="7">
        <v>133</v>
      </c>
      <c r="N216" s="7">
        <v>942</v>
      </c>
    </row>
    <row r="217" spans="1:14" ht="14.25">
      <c r="A217" s="7" t="s">
        <v>60</v>
      </c>
      <c r="B217" s="7">
        <v>133549</v>
      </c>
      <c r="C217" s="8" t="s">
        <v>293</v>
      </c>
      <c r="D217" s="7">
        <v>6334</v>
      </c>
      <c r="E217" s="7">
        <v>1011</v>
      </c>
      <c r="F217" s="30">
        <f t="shared" si="15"/>
        <v>0.15961477739185348</v>
      </c>
      <c r="G217" s="7">
        <v>186</v>
      </c>
      <c r="H217" s="30">
        <f t="shared" si="16"/>
        <v>0.029365329965266813</v>
      </c>
      <c r="I217" s="9">
        <f t="shared" si="17"/>
        <v>1197</v>
      </c>
      <c r="J217" s="30">
        <f t="shared" si="18"/>
        <v>0.1889801073571203</v>
      </c>
      <c r="K217" s="9">
        <f t="shared" si="19"/>
        <v>3097</v>
      </c>
      <c r="L217" s="7">
        <v>698</v>
      </c>
      <c r="M217" s="7">
        <v>134</v>
      </c>
      <c r="N217" s="7">
        <v>2265</v>
      </c>
    </row>
    <row r="218" spans="1:14" ht="14.25">
      <c r="A218" s="9">
        <v>53</v>
      </c>
      <c r="B218" s="7">
        <v>533612</v>
      </c>
      <c r="C218" s="10" t="s">
        <v>294</v>
      </c>
      <c r="D218" s="9">
        <v>3234</v>
      </c>
      <c r="E218" s="9">
        <v>723</v>
      </c>
      <c r="F218" s="30">
        <f t="shared" si="15"/>
        <v>0.22356215213358072</v>
      </c>
      <c r="G218" s="9">
        <v>133</v>
      </c>
      <c r="H218" s="30">
        <f t="shared" si="16"/>
        <v>0.04112554112554113</v>
      </c>
      <c r="I218" s="9">
        <f t="shared" si="17"/>
        <v>856</v>
      </c>
      <c r="J218" s="30">
        <f t="shared" si="18"/>
        <v>0.26468769325912184</v>
      </c>
      <c r="K218" s="9">
        <f t="shared" si="19"/>
        <v>1669</v>
      </c>
      <c r="L218" s="9">
        <v>467</v>
      </c>
      <c r="M218" s="9">
        <v>75</v>
      </c>
      <c r="N218" s="9">
        <v>1127</v>
      </c>
    </row>
    <row r="219" spans="1:14" ht="14.25">
      <c r="A219" s="7" t="s">
        <v>91</v>
      </c>
      <c r="B219" s="7">
        <v>403619</v>
      </c>
      <c r="C219" s="10" t="s">
        <v>295</v>
      </c>
      <c r="D219" s="7">
        <v>78651</v>
      </c>
      <c r="E219" s="7">
        <v>61571</v>
      </c>
      <c r="F219" s="30">
        <f t="shared" si="15"/>
        <v>0.7828381075892232</v>
      </c>
      <c r="G219" s="7">
        <v>3275</v>
      </c>
      <c r="H219" s="30">
        <f t="shared" si="16"/>
        <v>0.04163964857408043</v>
      </c>
      <c r="I219" s="9">
        <f t="shared" si="17"/>
        <v>64846</v>
      </c>
      <c r="J219" s="34">
        <f t="shared" si="18"/>
        <v>0.8244777561633037</v>
      </c>
      <c r="K219" s="9">
        <f t="shared" si="19"/>
        <v>47110</v>
      </c>
      <c r="L219" s="7">
        <v>41490</v>
      </c>
      <c r="M219" s="7">
        <v>1930</v>
      </c>
      <c r="N219" s="7">
        <v>3690</v>
      </c>
    </row>
    <row r="220" spans="1:14" ht="14.25">
      <c r="A220" s="7" t="s">
        <v>51</v>
      </c>
      <c r="B220" s="7">
        <v>253633</v>
      </c>
      <c r="C220" s="8" t="s">
        <v>296</v>
      </c>
      <c r="D220" s="7">
        <v>742</v>
      </c>
      <c r="E220" s="7">
        <v>151</v>
      </c>
      <c r="F220" s="30">
        <f t="shared" si="15"/>
        <v>0.20350404312668463</v>
      </c>
      <c r="G220" s="7">
        <v>42</v>
      </c>
      <c r="H220" s="30">
        <f t="shared" si="16"/>
        <v>0.05660377358490566</v>
      </c>
      <c r="I220" s="9">
        <f t="shared" si="17"/>
        <v>193</v>
      </c>
      <c r="J220" s="30">
        <f t="shared" si="18"/>
        <v>0.2601078167115903</v>
      </c>
      <c r="K220" s="9">
        <f t="shared" si="19"/>
        <v>402</v>
      </c>
      <c r="L220" s="7">
        <v>108</v>
      </c>
      <c r="M220" s="7">
        <v>33</v>
      </c>
      <c r="N220" s="7">
        <v>261</v>
      </c>
    </row>
    <row r="221" spans="1:14" ht="14.25">
      <c r="A221" s="7" t="s">
        <v>251</v>
      </c>
      <c r="B221" s="7">
        <v>433640</v>
      </c>
      <c r="C221" s="8" t="s">
        <v>297</v>
      </c>
      <c r="D221" s="7">
        <v>602</v>
      </c>
      <c r="E221" s="7">
        <v>187</v>
      </c>
      <c r="F221" s="30">
        <f t="shared" si="15"/>
        <v>0.3106312292358804</v>
      </c>
      <c r="G221" s="7">
        <v>38</v>
      </c>
      <c r="H221" s="30">
        <f t="shared" si="16"/>
        <v>0.06312292358803986</v>
      </c>
      <c r="I221" s="9">
        <f t="shared" si="17"/>
        <v>225</v>
      </c>
      <c r="J221" s="30">
        <f t="shared" si="18"/>
        <v>0.37375415282392027</v>
      </c>
      <c r="K221" s="9">
        <f t="shared" si="19"/>
        <v>316</v>
      </c>
      <c r="L221" s="7">
        <v>124</v>
      </c>
      <c r="M221" s="7">
        <v>26</v>
      </c>
      <c r="N221" s="7">
        <v>166</v>
      </c>
    </row>
    <row r="222" spans="1:14" ht="14.25">
      <c r="A222" s="7" t="s">
        <v>237</v>
      </c>
      <c r="B222" s="7">
        <v>363661</v>
      </c>
      <c r="C222" s="8" t="s">
        <v>298</v>
      </c>
      <c r="D222" s="7">
        <v>797</v>
      </c>
      <c r="E222" s="7">
        <v>139</v>
      </c>
      <c r="F222" s="30">
        <f t="shared" si="15"/>
        <v>0.17440401505646172</v>
      </c>
      <c r="G222" s="7">
        <v>46</v>
      </c>
      <c r="H222" s="30">
        <f t="shared" si="16"/>
        <v>0.05771643663739021</v>
      </c>
      <c r="I222" s="9">
        <f t="shared" si="17"/>
        <v>185</v>
      </c>
      <c r="J222" s="30">
        <f t="shared" si="18"/>
        <v>0.23212045169385195</v>
      </c>
      <c r="K222" s="9">
        <f t="shared" si="19"/>
        <v>540</v>
      </c>
      <c r="L222" s="7">
        <v>93</v>
      </c>
      <c r="M222" s="7">
        <v>31</v>
      </c>
      <c r="N222" s="7">
        <v>416</v>
      </c>
    </row>
    <row r="223" spans="1:14" ht="14.25">
      <c r="A223" s="7" t="s">
        <v>19</v>
      </c>
      <c r="B223" s="7">
        <v>63668</v>
      </c>
      <c r="C223" s="8" t="s">
        <v>299</v>
      </c>
      <c r="D223" s="7">
        <v>973</v>
      </c>
      <c r="E223" s="7">
        <v>279</v>
      </c>
      <c r="F223" s="30">
        <f t="shared" si="15"/>
        <v>0.2867420349434738</v>
      </c>
      <c r="G223" s="7">
        <v>56</v>
      </c>
      <c r="H223" s="30">
        <f t="shared" si="16"/>
        <v>0.05755395683453238</v>
      </c>
      <c r="I223" s="9">
        <f t="shared" si="17"/>
        <v>335</v>
      </c>
      <c r="J223" s="30">
        <f t="shared" si="18"/>
        <v>0.3442959917780062</v>
      </c>
      <c r="K223" s="9">
        <f t="shared" si="19"/>
        <v>612</v>
      </c>
      <c r="L223" s="7">
        <v>207</v>
      </c>
      <c r="M223" s="7">
        <v>51</v>
      </c>
      <c r="N223" s="7">
        <v>354</v>
      </c>
    </row>
    <row r="224" spans="1:14" ht="14.25">
      <c r="A224" s="7" t="s">
        <v>60</v>
      </c>
      <c r="B224" s="7">
        <v>133675</v>
      </c>
      <c r="C224" s="8" t="s">
        <v>300</v>
      </c>
      <c r="D224" s="7">
        <v>3017</v>
      </c>
      <c r="E224" s="7">
        <v>600</v>
      </c>
      <c r="F224" s="30">
        <f t="shared" si="15"/>
        <v>0.19887305270135897</v>
      </c>
      <c r="G224" s="7">
        <v>64</v>
      </c>
      <c r="H224" s="30">
        <f t="shared" si="16"/>
        <v>0.02121312562147829</v>
      </c>
      <c r="I224" s="9">
        <f t="shared" si="17"/>
        <v>664</v>
      </c>
      <c r="J224" s="30">
        <f t="shared" si="18"/>
        <v>0.22008617832283725</v>
      </c>
      <c r="K224" s="9">
        <f t="shared" si="19"/>
        <v>1365</v>
      </c>
      <c r="L224" s="7">
        <v>401</v>
      </c>
      <c r="M224" s="7">
        <v>37</v>
      </c>
      <c r="N224" s="7">
        <v>927</v>
      </c>
    </row>
    <row r="225" spans="1:14" ht="14.25">
      <c r="A225" s="7" t="s">
        <v>13</v>
      </c>
      <c r="B225" s="7">
        <v>233682</v>
      </c>
      <c r="C225" s="8" t="s">
        <v>301</v>
      </c>
      <c r="D225" s="7">
        <v>2699</v>
      </c>
      <c r="E225" s="7">
        <v>959</v>
      </c>
      <c r="F225" s="30">
        <f t="shared" si="15"/>
        <v>0.3553167839940719</v>
      </c>
      <c r="G225" s="7">
        <v>128</v>
      </c>
      <c r="H225" s="30">
        <f t="shared" si="16"/>
        <v>0.047424972211930344</v>
      </c>
      <c r="I225" s="9">
        <f t="shared" si="17"/>
        <v>1087</v>
      </c>
      <c r="J225" s="30">
        <f t="shared" si="18"/>
        <v>0.4027417562060022</v>
      </c>
      <c r="K225" s="9">
        <f t="shared" si="19"/>
        <v>1378</v>
      </c>
      <c r="L225" s="7">
        <v>577</v>
      </c>
      <c r="M225" s="7">
        <v>84</v>
      </c>
      <c r="N225" s="7">
        <v>717</v>
      </c>
    </row>
    <row r="226" spans="1:14" ht="14.25">
      <c r="A226" s="7" t="s">
        <v>302</v>
      </c>
      <c r="B226" s="7">
        <v>393689</v>
      </c>
      <c r="C226" s="8" t="s">
        <v>303</v>
      </c>
      <c r="D226" s="7">
        <v>724</v>
      </c>
      <c r="E226" s="7">
        <v>318</v>
      </c>
      <c r="F226" s="30">
        <f t="shared" si="15"/>
        <v>0.43922651933701656</v>
      </c>
      <c r="G226" s="7">
        <v>47</v>
      </c>
      <c r="H226" s="30">
        <f t="shared" si="16"/>
        <v>0.0649171270718232</v>
      </c>
      <c r="I226" s="9">
        <f t="shared" si="17"/>
        <v>365</v>
      </c>
      <c r="J226" s="30">
        <f t="shared" si="18"/>
        <v>0.5041436464088398</v>
      </c>
      <c r="K226" s="9">
        <f t="shared" si="19"/>
        <v>376</v>
      </c>
      <c r="L226" s="7">
        <v>204</v>
      </c>
      <c r="M226" s="7">
        <v>25</v>
      </c>
      <c r="N226" s="7">
        <v>147</v>
      </c>
    </row>
    <row r="227" spans="1:14" ht="14.25">
      <c r="A227" s="7" t="s">
        <v>13</v>
      </c>
      <c r="B227" s="7">
        <v>233696</v>
      </c>
      <c r="C227" s="8" t="s">
        <v>304</v>
      </c>
      <c r="D227" s="7">
        <v>344</v>
      </c>
      <c r="E227" s="7">
        <v>121</v>
      </c>
      <c r="F227" s="30">
        <f t="shared" si="15"/>
        <v>0.35174418604651164</v>
      </c>
      <c r="G227" s="7">
        <v>27</v>
      </c>
      <c r="H227" s="30">
        <f t="shared" si="16"/>
        <v>0.07848837209302326</v>
      </c>
      <c r="I227" s="9">
        <f t="shared" si="17"/>
        <v>148</v>
      </c>
      <c r="J227" s="30">
        <f t="shared" si="18"/>
        <v>0.43023255813953487</v>
      </c>
      <c r="K227" s="9">
        <f t="shared" si="19"/>
        <v>222</v>
      </c>
      <c r="L227" s="7">
        <v>89</v>
      </c>
      <c r="M227" s="7">
        <v>16</v>
      </c>
      <c r="N227" s="7">
        <v>117</v>
      </c>
    </row>
    <row r="228" spans="1:14" ht="14.25">
      <c r="A228" s="7" t="s">
        <v>40</v>
      </c>
      <c r="B228" s="7">
        <v>373787</v>
      </c>
      <c r="C228" s="8" t="s">
        <v>305</v>
      </c>
      <c r="D228" s="7">
        <v>1988</v>
      </c>
      <c r="E228" s="7">
        <v>499</v>
      </c>
      <c r="F228" s="30">
        <f t="shared" si="15"/>
        <v>0.25100603621730383</v>
      </c>
      <c r="G228" s="7">
        <v>139</v>
      </c>
      <c r="H228" s="30">
        <f t="shared" si="16"/>
        <v>0.0699195171026157</v>
      </c>
      <c r="I228" s="9">
        <f t="shared" si="17"/>
        <v>638</v>
      </c>
      <c r="J228" s="30">
        <f t="shared" si="18"/>
        <v>0.3209255533199195</v>
      </c>
      <c r="K228" s="9">
        <f t="shared" si="19"/>
        <v>1352</v>
      </c>
      <c r="L228" s="7">
        <v>374</v>
      </c>
      <c r="M228" s="7">
        <v>94</v>
      </c>
      <c r="N228" s="7">
        <v>884</v>
      </c>
    </row>
    <row r="229" spans="1:14" ht="14.25">
      <c r="A229" s="7" t="s">
        <v>60</v>
      </c>
      <c r="B229" s="7">
        <v>133794</v>
      </c>
      <c r="C229" s="8" t="s">
        <v>306</v>
      </c>
      <c r="D229" s="7">
        <v>2369</v>
      </c>
      <c r="E229" s="7">
        <v>322</v>
      </c>
      <c r="F229" s="30">
        <f t="shared" si="15"/>
        <v>0.13592233009708737</v>
      </c>
      <c r="G229" s="7">
        <v>71</v>
      </c>
      <c r="H229" s="30">
        <f t="shared" si="16"/>
        <v>0.0299704516673702</v>
      </c>
      <c r="I229" s="9">
        <f t="shared" si="17"/>
        <v>393</v>
      </c>
      <c r="J229" s="30">
        <f t="shared" si="18"/>
        <v>0.16589278176445757</v>
      </c>
      <c r="K229" s="9">
        <f t="shared" si="19"/>
        <v>1492</v>
      </c>
      <c r="L229" s="7">
        <v>253</v>
      </c>
      <c r="M229" s="7">
        <v>59</v>
      </c>
      <c r="N229" s="7">
        <v>1180</v>
      </c>
    </row>
    <row r="230" spans="1:14" ht="14.25">
      <c r="A230" s="7" t="s">
        <v>34</v>
      </c>
      <c r="B230" s="7">
        <v>673822</v>
      </c>
      <c r="C230" s="8" t="s">
        <v>307</v>
      </c>
      <c r="D230" s="7">
        <v>4685</v>
      </c>
      <c r="E230" s="7">
        <v>585</v>
      </c>
      <c r="F230" s="30">
        <f t="shared" si="15"/>
        <v>0.1248665955176094</v>
      </c>
      <c r="G230" s="7">
        <v>139</v>
      </c>
      <c r="H230" s="30">
        <f t="shared" si="16"/>
        <v>0.02966915688367129</v>
      </c>
      <c r="I230" s="9">
        <f t="shared" si="17"/>
        <v>724</v>
      </c>
      <c r="J230" s="30">
        <f t="shared" si="18"/>
        <v>0.15453575240128067</v>
      </c>
      <c r="K230" s="9">
        <f t="shared" si="19"/>
        <v>2657</v>
      </c>
      <c r="L230" s="7">
        <v>425</v>
      </c>
      <c r="M230" s="7">
        <v>98</v>
      </c>
      <c r="N230" s="7">
        <v>2134</v>
      </c>
    </row>
    <row r="231" spans="1:14" ht="14.25">
      <c r="A231" s="7" t="s">
        <v>34</v>
      </c>
      <c r="B231" s="7">
        <v>673857</v>
      </c>
      <c r="C231" s="8" t="s">
        <v>308</v>
      </c>
      <c r="D231" s="7">
        <v>5017</v>
      </c>
      <c r="E231" s="7">
        <v>597</v>
      </c>
      <c r="F231" s="30">
        <f t="shared" si="15"/>
        <v>0.11899541558700419</v>
      </c>
      <c r="G231" s="7">
        <v>119</v>
      </c>
      <c r="H231" s="30">
        <f t="shared" si="16"/>
        <v>0.023719354195734503</v>
      </c>
      <c r="I231" s="9">
        <f t="shared" si="17"/>
        <v>716</v>
      </c>
      <c r="J231" s="30">
        <f t="shared" si="18"/>
        <v>0.1427147697827387</v>
      </c>
      <c r="K231" s="9">
        <f t="shared" si="19"/>
        <v>2233</v>
      </c>
      <c r="L231" s="7">
        <v>372</v>
      </c>
      <c r="M231" s="7">
        <v>75</v>
      </c>
      <c r="N231" s="7">
        <v>1786</v>
      </c>
    </row>
    <row r="232" spans="1:14" ht="14.25">
      <c r="A232" s="7" t="s">
        <v>276</v>
      </c>
      <c r="B232" s="7">
        <v>293871</v>
      </c>
      <c r="C232" s="8" t="s">
        <v>309</v>
      </c>
      <c r="D232" s="7">
        <v>707</v>
      </c>
      <c r="E232" s="7">
        <v>354</v>
      </c>
      <c r="F232" s="30">
        <f t="shared" si="15"/>
        <v>0.5007072135785007</v>
      </c>
      <c r="G232" s="7">
        <v>93</v>
      </c>
      <c r="H232" s="30">
        <f t="shared" si="16"/>
        <v>0.13154172560113153</v>
      </c>
      <c r="I232" s="9">
        <f t="shared" si="17"/>
        <v>447</v>
      </c>
      <c r="J232" s="30">
        <f t="shared" si="18"/>
        <v>0.6322489391796322</v>
      </c>
      <c r="K232" s="9">
        <f t="shared" si="19"/>
        <v>486</v>
      </c>
      <c r="L232" s="7">
        <v>256</v>
      </c>
      <c r="M232" s="7">
        <v>61</v>
      </c>
      <c r="N232" s="7">
        <v>169</v>
      </c>
    </row>
    <row r="233" spans="1:14" ht="14.25">
      <c r="A233" s="7" t="s">
        <v>283</v>
      </c>
      <c r="B233" s="7">
        <v>703892</v>
      </c>
      <c r="C233" s="8" t="s">
        <v>310</v>
      </c>
      <c r="D233" s="7">
        <v>6538</v>
      </c>
      <c r="E233" s="7">
        <v>1721</v>
      </c>
      <c r="F233" s="30">
        <f t="shared" si="15"/>
        <v>0.26323034567145914</v>
      </c>
      <c r="G233" s="7">
        <v>314</v>
      </c>
      <c r="H233" s="30">
        <f t="shared" si="16"/>
        <v>0.04802691954726216</v>
      </c>
      <c r="I233" s="9">
        <f t="shared" si="17"/>
        <v>2035</v>
      </c>
      <c r="J233" s="30">
        <f t="shared" si="18"/>
        <v>0.3112572652187213</v>
      </c>
      <c r="K233" s="9">
        <f t="shared" si="19"/>
        <v>2610</v>
      </c>
      <c r="L233" s="7">
        <v>1065</v>
      </c>
      <c r="M233" s="7">
        <v>176</v>
      </c>
      <c r="N233" s="7">
        <v>1369</v>
      </c>
    </row>
    <row r="234" spans="1:14" ht="14.25">
      <c r="A234" s="7" t="s">
        <v>122</v>
      </c>
      <c r="B234" s="7">
        <v>103899</v>
      </c>
      <c r="C234" s="8" t="s">
        <v>311</v>
      </c>
      <c r="D234" s="7">
        <v>948</v>
      </c>
      <c r="E234" s="7">
        <v>387</v>
      </c>
      <c r="F234" s="30">
        <f t="shared" si="15"/>
        <v>0.40822784810126583</v>
      </c>
      <c r="G234" s="7">
        <v>75</v>
      </c>
      <c r="H234" s="30">
        <f t="shared" si="16"/>
        <v>0.07911392405063292</v>
      </c>
      <c r="I234" s="9">
        <f t="shared" si="17"/>
        <v>462</v>
      </c>
      <c r="J234" s="30">
        <f t="shared" si="18"/>
        <v>0.4873417721518987</v>
      </c>
      <c r="K234" s="9">
        <f t="shared" si="19"/>
        <v>709</v>
      </c>
      <c r="L234" s="7">
        <v>281</v>
      </c>
      <c r="M234" s="7">
        <v>50</v>
      </c>
      <c r="N234" s="7">
        <v>378</v>
      </c>
    </row>
    <row r="235" spans="1:14" ht="14.25">
      <c r="A235" s="7" t="s">
        <v>42</v>
      </c>
      <c r="B235" s="7">
        <v>713906</v>
      </c>
      <c r="C235" s="8" t="s">
        <v>312</v>
      </c>
      <c r="D235" s="7">
        <v>1213</v>
      </c>
      <c r="E235" s="7">
        <v>526</v>
      </c>
      <c r="F235" s="30">
        <f t="shared" si="15"/>
        <v>0.4336356141797197</v>
      </c>
      <c r="G235" s="7">
        <v>112</v>
      </c>
      <c r="H235" s="30">
        <f t="shared" si="16"/>
        <v>0.09233305853256389</v>
      </c>
      <c r="I235" s="9">
        <f t="shared" si="17"/>
        <v>638</v>
      </c>
      <c r="J235" s="30">
        <f t="shared" si="18"/>
        <v>0.5259686727122836</v>
      </c>
      <c r="K235" s="9">
        <f t="shared" si="19"/>
        <v>749</v>
      </c>
      <c r="L235" s="7">
        <v>335</v>
      </c>
      <c r="M235" s="7">
        <v>56</v>
      </c>
      <c r="N235" s="7">
        <v>358</v>
      </c>
    </row>
    <row r="236" spans="1:14" ht="14.25">
      <c r="A236" s="7" t="s">
        <v>56</v>
      </c>
      <c r="B236" s="7">
        <v>143913</v>
      </c>
      <c r="C236" s="8" t="s">
        <v>313</v>
      </c>
      <c r="D236" s="7">
        <v>205</v>
      </c>
      <c r="E236" s="7">
        <v>47</v>
      </c>
      <c r="F236" s="30">
        <f t="shared" si="15"/>
        <v>0.22926829268292684</v>
      </c>
      <c r="G236" s="7">
        <v>18</v>
      </c>
      <c r="H236" s="30">
        <f t="shared" si="16"/>
        <v>0.08780487804878048</v>
      </c>
      <c r="I236" s="9">
        <f t="shared" si="17"/>
        <v>65</v>
      </c>
      <c r="J236" s="30">
        <f t="shared" si="18"/>
        <v>0.3170731707317073</v>
      </c>
      <c r="K236" s="9">
        <f t="shared" si="19"/>
        <v>124</v>
      </c>
      <c r="L236" s="7">
        <v>30</v>
      </c>
      <c r="M236" s="7">
        <v>9</v>
      </c>
      <c r="N236" s="7">
        <v>85</v>
      </c>
    </row>
    <row r="237" spans="1:14" ht="14.25">
      <c r="A237" s="7" t="s">
        <v>76</v>
      </c>
      <c r="B237" s="7">
        <v>93920</v>
      </c>
      <c r="C237" s="8" t="s">
        <v>314</v>
      </c>
      <c r="D237" s="7">
        <v>339</v>
      </c>
      <c r="E237" s="7">
        <v>127</v>
      </c>
      <c r="F237" s="30">
        <f t="shared" si="15"/>
        <v>0.3746312684365782</v>
      </c>
      <c r="G237" s="7">
        <v>47</v>
      </c>
      <c r="H237" s="30">
        <f t="shared" si="16"/>
        <v>0.13864306784660768</v>
      </c>
      <c r="I237" s="9">
        <f t="shared" si="17"/>
        <v>174</v>
      </c>
      <c r="J237" s="30">
        <f t="shared" si="18"/>
        <v>0.5132743362831859</v>
      </c>
      <c r="K237" s="9">
        <f t="shared" si="19"/>
        <v>226</v>
      </c>
      <c r="L237" s="7">
        <v>89</v>
      </c>
      <c r="M237" s="7">
        <v>31</v>
      </c>
      <c r="N237" s="7">
        <v>106</v>
      </c>
    </row>
    <row r="238" spans="1:14" ht="14.25">
      <c r="A238" s="7" t="s">
        <v>34</v>
      </c>
      <c r="B238" s="7">
        <v>673925</v>
      </c>
      <c r="C238" s="8" t="s">
        <v>315</v>
      </c>
      <c r="D238" s="7">
        <v>4619</v>
      </c>
      <c r="E238" s="7">
        <v>552</v>
      </c>
      <c r="F238" s="30">
        <f t="shared" si="15"/>
        <v>0.11950638666378004</v>
      </c>
      <c r="G238" s="7">
        <v>113</v>
      </c>
      <c r="H238" s="30">
        <f t="shared" si="16"/>
        <v>0.024464169733708595</v>
      </c>
      <c r="I238" s="9">
        <f t="shared" si="17"/>
        <v>665</v>
      </c>
      <c r="J238" s="30">
        <f t="shared" si="18"/>
        <v>0.14397055639748862</v>
      </c>
      <c r="K238" s="9">
        <f t="shared" si="19"/>
        <v>1794</v>
      </c>
      <c r="L238" s="7">
        <v>353</v>
      </c>
      <c r="M238" s="7">
        <v>63</v>
      </c>
      <c r="N238" s="7">
        <v>1378</v>
      </c>
    </row>
    <row r="239" spans="1:14" ht="14.25">
      <c r="A239" s="7" t="s">
        <v>13</v>
      </c>
      <c r="B239" s="7">
        <v>233934</v>
      </c>
      <c r="C239" s="8" t="s">
        <v>316</v>
      </c>
      <c r="D239" s="7">
        <v>948</v>
      </c>
      <c r="E239" s="7">
        <v>286</v>
      </c>
      <c r="F239" s="30">
        <f t="shared" si="15"/>
        <v>0.30168776371308015</v>
      </c>
      <c r="G239" s="7">
        <v>24</v>
      </c>
      <c r="H239" s="30">
        <f t="shared" si="16"/>
        <v>0.02531645569620253</v>
      </c>
      <c r="I239" s="9">
        <f t="shared" si="17"/>
        <v>310</v>
      </c>
      <c r="J239" s="30">
        <f t="shared" si="18"/>
        <v>0.3270042194092827</v>
      </c>
      <c r="K239" s="9">
        <f t="shared" si="19"/>
        <v>591</v>
      </c>
      <c r="L239" s="7">
        <v>164</v>
      </c>
      <c r="M239" s="7">
        <v>16</v>
      </c>
      <c r="N239" s="7">
        <v>411</v>
      </c>
    </row>
    <row r="240" spans="1:14" ht="14.25">
      <c r="A240" s="7" t="s">
        <v>87</v>
      </c>
      <c r="B240" s="7">
        <v>83941</v>
      </c>
      <c r="C240" s="8" t="s">
        <v>317</v>
      </c>
      <c r="D240" s="7">
        <v>1028</v>
      </c>
      <c r="E240" s="7">
        <v>206</v>
      </c>
      <c r="F240" s="30">
        <f t="shared" si="15"/>
        <v>0.20038910505836577</v>
      </c>
      <c r="G240" s="7">
        <v>76</v>
      </c>
      <c r="H240" s="30">
        <f t="shared" si="16"/>
        <v>0.07392996108949416</v>
      </c>
      <c r="I240" s="9">
        <f t="shared" si="17"/>
        <v>282</v>
      </c>
      <c r="J240" s="30">
        <f t="shared" si="18"/>
        <v>0.27431906614785995</v>
      </c>
      <c r="K240" s="9">
        <f t="shared" si="19"/>
        <v>676</v>
      </c>
      <c r="L240" s="7">
        <v>160</v>
      </c>
      <c r="M240" s="7">
        <v>52</v>
      </c>
      <c r="N240" s="7">
        <v>464</v>
      </c>
    </row>
    <row r="241" spans="1:14" ht="14.25">
      <c r="A241" s="7" t="s">
        <v>276</v>
      </c>
      <c r="B241" s="7">
        <v>293948</v>
      </c>
      <c r="C241" s="8" t="s">
        <v>318</v>
      </c>
      <c r="D241" s="7">
        <v>675</v>
      </c>
      <c r="E241" s="7">
        <v>323</v>
      </c>
      <c r="F241" s="30">
        <f t="shared" si="15"/>
        <v>0.4785185185185185</v>
      </c>
      <c r="G241" s="7">
        <v>74</v>
      </c>
      <c r="H241" s="30">
        <f t="shared" si="16"/>
        <v>0.10962962962962963</v>
      </c>
      <c r="I241" s="9">
        <f t="shared" si="17"/>
        <v>397</v>
      </c>
      <c r="J241" s="30">
        <f t="shared" si="18"/>
        <v>0.5881481481481482</v>
      </c>
      <c r="K241" s="9">
        <f t="shared" si="19"/>
        <v>474</v>
      </c>
      <c r="L241" s="7">
        <v>234</v>
      </c>
      <c r="M241" s="7">
        <v>49</v>
      </c>
      <c r="N241" s="7">
        <v>191</v>
      </c>
    </row>
    <row r="242" spans="1:14" ht="14.25">
      <c r="A242" s="7" t="s">
        <v>119</v>
      </c>
      <c r="B242" s="7">
        <v>683955</v>
      </c>
      <c r="C242" s="8" t="s">
        <v>319</v>
      </c>
      <c r="D242" s="7">
        <v>2367</v>
      </c>
      <c r="E242" s="7">
        <v>601</v>
      </c>
      <c r="F242" s="30">
        <f t="shared" si="15"/>
        <v>0.253907900295733</v>
      </c>
      <c r="G242" s="7">
        <v>177</v>
      </c>
      <c r="H242" s="30">
        <f t="shared" si="16"/>
        <v>0.07477820025348543</v>
      </c>
      <c r="I242" s="9">
        <f t="shared" si="17"/>
        <v>778</v>
      </c>
      <c r="J242" s="30">
        <f t="shared" si="18"/>
        <v>0.32868610054921843</v>
      </c>
      <c r="K242" s="9">
        <f t="shared" si="19"/>
        <v>1384</v>
      </c>
      <c r="L242" s="7">
        <v>484</v>
      </c>
      <c r="M242" s="7">
        <v>136</v>
      </c>
      <c r="N242" s="7">
        <v>764</v>
      </c>
    </row>
    <row r="243" spans="1:14" ht="14.25">
      <c r="A243" s="7" t="s">
        <v>45</v>
      </c>
      <c r="B243" s="7">
        <v>553962</v>
      </c>
      <c r="C243" s="8" t="s">
        <v>320</v>
      </c>
      <c r="D243" s="7">
        <v>2996</v>
      </c>
      <c r="E243" s="7">
        <v>745</v>
      </c>
      <c r="F243" s="30">
        <f t="shared" si="15"/>
        <v>0.24866488651535382</v>
      </c>
      <c r="G243" s="7">
        <v>213</v>
      </c>
      <c r="H243" s="30">
        <f t="shared" si="16"/>
        <v>0.07109479305740989</v>
      </c>
      <c r="I243" s="9">
        <f t="shared" si="17"/>
        <v>958</v>
      </c>
      <c r="J243" s="30">
        <f t="shared" si="18"/>
        <v>0.3197596795727637</v>
      </c>
      <c r="K243" s="9">
        <f t="shared" si="19"/>
        <v>2233</v>
      </c>
      <c r="L243" s="7">
        <v>568</v>
      </c>
      <c r="M243" s="7">
        <v>164</v>
      </c>
      <c r="N243" s="7">
        <v>1501</v>
      </c>
    </row>
    <row r="244" spans="1:14" ht="14.25">
      <c r="A244" s="7" t="s">
        <v>58</v>
      </c>
      <c r="B244" s="7">
        <v>383969</v>
      </c>
      <c r="C244" s="8" t="s">
        <v>321</v>
      </c>
      <c r="D244" s="7">
        <v>474</v>
      </c>
      <c r="E244" s="7">
        <v>184</v>
      </c>
      <c r="F244" s="30">
        <f t="shared" si="15"/>
        <v>0.3881856540084388</v>
      </c>
      <c r="G244" s="7">
        <v>43</v>
      </c>
      <c r="H244" s="30">
        <f t="shared" si="16"/>
        <v>0.09071729957805907</v>
      </c>
      <c r="I244" s="9">
        <f t="shared" si="17"/>
        <v>227</v>
      </c>
      <c r="J244" s="30">
        <f t="shared" si="18"/>
        <v>0.47890295358649787</v>
      </c>
      <c r="K244" s="9">
        <f t="shared" si="19"/>
        <v>300</v>
      </c>
      <c r="L244" s="7">
        <v>139</v>
      </c>
      <c r="M244" s="7">
        <v>26</v>
      </c>
      <c r="N244" s="7">
        <v>135</v>
      </c>
    </row>
    <row r="245" spans="1:14" ht="14.25">
      <c r="A245" s="7" t="s">
        <v>91</v>
      </c>
      <c r="B245" s="7">
        <v>402177</v>
      </c>
      <c r="C245" s="8" t="s">
        <v>322</v>
      </c>
      <c r="D245" s="7">
        <v>1086</v>
      </c>
      <c r="E245" s="7">
        <v>197</v>
      </c>
      <c r="F245" s="30">
        <f t="shared" si="15"/>
        <v>0.18139963167587478</v>
      </c>
      <c r="G245" s="7">
        <v>39</v>
      </c>
      <c r="H245" s="30">
        <f t="shared" si="16"/>
        <v>0.03591160220994475</v>
      </c>
      <c r="I245" s="9">
        <f t="shared" si="17"/>
        <v>236</v>
      </c>
      <c r="J245" s="30">
        <f t="shared" si="18"/>
        <v>0.21731123388581952</v>
      </c>
      <c r="K245" s="9">
        <f t="shared" si="19"/>
        <v>111</v>
      </c>
      <c r="L245" s="7">
        <v>71</v>
      </c>
      <c r="M245" s="7">
        <v>11</v>
      </c>
      <c r="N245" s="7">
        <v>29</v>
      </c>
    </row>
    <row r="246" spans="1:14" ht="14.25">
      <c r="A246" s="7" t="s">
        <v>95</v>
      </c>
      <c r="B246" s="7">
        <v>514690</v>
      </c>
      <c r="C246" s="8" t="s">
        <v>323</v>
      </c>
      <c r="D246" s="7">
        <v>213</v>
      </c>
      <c r="E246" s="7">
        <v>29</v>
      </c>
      <c r="F246" s="30">
        <f t="shared" si="15"/>
        <v>0.13615023474178403</v>
      </c>
      <c r="G246" s="7">
        <v>9</v>
      </c>
      <c r="H246" s="30">
        <f t="shared" si="16"/>
        <v>0.04225352112676056</v>
      </c>
      <c r="I246" s="9">
        <f t="shared" si="17"/>
        <v>38</v>
      </c>
      <c r="J246" s="30">
        <f t="shared" si="18"/>
        <v>0.1784037558685446</v>
      </c>
      <c r="K246" s="9">
        <f t="shared" si="19"/>
        <v>107</v>
      </c>
      <c r="L246" s="7">
        <v>20</v>
      </c>
      <c r="M246" s="7">
        <v>7</v>
      </c>
      <c r="N246" s="7">
        <v>80</v>
      </c>
    </row>
    <row r="247" spans="1:14" ht="14.25">
      <c r="A247" s="7" t="s">
        <v>324</v>
      </c>
      <c r="B247" s="7">
        <v>122016</v>
      </c>
      <c r="C247" s="8" t="s">
        <v>325</v>
      </c>
      <c r="D247" s="7">
        <v>469</v>
      </c>
      <c r="E247" s="7">
        <v>229</v>
      </c>
      <c r="F247" s="30">
        <f t="shared" si="15"/>
        <v>0.488272921108742</v>
      </c>
      <c r="G247" s="7">
        <v>76</v>
      </c>
      <c r="H247" s="30">
        <f t="shared" si="16"/>
        <v>0.16204690831556504</v>
      </c>
      <c r="I247" s="9">
        <f t="shared" si="17"/>
        <v>305</v>
      </c>
      <c r="J247" s="30">
        <f t="shared" si="18"/>
        <v>0.650319829424307</v>
      </c>
      <c r="K247" s="9">
        <f t="shared" si="19"/>
        <v>290</v>
      </c>
      <c r="L247" s="7">
        <v>164</v>
      </c>
      <c r="M247" s="7">
        <v>40</v>
      </c>
      <c r="N247" s="7">
        <v>86</v>
      </c>
    </row>
    <row r="248" spans="1:14" ht="14.25">
      <c r="A248" s="7" t="s">
        <v>103</v>
      </c>
      <c r="B248" s="7">
        <v>203983</v>
      </c>
      <c r="C248" s="8" t="s">
        <v>326</v>
      </c>
      <c r="D248" s="7">
        <v>1198</v>
      </c>
      <c r="E248" s="7">
        <v>503</v>
      </c>
      <c r="F248" s="30">
        <f t="shared" si="15"/>
        <v>0.41986644407345575</v>
      </c>
      <c r="G248" s="7">
        <v>117</v>
      </c>
      <c r="H248" s="30">
        <f t="shared" si="16"/>
        <v>0.09766277128547579</v>
      </c>
      <c r="I248" s="9">
        <f t="shared" si="17"/>
        <v>620</v>
      </c>
      <c r="J248" s="30">
        <f t="shared" si="18"/>
        <v>0.5175292153589316</v>
      </c>
      <c r="K248" s="9">
        <f t="shared" si="19"/>
        <v>719</v>
      </c>
      <c r="L248" s="7">
        <v>386</v>
      </c>
      <c r="M248" s="7">
        <v>77</v>
      </c>
      <c r="N248" s="7">
        <v>256</v>
      </c>
    </row>
    <row r="249" spans="1:14" ht="14.25">
      <c r="A249" s="7" t="s">
        <v>241</v>
      </c>
      <c r="B249" s="7">
        <v>630616</v>
      </c>
      <c r="C249" s="8" t="s">
        <v>327</v>
      </c>
      <c r="D249" s="7">
        <v>156</v>
      </c>
      <c r="E249" s="7">
        <v>58</v>
      </c>
      <c r="F249" s="30">
        <f t="shared" si="15"/>
        <v>0.3717948717948718</v>
      </c>
      <c r="G249" s="7">
        <v>16</v>
      </c>
      <c r="H249" s="30">
        <f t="shared" si="16"/>
        <v>0.10256410256410256</v>
      </c>
      <c r="I249" s="9">
        <f t="shared" si="17"/>
        <v>74</v>
      </c>
      <c r="J249" s="30">
        <f t="shared" si="18"/>
        <v>0.47435897435897434</v>
      </c>
      <c r="K249" s="9">
        <f t="shared" si="19"/>
        <v>115</v>
      </c>
      <c r="L249" s="7">
        <v>45</v>
      </c>
      <c r="M249" s="7">
        <v>13</v>
      </c>
      <c r="N249" s="7">
        <v>57</v>
      </c>
    </row>
    <row r="250" spans="1:14" ht="14.25">
      <c r="A250" s="7" t="s">
        <v>110</v>
      </c>
      <c r="B250" s="7">
        <v>451945</v>
      </c>
      <c r="C250" s="8" t="s">
        <v>328</v>
      </c>
      <c r="D250" s="7">
        <v>638</v>
      </c>
      <c r="E250" s="7">
        <v>170</v>
      </c>
      <c r="F250" s="30">
        <f t="shared" si="15"/>
        <v>0.2664576802507837</v>
      </c>
      <c r="G250" s="7">
        <v>61</v>
      </c>
      <c r="H250" s="30">
        <f t="shared" si="16"/>
        <v>0.09561128526645768</v>
      </c>
      <c r="I250" s="9">
        <f t="shared" si="17"/>
        <v>231</v>
      </c>
      <c r="J250" s="30">
        <f t="shared" si="18"/>
        <v>0.3620689655172414</v>
      </c>
      <c r="K250" s="9">
        <f t="shared" si="19"/>
        <v>301</v>
      </c>
      <c r="L250" s="7">
        <v>92</v>
      </c>
      <c r="M250" s="7">
        <v>25</v>
      </c>
      <c r="N250" s="7">
        <v>184</v>
      </c>
    </row>
    <row r="251" spans="1:14" ht="14.25">
      <c r="A251" s="7" t="s">
        <v>241</v>
      </c>
      <c r="B251" s="7">
        <v>631526</v>
      </c>
      <c r="C251" s="8" t="s">
        <v>329</v>
      </c>
      <c r="D251" s="7">
        <v>1477</v>
      </c>
      <c r="E251" s="7">
        <v>540</v>
      </c>
      <c r="F251" s="30">
        <f t="shared" si="15"/>
        <v>0.36560595802301965</v>
      </c>
      <c r="G251" s="7">
        <v>117</v>
      </c>
      <c r="H251" s="30">
        <f t="shared" si="16"/>
        <v>0.07921462423832092</v>
      </c>
      <c r="I251" s="9">
        <f t="shared" si="17"/>
        <v>657</v>
      </c>
      <c r="J251" s="30">
        <f t="shared" si="18"/>
        <v>0.4448205822613406</v>
      </c>
      <c r="K251" s="9">
        <f t="shared" si="19"/>
        <v>706</v>
      </c>
      <c r="L251" s="7">
        <v>315</v>
      </c>
      <c r="M251" s="7">
        <v>71</v>
      </c>
      <c r="N251" s="7">
        <v>320</v>
      </c>
    </row>
    <row r="252" spans="1:14" ht="14.25">
      <c r="A252" s="7" t="s">
        <v>71</v>
      </c>
      <c r="B252" s="7">
        <v>653654</v>
      </c>
      <c r="C252" s="8" t="s">
        <v>330</v>
      </c>
      <c r="D252" s="7">
        <v>402</v>
      </c>
      <c r="E252" s="7">
        <v>184</v>
      </c>
      <c r="F252" s="30">
        <f t="shared" si="15"/>
        <v>0.4577114427860697</v>
      </c>
      <c r="G252" s="7">
        <v>43</v>
      </c>
      <c r="H252" s="30">
        <f t="shared" si="16"/>
        <v>0.10696517412935323</v>
      </c>
      <c r="I252" s="9">
        <f t="shared" si="17"/>
        <v>227</v>
      </c>
      <c r="J252" s="30">
        <f t="shared" si="18"/>
        <v>0.5646766169154229</v>
      </c>
      <c r="K252" s="9">
        <f t="shared" si="19"/>
        <v>251</v>
      </c>
      <c r="L252" s="7">
        <v>123</v>
      </c>
      <c r="M252" s="7">
        <v>23</v>
      </c>
      <c r="N252" s="7">
        <v>105</v>
      </c>
    </row>
    <row r="253" spans="1:14" ht="14.25">
      <c r="A253" s="7" t="s">
        <v>105</v>
      </c>
      <c r="B253" s="7">
        <v>413990</v>
      </c>
      <c r="C253" s="8" t="s">
        <v>331</v>
      </c>
      <c r="D253" s="7">
        <v>728</v>
      </c>
      <c r="E253" s="7">
        <v>351</v>
      </c>
      <c r="F253" s="30">
        <f t="shared" si="15"/>
        <v>0.48214285714285715</v>
      </c>
      <c r="G253" s="7">
        <v>67</v>
      </c>
      <c r="H253" s="30">
        <f t="shared" si="16"/>
        <v>0.09203296703296704</v>
      </c>
      <c r="I253" s="9">
        <f t="shared" si="17"/>
        <v>418</v>
      </c>
      <c r="J253" s="30">
        <f t="shared" si="18"/>
        <v>0.5741758241758241</v>
      </c>
      <c r="K253" s="9">
        <f t="shared" si="19"/>
        <v>583</v>
      </c>
      <c r="L253" s="7">
        <v>283</v>
      </c>
      <c r="M253" s="7">
        <v>46</v>
      </c>
      <c r="N253" s="7">
        <v>254</v>
      </c>
    </row>
    <row r="254" spans="1:14" ht="14.25">
      <c r="A254" s="7" t="s">
        <v>95</v>
      </c>
      <c r="B254" s="7">
        <v>514011</v>
      </c>
      <c r="C254" s="8" t="s">
        <v>332</v>
      </c>
      <c r="D254" s="7">
        <v>76</v>
      </c>
      <c r="E254" s="7">
        <v>15</v>
      </c>
      <c r="F254" s="30">
        <f t="shared" si="15"/>
        <v>0.19736842105263158</v>
      </c>
      <c r="G254" s="7">
        <v>1</v>
      </c>
      <c r="H254" s="30">
        <f t="shared" si="16"/>
        <v>0.013157894736842105</v>
      </c>
      <c r="I254" s="9">
        <f t="shared" si="17"/>
        <v>16</v>
      </c>
      <c r="J254" s="30">
        <f t="shared" si="18"/>
        <v>0.21052631578947367</v>
      </c>
      <c r="K254" s="9">
        <f t="shared" si="19"/>
        <v>48</v>
      </c>
      <c r="L254" s="7">
        <v>12</v>
      </c>
      <c r="M254" s="7">
        <v>0</v>
      </c>
      <c r="N254" s="7">
        <v>36</v>
      </c>
    </row>
    <row r="255" spans="1:14" ht="14.25">
      <c r="A255" s="7" t="s">
        <v>91</v>
      </c>
      <c r="B255" s="7">
        <v>404018</v>
      </c>
      <c r="C255" s="8" t="s">
        <v>333</v>
      </c>
      <c r="D255" s="7">
        <v>5799</v>
      </c>
      <c r="E255" s="7">
        <v>1285</v>
      </c>
      <c r="F255" s="30">
        <f t="shared" si="15"/>
        <v>0.22158992929815485</v>
      </c>
      <c r="G255" s="7">
        <v>242</v>
      </c>
      <c r="H255" s="30">
        <f t="shared" si="16"/>
        <v>0.041731332988446286</v>
      </c>
      <c r="I255" s="9">
        <f t="shared" si="17"/>
        <v>1527</v>
      </c>
      <c r="J255" s="30">
        <f t="shared" si="18"/>
        <v>0.26332126228660113</v>
      </c>
      <c r="K255" s="9">
        <f t="shared" si="19"/>
        <v>3606</v>
      </c>
      <c r="L255" s="7">
        <v>921</v>
      </c>
      <c r="M255" s="7">
        <v>183</v>
      </c>
      <c r="N255" s="7">
        <v>2502</v>
      </c>
    </row>
    <row r="256" spans="1:14" ht="14.25">
      <c r="A256" s="7" t="s">
        <v>103</v>
      </c>
      <c r="B256" s="7">
        <v>204025</v>
      </c>
      <c r="C256" s="8" t="s">
        <v>334</v>
      </c>
      <c r="D256" s="7">
        <v>524</v>
      </c>
      <c r="E256" s="7">
        <v>63</v>
      </c>
      <c r="F256" s="30">
        <f t="shared" si="15"/>
        <v>0.12022900763358779</v>
      </c>
      <c r="G256" s="7">
        <v>20</v>
      </c>
      <c r="H256" s="30">
        <f t="shared" si="16"/>
        <v>0.03816793893129771</v>
      </c>
      <c r="I256" s="9">
        <f t="shared" si="17"/>
        <v>83</v>
      </c>
      <c r="J256" s="30">
        <f t="shared" si="18"/>
        <v>0.15839694656488548</v>
      </c>
      <c r="K256" s="9">
        <f t="shared" si="19"/>
        <v>280</v>
      </c>
      <c r="L256" s="7">
        <v>58</v>
      </c>
      <c r="M256" s="7">
        <v>14</v>
      </c>
      <c r="N256" s="7">
        <v>208</v>
      </c>
    </row>
    <row r="257" spans="1:14" ht="14.25">
      <c r="A257" s="7" t="s">
        <v>34</v>
      </c>
      <c r="B257" s="7">
        <v>674060</v>
      </c>
      <c r="C257" s="8" t="s">
        <v>335</v>
      </c>
      <c r="D257" s="7">
        <v>5192</v>
      </c>
      <c r="E257" s="7">
        <v>769</v>
      </c>
      <c r="F257" s="30">
        <f t="shared" si="15"/>
        <v>0.14811248073959937</v>
      </c>
      <c r="G257" s="7">
        <v>113</v>
      </c>
      <c r="H257" s="30">
        <f t="shared" si="16"/>
        <v>0.021764252696456085</v>
      </c>
      <c r="I257" s="9">
        <f t="shared" si="17"/>
        <v>882</v>
      </c>
      <c r="J257" s="30">
        <f t="shared" si="18"/>
        <v>0.16987673343605547</v>
      </c>
      <c r="K257" s="9">
        <f t="shared" si="19"/>
        <v>2124</v>
      </c>
      <c r="L257" s="7">
        <v>454</v>
      </c>
      <c r="M257" s="7">
        <v>103</v>
      </c>
      <c r="N257" s="7">
        <v>1567</v>
      </c>
    </row>
    <row r="258" spans="1:14" ht="14.25">
      <c r="A258" s="7" t="s">
        <v>185</v>
      </c>
      <c r="B258" s="7">
        <v>424074</v>
      </c>
      <c r="C258" s="8" t="s">
        <v>336</v>
      </c>
      <c r="D258" s="7">
        <v>1773</v>
      </c>
      <c r="E258" s="7">
        <v>464</v>
      </c>
      <c r="F258" s="30">
        <f aca="true" t="shared" si="20" ref="F258:F325">E258/D258</f>
        <v>0.2617033276931754</v>
      </c>
      <c r="G258" s="7">
        <v>154</v>
      </c>
      <c r="H258" s="30">
        <f aca="true" t="shared" si="21" ref="H258:H325">G258/D258</f>
        <v>0.08685843203609701</v>
      </c>
      <c r="I258" s="9">
        <f aca="true" t="shared" si="22" ref="I258:I325">SUM(E258+G258)</f>
        <v>618</v>
      </c>
      <c r="J258" s="30">
        <f aca="true" t="shared" si="23" ref="J258:J325">I258/D258</f>
        <v>0.34856175972927245</v>
      </c>
      <c r="K258" s="9">
        <f aca="true" t="shared" si="24" ref="K258:K325">SUM(L258+M258+N258)</f>
        <v>898</v>
      </c>
      <c r="L258" s="7">
        <v>363</v>
      </c>
      <c r="M258" s="7">
        <v>111</v>
      </c>
      <c r="N258" s="7">
        <v>424</v>
      </c>
    </row>
    <row r="259" spans="1:14" ht="14.25">
      <c r="A259" s="7" t="s">
        <v>185</v>
      </c>
      <c r="B259" s="7">
        <v>424067</v>
      </c>
      <c r="C259" s="8" t="s">
        <v>337</v>
      </c>
      <c r="D259" s="7">
        <v>1074</v>
      </c>
      <c r="E259" s="7">
        <v>439</v>
      </c>
      <c r="F259" s="30">
        <f t="shared" si="20"/>
        <v>0.40875232774674114</v>
      </c>
      <c r="G259" s="7">
        <v>84</v>
      </c>
      <c r="H259" s="30">
        <f t="shared" si="21"/>
        <v>0.0782122905027933</v>
      </c>
      <c r="I259" s="9">
        <f t="shared" si="22"/>
        <v>523</v>
      </c>
      <c r="J259" s="30">
        <f t="shared" si="23"/>
        <v>0.48696461824953446</v>
      </c>
      <c r="K259" s="9">
        <f t="shared" si="24"/>
        <v>512</v>
      </c>
      <c r="L259" s="7">
        <v>283</v>
      </c>
      <c r="M259" s="7">
        <v>55</v>
      </c>
      <c r="N259" s="7">
        <v>174</v>
      </c>
    </row>
    <row r="260" spans="1:14" ht="14.25">
      <c r="A260" s="7" t="s">
        <v>283</v>
      </c>
      <c r="B260" s="7">
        <v>704088</v>
      </c>
      <c r="C260" s="8" t="s">
        <v>338</v>
      </c>
      <c r="D260" s="7">
        <v>1179</v>
      </c>
      <c r="E260" s="7">
        <v>367</v>
      </c>
      <c r="F260" s="30">
        <f t="shared" si="20"/>
        <v>0.3112807463952502</v>
      </c>
      <c r="G260" s="7">
        <v>90</v>
      </c>
      <c r="H260" s="30">
        <f t="shared" si="21"/>
        <v>0.07633587786259542</v>
      </c>
      <c r="I260" s="9">
        <f t="shared" si="22"/>
        <v>457</v>
      </c>
      <c r="J260" s="30">
        <f t="shared" si="23"/>
        <v>0.38761662425784565</v>
      </c>
      <c r="K260" s="9">
        <f t="shared" si="24"/>
        <v>728</v>
      </c>
      <c r="L260" s="7">
        <v>243</v>
      </c>
      <c r="M260" s="7">
        <v>57</v>
      </c>
      <c r="N260" s="7">
        <v>428</v>
      </c>
    </row>
    <row r="261" spans="1:14" ht="14.25">
      <c r="A261" s="7" t="s">
        <v>47</v>
      </c>
      <c r="B261" s="7">
        <v>324095</v>
      </c>
      <c r="C261" s="8" t="s">
        <v>339</v>
      </c>
      <c r="D261" s="7">
        <v>3072</v>
      </c>
      <c r="E261" s="7">
        <v>816</v>
      </c>
      <c r="F261" s="30">
        <f t="shared" si="20"/>
        <v>0.265625</v>
      </c>
      <c r="G261" s="7">
        <v>153</v>
      </c>
      <c r="H261" s="30">
        <f t="shared" si="21"/>
        <v>0.0498046875</v>
      </c>
      <c r="I261" s="9">
        <f t="shared" si="22"/>
        <v>969</v>
      </c>
      <c r="J261" s="30">
        <f t="shared" si="23"/>
        <v>0.3154296875</v>
      </c>
      <c r="K261" s="9">
        <f t="shared" si="24"/>
        <v>1705</v>
      </c>
      <c r="L261" s="7">
        <v>596</v>
      </c>
      <c r="M261" s="7">
        <v>94</v>
      </c>
      <c r="N261" s="7">
        <v>1015</v>
      </c>
    </row>
    <row r="262" spans="1:14" ht="14.25">
      <c r="A262" s="7" t="s">
        <v>108</v>
      </c>
      <c r="B262" s="7">
        <v>594137</v>
      </c>
      <c r="C262" s="8" t="s">
        <v>340</v>
      </c>
      <c r="D262" s="7">
        <v>951</v>
      </c>
      <c r="E262" s="7">
        <v>149</v>
      </c>
      <c r="F262" s="30">
        <f t="shared" si="20"/>
        <v>0.15667718191377497</v>
      </c>
      <c r="G262" s="7">
        <v>41</v>
      </c>
      <c r="H262" s="30">
        <f t="shared" si="21"/>
        <v>0.04311251314405889</v>
      </c>
      <c r="I262" s="9">
        <f t="shared" si="22"/>
        <v>190</v>
      </c>
      <c r="J262" s="30">
        <f t="shared" si="23"/>
        <v>0.19978969505783387</v>
      </c>
      <c r="K262" s="9">
        <f t="shared" si="24"/>
        <v>504</v>
      </c>
      <c r="L262" s="7">
        <v>93</v>
      </c>
      <c r="M262" s="7">
        <v>28</v>
      </c>
      <c r="N262" s="7">
        <v>383</v>
      </c>
    </row>
    <row r="263" spans="1:14" ht="14.25">
      <c r="A263" s="7" t="s">
        <v>60</v>
      </c>
      <c r="B263" s="7">
        <v>134144</v>
      </c>
      <c r="C263" s="8" t="s">
        <v>341</v>
      </c>
      <c r="D263" s="7">
        <v>3561</v>
      </c>
      <c r="E263" s="7">
        <v>621</v>
      </c>
      <c r="F263" s="30">
        <f t="shared" si="20"/>
        <v>0.17438921651221567</v>
      </c>
      <c r="G263" s="7">
        <v>96</v>
      </c>
      <c r="H263" s="30">
        <f t="shared" si="21"/>
        <v>0.02695871946082561</v>
      </c>
      <c r="I263" s="9">
        <f t="shared" si="22"/>
        <v>717</v>
      </c>
      <c r="J263" s="30">
        <f t="shared" si="23"/>
        <v>0.2013479359730413</v>
      </c>
      <c r="K263" s="9">
        <f t="shared" si="24"/>
        <v>1693</v>
      </c>
      <c r="L263" s="7">
        <v>395</v>
      </c>
      <c r="M263" s="7">
        <v>54</v>
      </c>
      <c r="N263" s="7">
        <v>1244</v>
      </c>
    </row>
    <row r="264" spans="1:14" ht="14.25">
      <c r="A264" s="7" t="s">
        <v>25</v>
      </c>
      <c r="B264" s="7">
        <v>484165</v>
      </c>
      <c r="C264" s="8" t="s">
        <v>342</v>
      </c>
      <c r="D264" s="7">
        <v>1679</v>
      </c>
      <c r="E264" s="7">
        <v>348</v>
      </c>
      <c r="F264" s="30">
        <f t="shared" si="20"/>
        <v>0.20726622989874927</v>
      </c>
      <c r="G264" s="7">
        <v>142</v>
      </c>
      <c r="H264" s="30">
        <f t="shared" si="21"/>
        <v>0.08457415128052412</v>
      </c>
      <c r="I264" s="9">
        <f t="shared" si="22"/>
        <v>490</v>
      </c>
      <c r="J264" s="30">
        <f t="shared" si="23"/>
        <v>0.29184038117927336</v>
      </c>
      <c r="K264" s="9">
        <f t="shared" si="24"/>
        <v>1308</v>
      </c>
      <c r="L264" s="7">
        <v>281</v>
      </c>
      <c r="M264" s="7">
        <v>104</v>
      </c>
      <c r="N264" s="7">
        <v>923</v>
      </c>
    </row>
    <row r="265" spans="1:14" ht="14.25">
      <c r="A265" s="7" t="s">
        <v>283</v>
      </c>
      <c r="B265" s="7">
        <v>704179</v>
      </c>
      <c r="C265" s="8" t="s">
        <v>343</v>
      </c>
      <c r="D265" s="7">
        <v>9196</v>
      </c>
      <c r="E265" s="7">
        <v>3314</v>
      </c>
      <c r="F265" s="30">
        <f t="shared" si="20"/>
        <v>0.36037407568508045</v>
      </c>
      <c r="G265" s="7">
        <v>706</v>
      </c>
      <c r="H265" s="30">
        <f t="shared" si="21"/>
        <v>0.07677250978686385</v>
      </c>
      <c r="I265" s="9">
        <f t="shared" si="22"/>
        <v>4020</v>
      </c>
      <c r="J265" s="30">
        <f t="shared" si="23"/>
        <v>0.43714658547194435</v>
      </c>
      <c r="K265" s="9">
        <f t="shared" si="24"/>
        <v>4225</v>
      </c>
      <c r="L265" s="7">
        <v>2299</v>
      </c>
      <c r="M265" s="7">
        <v>396</v>
      </c>
      <c r="N265" s="7">
        <v>1530</v>
      </c>
    </row>
    <row r="266" spans="1:14" ht="14.25">
      <c r="A266" s="7" t="s">
        <v>30</v>
      </c>
      <c r="B266" s="7">
        <v>614186</v>
      </c>
      <c r="C266" s="8" t="s">
        <v>344</v>
      </c>
      <c r="D266" s="7">
        <v>916</v>
      </c>
      <c r="E266" s="7">
        <v>298</v>
      </c>
      <c r="F266" s="30">
        <f t="shared" si="20"/>
        <v>0.32532751091703055</v>
      </c>
      <c r="G266" s="7">
        <v>84</v>
      </c>
      <c r="H266" s="30">
        <f t="shared" si="21"/>
        <v>0.09170305676855896</v>
      </c>
      <c r="I266" s="9">
        <f t="shared" si="22"/>
        <v>382</v>
      </c>
      <c r="J266" s="30">
        <f t="shared" si="23"/>
        <v>0.4170305676855895</v>
      </c>
      <c r="K266" s="9">
        <f t="shared" si="24"/>
        <v>569</v>
      </c>
      <c r="L266" s="7">
        <v>219</v>
      </c>
      <c r="M266" s="7">
        <v>61</v>
      </c>
      <c r="N266" s="7">
        <v>289</v>
      </c>
    </row>
    <row r="267" spans="1:14" ht="14.25">
      <c r="A267" s="7" t="s">
        <v>122</v>
      </c>
      <c r="B267" s="7">
        <v>104207</v>
      </c>
      <c r="C267" s="8" t="s">
        <v>345</v>
      </c>
      <c r="D267" s="7">
        <v>490</v>
      </c>
      <c r="E267" s="7">
        <v>207</v>
      </c>
      <c r="F267" s="30">
        <f t="shared" si="20"/>
        <v>0.42244897959183675</v>
      </c>
      <c r="G267" s="7">
        <v>45</v>
      </c>
      <c r="H267" s="30">
        <f t="shared" si="21"/>
        <v>0.09183673469387756</v>
      </c>
      <c r="I267" s="9">
        <f t="shared" si="22"/>
        <v>252</v>
      </c>
      <c r="J267" s="30">
        <f t="shared" si="23"/>
        <v>0.5142857142857142</v>
      </c>
      <c r="K267" s="9">
        <f t="shared" si="24"/>
        <v>329</v>
      </c>
      <c r="L267" s="7">
        <v>154</v>
      </c>
      <c r="M267" s="7">
        <v>33</v>
      </c>
      <c r="N267" s="7">
        <v>142</v>
      </c>
    </row>
    <row r="268" spans="1:14" ht="14.25">
      <c r="A268" s="7" t="s">
        <v>172</v>
      </c>
      <c r="B268" s="7">
        <v>284221</v>
      </c>
      <c r="C268" s="8" t="s">
        <v>346</v>
      </c>
      <c r="D268" s="7">
        <v>916</v>
      </c>
      <c r="E268" s="7">
        <v>252</v>
      </c>
      <c r="F268" s="30">
        <f t="shared" si="20"/>
        <v>0.27510917030567683</v>
      </c>
      <c r="G268" s="7">
        <v>56</v>
      </c>
      <c r="H268" s="30">
        <f t="shared" si="21"/>
        <v>0.0611353711790393</v>
      </c>
      <c r="I268" s="9">
        <f t="shared" si="22"/>
        <v>308</v>
      </c>
      <c r="J268" s="30">
        <f t="shared" si="23"/>
        <v>0.33624454148471616</v>
      </c>
      <c r="K268" s="9">
        <f t="shared" si="24"/>
        <v>524</v>
      </c>
      <c r="L268" s="7">
        <v>176</v>
      </c>
      <c r="M268" s="7">
        <v>34</v>
      </c>
      <c r="N268" s="7">
        <v>314</v>
      </c>
    </row>
    <row r="269" spans="1:14" ht="14.25">
      <c r="A269" s="7" t="s">
        <v>99</v>
      </c>
      <c r="B269" s="7">
        <v>114228</v>
      </c>
      <c r="C269" s="8" t="s">
        <v>347</v>
      </c>
      <c r="D269" s="7">
        <v>906</v>
      </c>
      <c r="E269" s="7">
        <v>255</v>
      </c>
      <c r="F269" s="30">
        <f t="shared" si="20"/>
        <v>0.2814569536423841</v>
      </c>
      <c r="G269" s="7">
        <v>47</v>
      </c>
      <c r="H269" s="30">
        <f t="shared" si="21"/>
        <v>0.05187637969094923</v>
      </c>
      <c r="I269" s="9">
        <f t="shared" si="22"/>
        <v>302</v>
      </c>
      <c r="J269" s="30">
        <f t="shared" si="23"/>
        <v>0.3333333333333333</v>
      </c>
      <c r="K269" s="9">
        <f t="shared" si="24"/>
        <v>36</v>
      </c>
      <c r="L269" s="7">
        <v>11</v>
      </c>
      <c r="M269" s="7">
        <v>5</v>
      </c>
      <c r="N269" s="7">
        <v>20</v>
      </c>
    </row>
    <row r="270" spans="1:14" ht="14.25">
      <c r="A270" s="7" t="s">
        <v>85</v>
      </c>
      <c r="B270" s="7">
        <v>304235</v>
      </c>
      <c r="C270" s="8" t="s">
        <v>348</v>
      </c>
      <c r="D270" s="7">
        <v>270</v>
      </c>
      <c r="E270" s="7">
        <v>59</v>
      </c>
      <c r="F270" s="30">
        <f t="shared" si="20"/>
        <v>0.21851851851851853</v>
      </c>
      <c r="G270" s="7">
        <v>2</v>
      </c>
      <c r="H270" s="30">
        <f t="shared" si="21"/>
        <v>0.007407407407407408</v>
      </c>
      <c r="I270" s="9">
        <f t="shared" si="22"/>
        <v>61</v>
      </c>
      <c r="J270" s="30">
        <f t="shared" si="23"/>
        <v>0.22592592592592592</v>
      </c>
      <c r="K270" s="9">
        <f t="shared" si="24"/>
        <v>170</v>
      </c>
      <c r="L270" s="7">
        <v>51</v>
      </c>
      <c r="M270" s="7">
        <v>2</v>
      </c>
      <c r="N270" s="7">
        <v>117</v>
      </c>
    </row>
    <row r="271" spans="1:14" ht="14.25">
      <c r="A271" s="7" t="s">
        <v>63</v>
      </c>
      <c r="B271" s="7">
        <v>534151</v>
      </c>
      <c r="C271" s="8" t="s">
        <v>349</v>
      </c>
      <c r="D271" s="7">
        <v>815</v>
      </c>
      <c r="E271" s="7">
        <v>256</v>
      </c>
      <c r="F271" s="30">
        <f t="shared" si="20"/>
        <v>0.3141104294478528</v>
      </c>
      <c r="G271" s="7">
        <v>94</v>
      </c>
      <c r="H271" s="30">
        <f t="shared" si="21"/>
        <v>0.11533742331288344</v>
      </c>
      <c r="I271" s="9">
        <f t="shared" si="22"/>
        <v>350</v>
      </c>
      <c r="J271" s="30">
        <f t="shared" si="23"/>
        <v>0.4294478527607362</v>
      </c>
      <c r="K271" s="9">
        <f t="shared" si="24"/>
        <v>550</v>
      </c>
      <c r="L271" s="7">
        <v>191</v>
      </c>
      <c r="M271" s="7">
        <v>55</v>
      </c>
      <c r="N271" s="7">
        <v>304</v>
      </c>
    </row>
    <row r="272" spans="1:14" ht="14.25">
      <c r="A272" s="7" t="s">
        <v>32</v>
      </c>
      <c r="B272" s="7">
        <v>330490</v>
      </c>
      <c r="C272" s="8" t="s">
        <v>350</v>
      </c>
      <c r="D272" s="7">
        <v>403</v>
      </c>
      <c r="E272" s="7">
        <v>120</v>
      </c>
      <c r="F272" s="30">
        <f t="shared" si="20"/>
        <v>0.2977667493796526</v>
      </c>
      <c r="G272" s="7">
        <v>33</v>
      </c>
      <c r="H272" s="30">
        <f t="shared" si="21"/>
        <v>0.08188585607940446</v>
      </c>
      <c r="I272" s="9">
        <f t="shared" si="22"/>
        <v>153</v>
      </c>
      <c r="J272" s="30">
        <f t="shared" si="23"/>
        <v>0.37965260545905705</v>
      </c>
      <c r="K272" s="9">
        <f t="shared" si="24"/>
        <v>256</v>
      </c>
      <c r="L272" s="7">
        <v>84</v>
      </c>
      <c r="M272" s="7">
        <v>26</v>
      </c>
      <c r="N272" s="7">
        <v>146</v>
      </c>
    </row>
    <row r="273" spans="1:14" ht="14.25">
      <c r="A273" s="7" t="s">
        <v>148</v>
      </c>
      <c r="B273" s="7">
        <v>464270</v>
      </c>
      <c r="C273" s="8" t="s">
        <v>351</v>
      </c>
      <c r="D273" s="7">
        <v>222</v>
      </c>
      <c r="E273" s="7">
        <v>58</v>
      </c>
      <c r="F273" s="30">
        <f t="shared" si="20"/>
        <v>0.26126126126126126</v>
      </c>
      <c r="G273" s="7">
        <v>14</v>
      </c>
      <c r="H273" s="30">
        <f t="shared" si="21"/>
        <v>0.06306306306306306</v>
      </c>
      <c r="I273" s="9">
        <f t="shared" si="22"/>
        <v>72</v>
      </c>
      <c r="J273" s="30">
        <f t="shared" si="23"/>
        <v>0.32432432432432434</v>
      </c>
      <c r="K273" s="9">
        <f t="shared" si="24"/>
        <v>141</v>
      </c>
      <c r="L273" s="7">
        <v>48</v>
      </c>
      <c r="M273" s="7">
        <v>7</v>
      </c>
      <c r="N273" s="7">
        <v>86</v>
      </c>
    </row>
    <row r="274" spans="1:14" ht="14.25">
      <c r="A274" s="7" t="s">
        <v>58</v>
      </c>
      <c r="B274" s="7">
        <v>384305</v>
      </c>
      <c r="C274" s="8" t="s">
        <v>352</v>
      </c>
      <c r="D274" s="7">
        <v>1309</v>
      </c>
      <c r="E274" s="7">
        <v>414</v>
      </c>
      <c r="F274" s="30">
        <f t="shared" si="20"/>
        <v>0.3162719633307869</v>
      </c>
      <c r="G274" s="7">
        <v>120</v>
      </c>
      <c r="H274" s="30">
        <f t="shared" si="21"/>
        <v>0.09167303284950344</v>
      </c>
      <c r="I274" s="9">
        <f t="shared" si="22"/>
        <v>534</v>
      </c>
      <c r="J274" s="30">
        <f t="shared" si="23"/>
        <v>0.4079449961802903</v>
      </c>
      <c r="K274" s="9">
        <f t="shared" si="24"/>
        <v>699</v>
      </c>
      <c r="L274" s="7">
        <v>262</v>
      </c>
      <c r="M274" s="7">
        <v>67</v>
      </c>
      <c r="N274" s="7">
        <v>370</v>
      </c>
    </row>
    <row r="275" spans="1:14" ht="14.25">
      <c r="A275" s="7" t="s">
        <v>34</v>
      </c>
      <c r="B275" s="7">
        <v>674312</v>
      </c>
      <c r="C275" s="8" t="s">
        <v>353</v>
      </c>
      <c r="D275" s="7">
        <v>2647</v>
      </c>
      <c r="E275" s="7">
        <v>265</v>
      </c>
      <c r="F275" s="30">
        <f t="shared" si="20"/>
        <v>0.10011333585190782</v>
      </c>
      <c r="G275" s="7">
        <v>54</v>
      </c>
      <c r="H275" s="30">
        <f t="shared" si="21"/>
        <v>0.02040045334340763</v>
      </c>
      <c r="I275" s="9">
        <f t="shared" si="22"/>
        <v>319</v>
      </c>
      <c r="J275" s="30">
        <f t="shared" si="23"/>
        <v>0.12051378919531545</v>
      </c>
      <c r="K275" s="9">
        <f t="shared" si="24"/>
        <v>1292</v>
      </c>
      <c r="L275" s="7">
        <v>186</v>
      </c>
      <c r="M275" s="7">
        <v>36</v>
      </c>
      <c r="N275" s="7">
        <v>1070</v>
      </c>
    </row>
    <row r="276" spans="1:14" ht="14.25">
      <c r="A276" s="7" t="s">
        <v>241</v>
      </c>
      <c r="B276" s="7">
        <v>634330</v>
      </c>
      <c r="C276" s="8" t="s">
        <v>354</v>
      </c>
      <c r="D276" s="7">
        <v>127</v>
      </c>
      <c r="E276" s="7">
        <v>66</v>
      </c>
      <c r="F276" s="30">
        <f t="shared" si="20"/>
        <v>0.5196850393700787</v>
      </c>
      <c r="G276" s="7">
        <v>9</v>
      </c>
      <c r="H276" s="30">
        <f t="shared" si="21"/>
        <v>0.07086614173228346</v>
      </c>
      <c r="I276" s="9">
        <f t="shared" si="22"/>
        <v>75</v>
      </c>
      <c r="J276" s="30">
        <f t="shared" si="23"/>
        <v>0.5905511811023622</v>
      </c>
      <c r="K276" s="9">
        <f t="shared" si="24"/>
        <v>109</v>
      </c>
      <c r="L276" s="7">
        <v>53</v>
      </c>
      <c r="M276" s="7">
        <v>7</v>
      </c>
      <c r="N276" s="7">
        <v>49</v>
      </c>
    </row>
    <row r="277" spans="1:14" ht="14.25">
      <c r="A277" s="7" t="s">
        <v>112</v>
      </c>
      <c r="B277" s="7">
        <v>504347</v>
      </c>
      <c r="C277" s="8" t="s">
        <v>355</v>
      </c>
      <c r="D277" s="7">
        <v>784</v>
      </c>
      <c r="E277" s="7">
        <v>300</v>
      </c>
      <c r="F277" s="30">
        <f t="shared" si="20"/>
        <v>0.3826530612244898</v>
      </c>
      <c r="G277" s="7">
        <v>65</v>
      </c>
      <c r="H277" s="30">
        <f t="shared" si="21"/>
        <v>0.08290816326530612</v>
      </c>
      <c r="I277" s="9">
        <f t="shared" si="22"/>
        <v>365</v>
      </c>
      <c r="J277" s="30">
        <f t="shared" si="23"/>
        <v>0.4655612244897959</v>
      </c>
      <c r="K277" s="9">
        <f t="shared" si="24"/>
        <v>437</v>
      </c>
      <c r="L277" s="7">
        <v>205</v>
      </c>
      <c r="M277" s="7">
        <v>38</v>
      </c>
      <c r="N277" s="7">
        <v>194</v>
      </c>
    </row>
    <row r="278" spans="1:14" ht="14.25">
      <c r="A278" s="7" t="s">
        <v>42</v>
      </c>
      <c r="B278" s="7">
        <v>714368</v>
      </c>
      <c r="C278" s="8" t="s">
        <v>356</v>
      </c>
      <c r="D278" s="7">
        <v>600</v>
      </c>
      <c r="E278" s="7">
        <v>144</v>
      </c>
      <c r="F278" s="30">
        <f t="shared" si="20"/>
        <v>0.24</v>
      </c>
      <c r="G278" s="7">
        <v>51</v>
      </c>
      <c r="H278" s="30">
        <f t="shared" si="21"/>
        <v>0.085</v>
      </c>
      <c r="I278" s="9">
        <f t="shared" si="22"/>
        <v>195</v>
      </c>
      <c r="J278" s="30">
        <f t="shared" si="23"/>
        <v>0.325</v>
      </c>
      <c r="K278" s="9">
        <f t="shared" si="24"/>
        <v>355</v>
      </c>
      <c r="L278" s="7">
        <v>108</v>
      </c>
      <c r="M278" s="7">
        <v>41</v>
      </c>
      <c r="N278" s="7">
        <v>206</v>
      </c>
    </row>
    <row r="279" spans="1:14" ht="14.25">
      <c r="A279" s="7" t="s">
        <v>80</v>
      </c>
      <c r="B279" s="7">
        <v>224389</v>
      </c>
      <c r="C279" s="8" t="s">
        <v>357</v>
      </c>
      <c r="D279" s="7">
        <v>1526</v>
      </c>
      <c r="E279" s="7">
        <v>438</v>
      </c>
      <c r="F279" s="30">
        <f t="shared" si="20"/>
        <v>0.2870249017038008</v>
      </c>
      <c r="G279" s="7">
        <v>67</v>
      </c>
      <c r="H279" s="30">
        <f t="shared" si="21"/>
        <v>0.043905635648754916</v>
      </c>
      <c r="I279" s="9">
        <f t="shared" si="22"/>
        <v>505</v>
      </c>
      <c r="J279" s="30">
        <f t="shared" si="23"/>
        <v>0.3309305373525557</v>
      </c>
      <c r="K279" s="9">
        <f t="shared" si="24"/>
        <v>1008</v>
      </c>
      <c r="L279" s="7">
        <v>351</v>
      </c>
      <c r="M279" s="7">
        <v>49</v>
      </c>
      <c r="N279" s="7">
        <v>608</v>
      </c>
    </row>
    <row r="280" spans="1:14" ht="14.25">
      <c r="A280" s="7" t="s">
        <v>158</v>
      </c>
      <c r="B280" s="7">
        <v>474459</v>
      </c>
      <c r="C280" s="8" t="s">
        <v>358</v>
      </c>
      <c r="D280" s="7">
        <v>286</v>
      </c>
      <c r="E280" s="7">
        <v>75</v>
      </c>
      <c r="F280" s="30">
        <f t="shared" si="20"/>
        <v>0.26223776223776224</v>
      </c>
      <c r="G280" s="7">
        <v>32</v>
      </c>
      <c r="H280" s="30">
        <f t="shared" si="21"/>
        <v>0.11188811188811189</v>
      </c>
      <c r="I280" s="9">
        <f t="shared" si="22"/>
        <v>107</v>
      </c>
      <c r="J280" s="30">
        <f t="shared" si="23"/>
        <v>0.3741258741258741</v>
      </c>
      <c r="K280" s="9">
        <f t="shared" si="24"/>
        <v>197</v>
      </c>
      <c r="L280" s="7">
        <v>54</v>
      </c>
      <c r="M280" s="7">
        <v>30</v>
      </c>
      <c r="N280" s="7">
        <v>113</v>
      </c>
    </row>
    <row r="281" spans="1:14" ht="14.25">
      <c r="A281" s="7" t="s">
        <v>108</v>
      </c>
      <c r="B281" s="7">
        <v>594473</v>
      </c>
      <c r="C281" s="8" t="s">
        <v>359</v>
      </c>
      <c r="D281" s="7">
        <v>2208</v>
      </c>
      <c r="E281" s="7">
        <v>445</v>
      </c>
      <c r="F281" s="30">
        <f t="shared" si="20"/>
        <v>0.20153985507246377</v>
      </c>
      <c r="G281" s="7">
        <v>106</v>
      </c>
      <c r="H281" s="30">
        <f t="shared" si="21"/>
        <v>0.04800724637681159</v>
      </c>
      <c r="I281" s="9">
        <f t="shared" si="22"/>
        <v>551</v>
      </c>
      <c r="J281" s="30">
        <f t="shared" si="23"/>
        <v>0.24954710144927536</v>
      </c>
      <c r="K281" s="9">
        <f t="shared" si="24"/>
        <v>1058</v>
      </c>
      <c r="L281" s="7">
        <v>307</v>
      </c>
      <c r="M281" s="7">
        <v>75</v>
      </c>
      <c r="N281" s="7">
        <v>676</v>
      </c>
    </row>
    <row r="282" spans="1:14" ht="14.25">
      <c r="A282" s="7" t="s">
        <v>42</v>
      </c>
      <c r="B282" s="7">
        <v>714508</v>
      </c>
      <c r="C282" s="8" t="s">
        <v>360</v>
      </c>
      <c r="D282" s="7">
        <v>353</v>
      </c>
      <c r="E282" s="7">
        <v>156</v>
      </c>
      <c r="F282" s="30">
        <f t="shared" si="20"/>
        <v>0.44192634560906513</v>
      </c>
      <c r="G282" s="7">
        <v>21</v>
      </c>
      <c r="H282" s="30">
        <f t="shared" si="21"/>
        <v>0.059490084985835696</v>
      </c>
      <c r="I282" s="9">
        <f t="shared" si="22"/>
        <v>177</v>
      </c>
      <c r="J282" s="30">
        <f t="shared" si="23"/>
        <v>0.5014164305949008</v>
      </c>
      <c r="K282" s="9">
        <f t="shared" si="24"/>
        <v>259</v>
      </c>
      <c r="L282" s="7">
        <v>109</v>
      </c>
      <c r="M282" s="7">
        <v>15</v>
      </c>
      <c r="N282" s="7">
        <v>135</v>
      </c>
    </row>
    <row r="283" spans="1:14" ht="14.25">
      <c r="A283" s="7" t="s">
        <v>110</v>
      </c>
      <c r="B283" s="7">
        <v>454515</v>
      </c>
      <c r="C283" s="8" t="s">
        <v>361</v>
      </c>
      <c r="D283" s="7">
        <v>2488</v>
      </c>
      <c r="E283" s="7">
        <v>570</v>
      </c>
      <c r="F283" s="30">
        <f t="shared" si="20"/>
        <v>0.22909967845659163</v>
      </c>
      <c r="G283" s="7">
        <v>98</v>
      </c>
      <c r="H283" s="30">
        <f t="shared" si="21"/>
        <v>0.03938906752411576</v>
      </c>
      <c r="I283" s="9">
        <f t="shared" si="22"/>
        <v>668</v>
      </c>
      <c r="J283" s="30">
        <f t="shared" si="23"/>
        <v>0.2684887459807074</v>
      </c>
      <c r="K283" s="9">
        <f t="shared" si="24"/>
        <v>1150</v>
      </c>
      <c r="L283" s="7">
        <v>412</v>
      </c>
      <c r="M283" s="7">
        <v>64</v>
      </c>
      <c r="N283" s="7">
        <v>674</v>
      </c>
    </row>
    <row r="284" spans="1:14" ht="14.25">
      <c r="A284" s="7" t="s">
        <v>99</v>
      </c>
      <c r="B284" s="7">
        <v>114501</v>
      </c>
      <c r="C284" s="8" t="s">
        <v>362</v>
      </c>
      <c r="D284" s="7">
        <v>2309</v>
      </c>
      <c r="E284" s="7">
        <v>876</v>
      </c>
      <c r="F284" s="30">
        <f t="shared" si="20"/>
        <v>0.3793850151580771</v>
      </c>
      <c r="G284" s="7">
        <v>163</v>
      </c>
      <c r="H284" s="30">
        <f t="shared" si="21"/>
        <v>0.07059333044608056</v>
      </c>
      <c r="I284" s="9">
        <f t="shared" si="22"/>
        <v>1039</v>
      </c>
      <c r="J284" s="30">
        <f t="shared" si="23"/>
        <v>0.44997834560415767</v>
      </c>
      <c r="K284" s="9">
        <f t="shared" si="24"/>
        <v>1315</v>
      </c>
      <c r="L284" s="7">
        <v>627</v>
      </c>
      <c r="M284" s="7">
        <v>102</v>
      </c>
      <c r="N284" s="7">
        <v>586</v>
      </c>
    </row>
    <row r="285" spans="1:14" ht="14.25">
      <c r="A285" s="7" t="s">
        <v>80</v>
      </c>
      <c r="B285" s="7">
        <v>224529</v>
      </c>
      <c r="C285" s="8" t="s">
        <v>363</v>
      </c>
      <c r="D285" s="7">
        <v>326</v>
      </c>
      <c r="E285" s="7">
        <v>69</v>
      </c>
      <c r="F285" s="30">
        <f t="shared" si="20"/>
        <v>0.2116564417177914</v>
      </c>
      <c r="G285" s="7">
        <v>26</v>
      </c>
      <c r="H285" s="30">
        <f t="shared" si="21"/>
        <v>0.07975460122699386</v>
      </c>
      <c r="I285" s="9">
        <f t="shared" si="22"/>
        <v>95</v>
      </c>
      <c r="J285" s="30">
        <f t="shared" si="23"/>
        <v>0.29141104294478526</v>
      </c>
      <c r="K285" s="9">
        <f t="shared" si="24"/>
        <v>254</v>
      </c>
      <c r="L285" s="7">
        <v>55</v>
      </c>
      <c r="M285" s="7">
        <v>24</v>
      </c>
      <c r="N285" s="7">
        <v>175</v>
      </c>
    </row>
    <row r="286" spans="1:14" ht="14.25">
      <c r="A286" s="7" t="s">
        <v>99</v>
      </c>
      <c r="B286" s="7">
        <v>114536</v>
      </c>
      <c r="C286" s="8" t="s">
        <v>364</v>
      </c>
      <c r="D286" s="7">
        <v>1147</v>
      </c>
      <c r="E286" s="7">
        <v>256</v>
      </c>
      <c r="F286" s="30">
        <f t="shared" si="20"/>
        <v>0.22319093286835223</v>
      </c>
      <c r="G286" s="7">
        <v>42</v>
      </c>
      <c r="H286" s="30">
        <f t="shared" si="21"/>
        <v>0.036617262423714034</v>
      </c>
      <c r="I286" s="9">
        <f t="shared" si="22"/>
        <v>298</v>
      </c>
      <c r="J286" s="30">
        <f t="shared" si="23"/>
        <v>0.2598081952920663</v>
      </c>
      <c r="K286" s="9">
        <f t="shared" si="24"/>
        <v>528</v>
      </c>
      <c r="L286" s="7">
        <v>151</v>
      </c>
      <c r="M286" s="7">
        <v>21</v>
      </c>
      <c r="N286" s="7">
        <v>356</v>
      </c>
    </row>
    <row r="287" spans="1:14" ht="14.25">
      <c r="A287" s="7" t="s">
        <v>324</v>
      </c>
      <c r="B287" s="7">
        <v>124543</v>
      </c>
      <c r="C287" s="8" t="s">
        <v>365</v>
      </c>
      <c r="D287" s="7">
        <v>1128</v>
      </c>
      <c r="E287" s="7">
        <v>503</v>
      </c>
      <c r="F287" s="30">
        <f t="shared" si="20"/>
        <v>0.44592198581560283</v>
      </c>
      <c r="G287" s="7">
        <v>147</v>
      </c>
      <c r="H287" s="30">
        <f t="shared" si="21"/>
        <v>0.13031914893617022</v>
      </c>
      <c r="I287" s="9">
        <f t="shared" si="22"/>
        <v>650</v>
      </c>
      <c r="J287" s="30">
        <f t="shared" si="23"/>
        <v>0.5762411347517731</v>
      </c>
      <c r="K287" s="9">
        <f t="shared" si="24"/>
        <v>726</v>
      </c>
      <c r="L287" s="7">
        <v>360</v>
      </c>
      <c r="M287" s="7">
        <v>98</v>
      </c>
      <c r="N287" s="7">
        <v>268</v>
      </c>
    </row>
    <row r="288" spans="1:14" ht="14.25">
      <c r="A288" s="7" t="s">
        <v>53</v>
      </c>
      <c r="B288" s="7">
        <v>34557</v>
      </c>
      <c r="C288" s="8" t="s">
        <v>366</v>
      </c>
      <c r="D288" s="7">
        <v>387</v>
      </c>
      <c r="E288" s="7">
        <v>124</v>
      </c>
      <c r="F288" s="30">
        <f t="shared" si="20"/>
        <v>0.32041343669250644</v>
      </c>
      <c r="G288" s="7">
        <v>58</v>
      </c>
      <c r="H288" s="30">
        <f t="shared" si="21"/>
        <v>0.14987080103359174</v>
      </c>
      <c r="I288" s="9">
        <f t="shared" si="22"/>
        <v>182</v>
      </c>
      <c r="J288" s="30">
        <f t="shared" si="23"/>
        <v>0.4702842377260982</v>
      </c>
      <c r="K288" s="9">
        <f t="shared" si="24"/>
        <v>123</v>
      </c>
      <c r="L288" s="7">
        <v>35</v>
      </c>
      <c r="M288" s="7">
        <v>16</v>
      </c>
      <c r="N288" s="7">
        <v>72</v>
      </c>
    </row>
    <row r="289" spans="1:14" ht="14.25">
      <c r="A289" s="7" t="s">
        <v>112</v>
      </c>
      <c r="B289" s="7">
        <v>504571</v>
      </c>
      <c r="C289" s="8" t="s">
        <v>367</v>
      </c>
      <c r="D289" s="7">
        <v>449</v>
      </c>
      <c r="E289" s="7">
        <v>144</v>
      </c>
      <c r="F289" s="30">
        <f t="shared" si="20"/>
        <v>0.3207126948775056</v>
      </c>
      <c r="G289" s="7">
        <v>51</v>
      </c>
      <c r="H289" s="30">
        <f t="shared" si="21"/>
        <v>0.11358574610244988</v>
      </c>
      <c r="I289" s="9">
        <f t="shared" si="22"/>
        <v>195</v>
      </c>
      <c r="J289" s="30">
        <f t="shared" si="23"/>
        <v>0.43429844097995546</v>
      </c>
      <c r="K289" s="9">
        <f t="shared" si="24"/>
        <v>293</v>
      </c>
      <c r="L289" s="7">
        <v>116</v>
      </c>
      <c r="M289" s="7">
        <v>39</v>
      </c>
      <c r="N289" s="7">
        <v>138</v>
      </c>
    </row>
    <row r="290" spans="1:14" ht="14.25">
      <c r="A290" s="7" t="s">
        <v>158</v>
      </c>
      <c r="B290" s="7">
        <v>474578</v>
      </c>
      <c r="C290" s="8" t="s">
        <v>368</v>
      </c>
      <c r="D290" s="7">
        <v>1233</v>
      </c>
      <c r="E290" s="7">
        <v>206</v>
      </c>
      <c r="F290" s="30">
        <f t="shared" si="20"/>
        <v>0.16707218167072183</v>
      </c>
      <c r="G290" s="7">
        <v>64</v>
      </c>
      <c r="H290" s="30">
        <f t="shared" si="21"/>
        <v>0.05190592051905921</v>
      </c>
      <c r="I290" s="9">
        <f t="shared" si="22"/>
        <v>270</v>
      </c>
      <c r="J290" s="30">
        <f t="shared" si="23"/>
        <v>0.21897810218978103</v>
      </c>
      <c r="K290" s="9">
        <f t="shared" si="24"/>
        <v>716</v>
      </c>
      <c r="L290" s="7">
        <v>156</v>
      </c>
      <c r="M290" s="7">
        <v>50</v>
      </c>
      <c r="N290" s="7">
        <v>510</v>
      </c>
    </row>
    <row r="291" spans="1:14" ht="14.25">
      <c r="A291" s="7" t="s">
        <v>67</v>
      </c>
      <c r="B291" s="7">
        <v>244606</v>
      </c>
      <c r="C291" s="8" t="s">
        <v>369</v>
      </c>
      <c r="D291" s="7">
        <v>371</v>
      </c>
      <c r="E291" s="7">
        <v>114</v>
      </c>
      <c r="F291" s="30">
        <f t="shared" si="20"/>
        <v>0.30727762803234504</v>
      </c>
      <c r="G291" s="7">
        <v>38</v>
      </c>
      <c r="H291" s="30">
        <f t="shared" si="21"/>
        <v>0.10242587601078167</v>
      </c>
      <c r="I291" s="9">
        <f t="shared" si="22"/>
        <v>152</v>
      </c>
      <c r="J291" s="30">
        <f t="shared" si="23"/>
        <v>0.40970350404312667</v>
      </c>
      <c r="K291" s="9">
        <f t="shared" si="24"/>
        <v>222</v>
      </c>
      <c r="L291" s="7">
        <v>83</v>
      </c>
      <c r="M291" s="7">
        <v>23</v>
      </c>
      <c r="N291" s="7">
        <v>116</v>
      </c>
    </row>
    <row r="292" spans="1:14" ht="14.25">
      <c r="A292" s="7" t="s">
        <v>38</v>
      </c>
      <c r="B292" s="7">
        <v>54613</v>
      </c>
      <c r="C292" s="8" t="s">
        <v>370</v>
      </c>
      <c r="D292" s="7">
        <v>3486</v>
      </c>
      <c r="E292" s="7">
        <v>608</v>
      </c>
      <c r="F292" s="30">
        <f t="shared" si="20"/>
        <v>0.17441193344807804</v>
      </c>
      <c r="G292" s="7">
        <v>196</v>
      </c>
      <c r="H292" s="30">
        <f t="shared" si="21"/>
        <v>0.05622489959839357</v>
      </c>
      <c r="I292" s="9">
        <f t="shared" si="22"/>
        <v>804</v>
      </c>
      <c r="J292" s="30">
        <f t="shared" si="23"/>
        <v>0.2306368330464716</v>
      </c>
      <c r="K292" s="9">
        <f t="shared" si="24"/>
        <v>1957</v>
      </c>
      <c r="L292" s="7">
        <v>468</v>
      </c>
      <c r="M292" s="7">
        <v>140</v>
      </c>
      <c r="N292" s="7">
        <v>1349</v>
      </c>
    </row>
    <row r="293" spans="1:14" ht="14.25">
      <c r="A293" s="7" t="s">
        <v>95</v>
      </c>
      <c r="B293" s="7">
        <v>514620</v>
      </c>
      <c r="C293" s="8" t="s">
        <v>371</v>
      </c>
      <c r="D293" s="7">
        <v>20319</v>
      </c>
      <c r="E293" s="7">
        <v>11682</v>
      </c>
      <c r="F293" s="30">
        <f t="shared" si="20"/>
        <v>0.5749298685958955</v>
      </c>
      <c r="G293" s="7">
        <v>1143</v>
      </c>
      <c r="H293" s="30">
        <f t="shared" si="21"/>
        <v>0.05625276834489886</v>
      </c>
      <c r="I293" s="9">
        <f t="shared" si="22"/>
        <v>12825</v>
      </c>
      <c r="J293" s="30">
        <f t="shared" si="23"/>
        <v>0.6311826369407944</v>
      </c>
      <c r="K293" s="9">
        <f t="shared" si="24"/>
        <v>11171</v>
      </c>
      <c r="L293" s="7">
        <v>8536</v>
      </c>
      <c r="M293" s="7">
        <v>715</v>
      </c>
      <c r="N293" s="7">
        <v>1920</v>
      </c>
    </row>
    <row r="294" spans="1:14" ht="14.25">
      <c r="A294" s="7" t="s">
        <v>85</v>
      </c>
      <c r="B294" s="7">
        <v>304627</v>
      </c>
      <c r="C294" s="8" t="s">
        <v>372</v>
      </c>
      <c r="D294" s="7">
        <v>622</v>
      </c>
      <c r="E294" s="7">
        <v>134</v>
      </c>
      <c r="F294" s="30">
        <f t="shared" si="20"/>
        <v>0.21543408360128619</v>
      </c>
      <c r="G294" s="7">
        <v>17</v>
      </c>
      <c r="H294" s="30">
        <f t="shared" si="21"/>
        <v>0.027331189710610933</v>
      </c>
      <c r="I294" s="9">
        <f t="shared" si="22"/>
        <v>151</v>
      </c>
      <c r="J294" s="30">
        <f t="shared" si="23"/>
        <v>0.2427652733118971</v>
      </c>
      <c r="K294" s="9">
        <f t="shared" si="24"/>
        <v>305</v>
      </c>
      <c r="L294" s="7">
        <v>86</v>
      </c>
      <c r="M294" s="7">
        <v>15</v>
      </c>
      <c r="N294" s="7">
        <v>204</v>
      </c>
    </row>
    <row r="295" spans="1:14" ht="14.25">
      <c r="A295" s="7" t="s">
        <v>99</v>
      </c>
      <c r="B295" s="7">
        <v>114634</v>
      </c>
      <c r="C295" s="8" t="s">
        <v>373</v>
      </c>
      <c r="D295" s="7">
        <v>523</v>
      </c>
      <c r="E295" s="7">
        <v>188</v>
      </c>
      <c r="F295" s="30">
        <f t="shared" si="20"/>
        <v>0.35946462715105165</v>
      </c>
      <c r="G295" s="7">
        <v>60</v>
      </c>
      <c r="H295" s="30">
        <f t="shared" si="21"/>
        <v>0.1147227533460803</v>
      </c>
      <c r="I295" s="9">
        <f t="shared" si="22"/>
        <v>248</v>
      </c>
      <c r="J295" s="30">
        <f t="shared" si="23"/>
        <v>0.47418738049713194</v>
      </c>
      <c r="K295" s="9">
        <f t="shared" si="24"/>
        <v>272</v>
      </c>
      <c r="L295" s="7">
        <v>107</v>
      </c>
      <c r="M295" s="7">
        <v>35</v>
      </c>
      <c r="N295" s="7">
        <v>130</v>
      </c>
    </row>
    <row r="296" spans="1:14" ht="14.25">
      <c r="A296" s="7" t="s">
        <v>108</v>
      </c>
      <c r="B296" s="7">
        <v>594641</v>
      </c>
      <c r="C296" s="8" t="s">
        <v>374</v>
      </c>
      <c r="D296" s="7">
        <v>814</v>
      </c>
      <c r="E296" s="7">
        <v>253</v>
      </c>
      <c r="F296" s="30">
        <f t="shared" si="20"/>
        <v>0.3108108108108108</v>
      </c>
      <c r="G296" s="7">
        <v>72</v>
      </c>
      <c r="H296" s="30">
        <f t="shared" si="21"/>
        <v>0.08845208845208845</v>
      </c>
      <c r="I296" s="9">
        <f t="shared" si="22"/>
        <v>325</v>
      </c>
      <c r="J296" s="30">
        <f t="shared" si="23"/>
        <v>0.39926289926289926</v>
      </c>
      <c r="K296" s="9">
        <f t="shared" si="24"/>
        <v>531</v>
      </c>
      <c r="L296" s="7">
        <v>155</v>
      </c>
      <c r="M296" s="7">
        <v>43</v>
      </c>
      <c r="N296" s="7">
        <v>333</v>
      </c>
    </row>
    <row r="297" spans="1:14" ht="14.25">
      <c r="A297" s="7" t="s">
        <v>95</v>
      </c>
      <c r="B297" s="7">
        <v>514686</v>
      </c>
      <c r="C297" s="8" t="s">
        <v>375</v>
      </c>
      <c r="D297" s="7">
        <v>424</v>
      </c>
      <c r="E297" s="7">
        <v>39</v>
      </c>
      <c r="F297" s="30">
        <f t="shared" si="20"/>
        <v>0.09198113207547169</v>
      </c>
      <c r="G297" s="7">
        <v>11</v>
      </c>
      <c r="H297" s="30">
        <f t="shared" si="21"/>
        <v>0.025943396226415096</v>
      </c>
      <c r="I297" s="9">
        <f t="shared" si="22"/>
        <v>50</v>
      </c>
      <c r="J297" s="30">
        <f t="shared" si="23"/>
        <v>0.1179245283018868</v>
      </c>
      <c r="K297" s="9">
        <f t="shared" si="24"/>
        <v>205</v>
      </c>
      <c r="L297" s="7">
        <v>26</v>
      </c>
      <c r="M297" s="7">
        <v>7</v>
      </c>
      <c r="N297" s="7">
        <v>172</v>
      </c>
    </row>
    <row r="298" spans="1:14" ht="14.25">
      <c r="A298" s="7" t="s">
        <v>49</v>
      </c>
      <c r="B298" s="7">
        <v>564753</v>
      </c>
      <c r="C298" s="8" t="s">
        <v>376</v>
      </c>
      <c r="D298" s="7">
        <v>2782</v>
      </c>
      <c r="E298" s="7">
        <v>1067</v>
      </c>
      <c r="F298" s="30">
        <f t="shared" si="20"/>
        <v>0.3835370237239396</v>
      </c>
      <c r="G298" s="7">
        <v>258</v>
      </c>
      <c r="H298" s="30">
        <f t="shared" si="21"/>
        <v>0.0927390366642703</v>
      </c>
      <c r="I298" s="9">
        <f t="shared" si="22"/>
        <v>1325</v>
      </c>
      <c r="J298" s="30">
        <f t="shared" si="23"/>
        <v>0.4762760603882099</v>
      </c>
      <c r="K298" s="9">
        <f t="shared" si="24"/>
        <v>1372</v>
      </c>
      <c r="L298" s="7">
        <v>691</v>
      </c>
      <c r="M298" s="7">
        <v>148</v>
      </c>
      <c r="N298" s="7">
        <v>533</v>
      </c>
    </row>
    <row r="299" spans="1:14" ht="14.25">
      <c r="A299" s="7" t="s">
        <v>237</v>
      </c>
      <c r="B299" s="7">
        <v>364760</v>
      </c>
      <c r="C299" s="8" t="s">
        <v>377</v>
      </c>
      <c r="D299" s="7">
        <v>561</v>
      </c>
      <c r="E299" s="7">
        <v>127</v>
      </c>
      <c r="F299" s="30">
        <f t="shared" si="20"/>
        <v>0.22638146167557932</v>
      </c>
      <c r="G299" s="7">
        <v>16</v>
      </c>
      <c r="H299" s="30">
        <f t="shared" si="21"/>
        <v>0.0285204991087344</v>
      </c>
      <c r="I299" s="9">
        <f t="shared" si="22"/>
        <v>143</v>
      </c>
      <c r="J299" s="30">
        <f t="shared" si="23"/>
        <v>0.2549019607843137</v>
      </c>
      <c r="K299" s="9">
        <f t="shared" si="24"/>
        <v>401</v>
      </c>
      <c r="L299" s="7">
        <v>114</v>
      </c>
      <c r="M299" s="7">
        <v>16</v>
      </c>
      <c r="N299" s="7">
        <v>271</v>
      </c>
    </row>
    <row r="300" spans="1:14" ht="14.25">
      <c r="A300" s="7" t="s">
        <v>251</v>
      </c>
      <c r="B300" s="7">
        <v>434781</v>
      </c>
      <c r="C300" s="8" t="s">
        <v>378</v>
      </c>
      <c r="D300" s="7">
        <v>2511</v>
      </c>
      <c r="E300" s="7">
        <v>987</v>
      </c>
      <c r="F300" s="30">
        <f t="shared" si="20"/>
        <v>0.3930704898446834</v>
      </c>
      <c r="G300" s="7">
        <v>145</v>
      </c>
      <c r="H300" s="30">
        <f t="shared" si="21"/>
        <v>0.05774591796097173</v>
      </c>
      <c r="I300" s="9">
        <f t="shared" si="22"/>
        <v>1132</v>
      </c>
      <c r="J300" s="30">
        <f t="shared" si="23"/>
        <v>0.45081640780565513</v>
      </c>
      <c r="K300" s="9">
        <f t="shared" si="24"/>
        <v>1619</v>
      </c>
      <c r="L300" s="7">
        <v>716</v>
      </c>
      <c r="M300" s="7">
        <v>107</v>
      </c>
      <c r="N300" s="7">
        <v>796</v>
      </c>
    </row>
    <row r="301" spans="1:14" ht="14.25">
      <c r="A301" s="7" t="s">
        <v>187</v>
      </c>
      <c r="B301" s="7">
        <v>604795</v>
      </c>
      <c r="C301" s="8" t="s">
        <v>379</v>
      </c>
      <c r="D301" s="7">
        <v>475</v>
      </c>
      <c r="E301" s="7">
        <v>168</v>
      </c>
      <c r="F301" s="30">
        <f t="shared" si="20"/>
        <v>0.35368421052631577</v>
      </c>
      <c r="G301" s="7">
        <v>47</v>
      </c>
      <c r="H301" s="30">
        <f t="shared" si="21"/>
        <v>0.09894736842105263</v>
      </c>
      <c r="I301" s="9">
        <f t="shared" si="22"/>
        <v>215</v>
      </c>
      <c r="J301" s="30">
        <f t="shared" si="23"/>
        <v>0.45263157894736844</v>
      </c>
      <c r="K301" s="9">
        <f t="shared" si="24"/>
        <v>337</v>
      </c>
      <c r="L301" s="7">
        <v>141</v>
      </c>
      <c r="M301" s="7">
        <v>36</v>
      </c>
      <c r="N301" s="7">
        <v>160</v>
      </c>
    </row>
    <row r="302" spans="1:14" ht="14.25">
      <c r="A302" s="7" t="s">
        <v>53</v>
      </c>
      <c r="B302" s="7">
        <v>34802</v>
      </c>
      <c r="C302" s="8" t="s">
        <v>380</v>
      </c>
      <c r="D302" s="7">
        <v>2146</v>
      </c>
      <c r="E302" s="7">
        <v>859</v>
      </c>
      <c r="F302" s="30">
        <f t="shared" si="20"/>
        <v>0.40027958993476237</v>
      </c>
      <c r="G302" s="7">
        <v>174</v>
      </c>
      <c r="H302" s="30">
        <f t="shared" si="21"/>
        <v>0.08108108108108109</v>
      </c>
      <c r="I302" s="9">
        <f t="shared" si="22"/>
        <v>1033</v>
      </c>
      <c r="J302" s="30">
        <f t="shared" si="23"/>
        <v>0.48136067101584346</v>
      </c>
      <c r="K302" s="9">
        <f t="shared" si="24"/>
        <v>1301</v>
      </c>
      <c r="L302" s="7">
        <v>591</v>
      </c>
      <c r="M302" s="7">
        <v>103</v>
      </c>
      <c r="N302" s="7">
        <v>607</v>
      </c>
    </row>
    <row r="303" spans="1:14" ht="14.25">
      <c r="A303" s="7" t="s">
        <v>162</v>
      </c>
      <c r="B303" s="7">
        <v>664820</v>
      </c>
      <c r="C303" s="8" t="s">
        <v>381</v>
      </c>
      <c r="D303" s="7">
        <v>443</v>
      </c>
      <c r="E303" s="7">
        <v>34</v>
      </c>
      <c r="F303" s="30">
        <f t="shared" si="20"/>
        <v>0.07674943566591422</v>
      </c>
      <c r="G303" s="7">
        <v>12</v>
      </c>
      <c r="H303" s="30">
        <f t="shared" si="21"/>
        <v>0.02708803611738149</v>
      </c>
      <c r="I303" s="9">
        <f t="shared" si="22"/>
        <v>46</v>
      </c>
      <c r="J303" s="30">
        <f t="shared" si="23"/>
        <v>0.1038374717832957</v>
      </c>
      <c r="K303" s="9">
        <f t="shared" si="24"/>
        <v>247</v>
      </c>
      <c r="L303" s="7">
        <v>24</v>
      </c>
      <c r="M303" s="7">
        <v>6</v>
      </c>
      <c r="N303" s="7">
        <v>217</v>
      </c>
    </row>
    <row r="304" spans="1:14" ht="14.25">
      <c r="A304" s="7" t="s">
        <v>225</v>
      </c>
      <c r="B304" s="7">
        <v>524851</v>
      </c>
      <c r="C304" s="8" t="s">
        <v>382</v>
      </c>
      <c r="D304" s="7">
        <v>1391</v>
      </c>
      <c r="E304" s="7">
        <v>632</v>
      </c>
      <c r="F304" s="30">
        <f t="shared" si="20"/>
        <v>0.4543493889288282</v>
      </c>
      <c r="G304" s="7">
        <v>95</v>
      </c>
      <c r="H304" s="30">
        <f t="shared" si="21"/>
        <v>0.0682961897915169</v>
      </c>
      <c r="I304" s="9">
        <f t="shared" si="22"/>
        <v>727</v>
      </c>
      <c r="J304" s="30">
        <f t="shared" si="23"/>
        <v>0.5226455787203451</v>
      </c>
      <c r="K304" s="9">
        <f t="shared" si="24"/>
        <v>867</v>
      </c>
      <c r="L304" s="7">
        <v>473</v>
      </c>
      <c r="M304" s="7">
        <v>77</v>
      </c>
      <c r="N304" s="7">
        <v>317</v>
      </c>
    </row>
    <row r="305" spans="1:14" ht="14.25">
      <c r="A305" s="7" t="s">
        <v>99</v>
      </c>
      <c r="B305" s="7">
        <v>114865</v>
      </c>
      <c r="C305" s="8" t="s">
        <v>383</v>
      </c>
      <c r="D305" s="7">
        <v>471</v>
      </c>
      <c r="E305" s="7">
        <v>157</v>
      </c>
      <c r="F305" s="30">
        <f t="shared" si="20"/>
        <v>0.3333333333333333</v>
      </c>
      <c r="G305" s="7">
        <v>29</v>
      </c>
      <c r="H305" s="30">
        <f t="shared" si="21"/>
        <v>0.06157112526539278</v>
      </c>
      <c r="I305" s="9">
        <f t="shared" si="22"/>
        <v>186</v>
      </c>
      <c r="J305" s="30">
        <f t="shared" si="23"/>
        <v>0.39490445859872614</v>
      </c>
      <c r="K305" s="9">
        <f t="shared" si="24"/>
        <v>335</v>
      </c>
      <c r="L305" s="7">
        <v>122</v>
      </c>
      <c r="M305" s="7">
        <v>27</v>
      </c>
      <c r="N305" s="7">
        <v>186</v>
      </c>
    </row>
    <row r="306" spans="1:14" ht="14.25">
      <c r="A306" s="7" t="s">
        <v>103</v>
      </c>
      <c r="B306" s="7">
        <v>204872</v>
      </c>
      <c r="C306" s="8" t="s">
        <v>384</v>
      </c>
      <c r="D306" s="7">
        <v>1655</v>
      </c>
      <c r="E306" s="7">
        <v>394</v>
      </c>
      <c r="F306" s="30">
        <f t="shared" si="20"/>
        <v>0.2380664652567976</v>
      </c>
      <c r="G306" s="7">
        <v>145</v>
      </c>
      <c r="H306" s="30">
        <f t="shared" si="21"/>
        <v>0.08761329305135952</v>
      </c>
      <c r="I306" s="9">
        <f t="shared" si="22"/>
        <v>539</v>
      </c>
      <c r="J306" s="30">
        <f t="shared" si="23"/>
        <v>0.3256797583081571</v>
      </c>
      <c r="K306" s="9">
        <f t="shared" si="24"/>
        <v>737</v>
      </c>
      <c r="L306" s="7">
        <v>254</v>
      </c>
      <c r="M306" s="7">
        <v>101</v>
      </c>
      <c r="N306" s="7">
        <v>382</v>
      </c>
    </row>
    <row r="307" spans="1:14" ht="14.25">
      <c r="A307" s="7" t="s">
        <v>158</v>
      </c>
      <c r="B307" s="7">
        <v>474893</v>
      </c>
      <c r="C307" s="8" t="s">
        <v>385</v>
      </c>
      <c r="D307" s="7">
        <v>3091</v>
      </c>
      <c r="E307" s="7">
        <v>645</v>
      </c>
      <c r="F307" s="30">
        <f t="shared" si="20"/>
        <v>0.20867033322549336</v>
      </c>
      <c r="G307" s="7">
        <v>149</v>
      </c>
      <c r="H307" s="30">
        <f t="shared" si="21"/>
        <v>0.04820446457457134</v>
      </c>
      <c r="I307" s="9">
        <f t="shared" si="22"/>
        <v>794</v>
      </c>
      <c r="J307" s="30">
        <f t="shared" si="23"/>
        <v>0.2568747978000647</v>
      </c>
      <c r="K307" s="9">
        <f t="shared" si="24"/>
        <v>2025</v>
      </c>
      <c r="L307" s="7">
        <v>434</v>
      </c>
      <c r="M307" s="7">
        <v>101</v>
      </c>
      <c r="N307" s="7">
        <v>1490</v>
      </c>
    </row>
    <row r="308" spans="1:14" ht="14.25">
      <c r="A308" s="7" t="s">
        <v>80</v>
      </c>
      <c r="B308" s="7">
        <v>224904</v>
      </c>
      <c r="C308" s="8" t="s">
        <v>386</v>
      </c>
      <c r="D308" s="7">
        <v>496</v>
      </c>
      <c r="E308" s="7">
        <v>152</v>
      </c>
      <c r="F308" s="30">
        <f t="shared" si="20"/>
        <v>0.3064516129032258</v>
      </c>
      <c r="G308" s="7">
        <v>70</v>
      </c>
      <c r="H308" s="30">
        <f t="shared" si="21"/>
        <v>0.14112903225806453</v>
      </c>
      <c r="I308" s="9">
        <f t="shared" si="22"/>
        <v>222</v>
      </c>
      <c r="J308" s="30">
        <f t="shared" si="23"/>
        <v>0.4475806451612903</v>
      </c>
      <c r="K308" s="9">
        <f t="shared" si="24"/>
        <v>388</v>
      </c>
      <c r="L308" s="7">
        <v>123</v>
      </c>
      <c r="M308" s="7">
        <v>57</v>
      </c>
      <c r="N308" s="7">
        <v>208</v>
      </c>
    </row>
    <row r="309" spans="1:14" s="14" customFormat="1" ht="14.25">
      <c r="A309" s="11">
        <v>56</v>
      </c>
      <c r="B309" s="11">
        <v>565523</v>
      </c>
      <c r="C309" s="12" t="s">
        <v>515</v>
      </c>
      <c r="D309" s="11">
        <v>1337</v>
      </c>
      <c r="E309" s="11">
        <v>405</v>
      </c>
      <c r="F309" s="31">
        <f t="shared" si="20"/>
        <v>0.3029169783096485</v>
      </c>
      <c r="G309" s="11">
        <v>95</v>
      </c>
      <c r="H309" s="31">
        <f t="shared" si="21"/>
        <v>0.07105459985041136</v>
      </c>
      <c r="I309" s="13">
        <f t="shared" si="22"/>
        <v>500</v>
      </c>
      <c r="J309" s="31">
        <f t="shared" si="23"/>
        <v>0.3739715781600598</v>
      </c>
      <c r="K309" s="13">
        <f t="shared" si="24"/>
        <v>722</v>
      </c>
      <c r="L309" s="11">
        <v>269</v>
      </c>
      <c r="M309" s="11">
        <v>63</v>
      </c>
      <c r="N309" s="11">
        <v>390</v>
      </c>
    </row>
    <row r="310" spans="1:14" ht="14.25">
      <c r="A310" s="7" t="s">
        <v>80</v>
      </c>
      <c r="B310" s="7">
        <v>223850</v>
      </c>
      <c r="C310" s="8" t="s">
        <v>387</v>
      </c>
      <c r="D310" s="7">
        <v>680</v>
      </c>
      <c r="E310" s="7">
        <v>301</v>
      </c>
      <c r="F310" s="30">
        <f t="shared" si="20"/>
        <v>0.4426470588235294</v>
      </c>
      <c r="G310" s="7">
        <v>87</v>
      </c>
      <c r="H310" s="30">
        <f t="shared" si="21"/>
        <v>0.12794117647058822</v>
      </c>
      <c r="I310" s="9">
        <f t="shared" si="22"/>
        <v>388</v>
      </c>
      <c r="J310" s="30">
        <f t="shared" si="23"/>
        <v>0.5705882352941176</v>
      </c>
      <c r="K310" s="9">
        <f t="shared" si="24"/>
        <v>445</v>
      </c>
      <c r="L310" s="7">
        <v>207</v>
      </c>
      <c r="M310" s="7">
        <v>61</v>
      </c>
      <c r="N310" s="7">
        <v>177</v>
      </c>
    </row>
    <row r="311" spans="1:14" ht="14.25">
      <c r="A311" s="7" t="s">
        <v>103</v>
      </c>
      <c r="B311" s="7">
        <v>204956</v>
      </c>
      <c r="C311" s="8" t="s">
        <v>388</v>
      </c>
      <c r="D311" s="7">
        <v>1065</v>
      </c>
      <c r="E311" s="7">
        <v>192</v>
      </c>
      <c r="F311" s="30">
        <f t="shared" si="20"/>
        <v>0.18028169014084508</v>
      </c>
      <c r="G311" s="7">
        <v>86</v>
      </c>
      <c r="H311" s="30">
        <f t="shared" si="21"/>
        <v>0.08075117370892018</v>
      </c>
      <c r="I311" s="9">
        <f t="shared" si="22"/>
        <v>278</v>
      </c>
      <c r="J311" s="30">
        <f t="shared" si="23"/>
        <v>0.26103286384976526</v>
      </c>
      <c r="K311" s="9">
        <f t="shared" si="24"/>
        <v>592</v>
      </c>
      <c r="L311" s="7">
        <v>122</v>
      </c>
      <c r="M311" s="7">
        <v>59</v>
      </c>
      <c r="N311" s="7">
        <v>411</v>
      </c>
    </row>
    <row r="312" spans="1:14" ht="14.25">
      <c r="A312" s="7" t="s">
        <v>21</v>
      </c>
      <c r="B312" s="7">
        <v>494963</v>
      </c>
      <c r="C312" s="8" t="s">
        <v>389</v>
      </c>
      <c r="D312" s="7">
        <v>598</v>
      </c>
      <c r="E312" s="7">
        <v>141</v>
      </c>
      <c r="F312" s="30">
        <f t="shared" si="20"/>
        <v>0.23578595317725753</v>
      </c>
      <c r="G312" s="7">
        <v>46</v>
      </c>
      <c r="H312" s="30">
        <f t="shared" si="21"/>
        <v>0.07692307692307693</v>
      </c>
      <c r="I312" s="9">
        <f t="shared" si="22"/>
        <v>187</v>
      </c>
      <c r="J312" s="30">
        <f t="shared" si="23"/>
        <v>0.31270903010033446</v>
      </c>
      <c r="K312" s="9">
        <f t="shared" si="24"/>
        <v>350</v>
      </c>
      <c r="L312" s="7">
        <v>69</v>
      </c>
      <c r="M312" s="7">
        <v>28</v>
      </c>
      <c r="N312" s="7">
        <v>253</v>
      </c>
    </row>
    <row r="313" spans="1:14" ht="14.25">
      <c r="A313" s="7" t="s">
        <v>276</v>
      </c>
      <c r="B313" s="7">
        <v>291673</v>
      </c>
      <c r="C313" s="8" t="s">
        <v>390</v>
      </c>
      <c r="D313" s="7">
        <v>596</v>
      </c>
      <c r="E313" s="7">
        <v>249</v>
      </c>
      <c r="F313" s="30">
        <f t="shared" si="20"/>
        <v>0.41778523489932884</v>
      </c>
      <c r="G313" s="7">
        <v>73</v>
      </c>
      <c r="H313" s="30">
        <f t="shared" si="21"/>
        <v>0.12248322147651007</v>
      </c>
      <c r="I313" s="9">
        <f t="shared" si="22"/>
        <v>322</v>
      </c>
      <c r="J313" s="30">
        <f t="shared" si="23"/>
        <v>0.540268456375839</v>
      </c>
      <c r="K313" s="9">
        <f t="shared" si="24"/>
        <v>448</v>
      </c>
      <c r="L313" s="7">
        <v>202</v>
      </c>
      <c r="M313" s="7">
        <v>61</v>
      </c>
      <c r="N313" s="7">
        <v>185</v>
      </c>
    </row>
    <row r="314" spans="1:14" ht="14.25">
      <c r="A314" s="7" t="s">
        <v>56</v>
      </c>
      <c r="B314" s="7">
        <v>144998</v>
      </c>
      <c r="C314" s="8" t="s">
        <v>391</v>
      </c>
      <c r="D314" s="7">
        <v>131</v>
      </c>
      <c r="E314" s="7">
        <v>28</v>
      </c>
      <c r="F314" s="30">
        <f t="shared" si="20"/>
        <v>0.21374045801526717</v>
      </c>
      <c r="G314" s="7">
        <v>5</v>
      </c>
      <c r="H314" s="30">
        <f t="shared" si="21"/>
        <v>0.03816793893129771</v>
      </c>
      <c r="I314" s="9">
        <f t="shared" si="22"/>
        <v>33</v>
      </c>
      <c r="J314" s="30">
        <f t="shared" si="23"/>
        <v>0.25190839694656486</v>
      </c>
      <c r="K314" s="9">
        <f t="shared" si="24"/>
        <v>94</v>
      </c>
      <c r="L314" s="7">
        <v>23</v>
      </c>
      <c r="M314" s="7">
        <v>3</v>
      </c>
      <c r="N314" s="7">
        <v>68</v>
      </c>
    </row>
    <row r="315" spans="1:14" ht="14.25">
      <c r="A315" s="7" t="s">
        <v>45</v>
      </c>
      <c r="B315" s="7">
        <v>552422</v>
      </c>
      <c r="C315" s="8" t="s">
        <v>418</v>
      </c>
      <c r="D315" s="7">
        <v>1433</v>
      </c>
      <c r="E315" s="7">
        <v>305</v>
      </c>
      <c r="F315" s="30">
        <f t="shared" si="20"/>
        <v>0.21284019539427773</v>
      </c>
      <c r="G315" s="7">
        <v>77</v>
      </c>
      <c r="H315" s="30">
        <f t="shared" si="21"/>
        <v>0.05373342637822749</v>
      </c>
      <c r="I315" s="9">
        <f t="shared" si="22"/>
        <v>382</v>
      </c>
      <c r="J315" s="30">
        <f t="shared" si="23"/>
        <v>0.2665736217725052</v>
      </c>
      <c r="K315" s="9">
        <f t="shared" si="24"/>
        <v>1035</v>
      </c>
      <c r="L315" s="7">
        <v>203</v>
      </c>
      <c r="M315" s="7">
        <v>55</v>
      </c>
      <c r="N315" s="7">
        <v>777</v>
      </c>
    </row>
    <row r="316" spans="1:14" ht="14.25">
      <c r="A316" s="7" t="s">
        <v>25</v>
      </c>
      <c r="B316" s="7">
        <v>485019</v>
      </c>
      <c r="C316" s="8" t="s">
        <v>419</v>
      </c>
      <c r="D316" s="7">
        <v>1148</v>
      </c>
      <c r="E316" s="7">
        <v>355</v>
      </c>
      <c r="F316" s="30">
        <f t="shared" si="20"/>
        <v>0.30923344947735193</v>
      </c>
      <c r="G316" s="7">
        <v>128</v>
      </c>
      <c r="H316" s="30">
        <f t="shared" si="21"/>
        <v>0.11149825783972125</v>
      </c>
      <c r="I316" s="9">
        <f t="shared" si="22"/>
        <v>483</v>
      </c>
      <c r="J316" s="30">
        <f t="shared" si="23"/>
        <v>0.42073170731707316</v>
      </c>
      <c r="K316" s="9">
        <f t="shared" si="24"/>
        <v>718</v>
      </c>
      <c r="L316" s="7">
        <v>239</v>
      </c>
      <c r="M316" s="7">
        <v>90</v>
      </c>
      <c r="N316" s="7">
        <v>389</v>
      </c>
    </row>
    <row r="317" spans="1:14" ht="14.25">
      <c r="A317" s="7" t="s">
        <v>91</v>
      </c>
      <c r="B317" s="7">
        <v>405026</v>
      </c>
      <c r="C317" s="8" t="s">
        <v>420</v>
      </c>
      <c r="D317" s="7">
        <v>1205</v>
      </c>
      <c r="E317" s="7">
        <v>455</v>
      </c>
      <c r="F317" s="30">
        <f t="shared" si="20"/>
        <v>0.3775933609958506</v>
      </c>
      <c r="G317" s="7">
        <v>85</v>
      </c>
      <c r="H317" s="30">
        <f t="shared" si="21"/>
        <v>0.07053941908713693</v>
      </c>
      <c r="I317" s="9">
        <f t="shared" si="22"/>
        <v>540</v>
      </c>
      <c r="J317" s="30">
        <f t="shared" si="23"/>
        <v>0.44813278008298757</v>
      </c>
      <c r="K317" s="9">
        <f t="shared" si="24"/>
        <v>856</v>
      </c>
      <c r="L317" s="7">
        <v>415</v>
      </c>
      <c r="M317" s="7">
        <v>69</v>
      </c>
      <c r="N317" s="7">
        <v>372</v>
      </c>
    </row>
    <row r="318" spans="1:14" ht="14.25">
      <c r="A318" s="7" t="s">
        <v>85</v>
      </c>
      <c r="B318" s="7">
        <v>305068</v>
      </c>
      <c r="C318" s="8" t="s">
        <v>392</v>
      </c>
      <c r="D318" s="7">
        <v>911</v>
      </c>
      <c r="E318" s="7">
        <v>308</v>
      </c>
      <c r="F318" s="30">
        <f t="shared" si="20"/>
        <v>0.3380900109769484</v>
      </c>
      <c r="G318" s="7">
        <v>64</v>
      </c>
      <c r="H318" s="30">
        <f t="shared" si="21"/>
        <v>0.07025246981339188</v>
      </c>
      <c r="I318" s="9">
        <f t="shared" si="22"/>
        <v>372</v>
      </c>
      <c r="J318" s="30">
        <f t="shared" si="23"/>
        <v>0.4083424807903403</v>
      </c>
      <c r="K318" s="9">
        <f t="shared" si="24"/>
        <v>512</v>
      </c>
      <c r="L318" s="7">
        <v>227</v>
      </c>
      <c r="M318" s="7">
        <v>47</v>
      </c>
      <c r="N318" s="7">
        <v>238</v>
      </c>
    </row>
    <row r="319" spans="1:14" ht="14.25">
      <c r="A319" s="7" t="s">
        <v>49</v>
      </c>
      <c r="B319" s="7">
        <v>565100</v>
      </c>
      <c r="C319" s="8" t="s">
        <v>393</v>
      </c>
      <c r="D319" s="7">
        <v>2801</v>
      </c>
      <c r="E319" s="7">
        <v>638</v>
      </c>
      <c r="F319" s="30">
        <f t="shared" si="20"/>
        <v>0.22777579435915746</v>
      </c>
      <c r="G319" s="7">
        <v>148</v>
      </c>
      <c r="H319" s="30">
        <f t="shared" si="21"/>
        <v>0.052838272045697965</v>
      </c>
      <c r="I319" s="9">
        <f t="shared" si="22"/>
        <v>786</v>
      </c>
      <c r="J319" s="30">
        <f t="shared" si="23"/>
        <v>0.2806140664048554</v>
      </c>
      <c r="K319" s="9">
        <f t="shared" si="24"/>
        <v>1607</v>
      </c>
      <c r="L319" s="7">
        <v>457</v>
      </c>
      <c r="M319" s="7">
        <v>94</v>
      </c>
      <c r="N319" s="7">
        <v>1056</v>
      </c>
    </row>
    <row r="320" spans="1:14" ht="14.25">
      <c r="A320" s="7" t="s">
        <v>324</v>
      </c>
      <c r="B320" s="7">
        <v>125124</v>
      </c>
      <c r="C320" s="8" t="s">
        <v>394</v>
      </c>
      <c r="D320" s="7">
        <v>297</v>
      </c>
      <c r="E320" s="7">
        <v>149</v>
      </c>
      <c r="F320" s="30">
        <f t="shared" si="20"/>
        <v>0.5016835016835017</v>
      </c>
      <c r="G320" s="7">
        <v>49</v>
      </c>
      <c r="H320" s="30">
        <f t="shared" si="21"/>
        <v>0.16498316498316498</v>
      </c>
      <c r="I320" s="9">
        <f t="shared" si="22"/>
        <v>198</v>
      </c>
      <c r="J320" s="30">
        <f t="shared" si="23"/>
        <v>0.6666666666666666</v>
      </c>
      <c r="K320" s="9">
        <f t="shared" si="24"/>
        <v>236</v>
      </c>
      <c r="L320" s="7">
        <v>114</v>
      </c>
      <c r="M320" s="7">
        <v>34</v>
      </c>
      <c r="N320" s="7">
        <v>88</v>
      </c>
    </row>
    <row r="321" spans="1:14" ht="14.25">
      <c r="A321" s="7" t="s">
        <v>183</v>
      </c>
      <c r="B321" s="7">
        <v>155130</v>
      </c>
      <c r="C321" s="8" t="s">
        <v>395</v>
      </c>
      <c r="D321" s="7">
        <v>521</v>
      </c>
      <c r="E321" s="7">
        <v>192</v>
      </c>
      <c r="F321" s="30">
        <f t="shared" si="20"/>
        <v>0.3685220729366603</v>
      </c>
      <c r="G321" s="7">
        <v>40</v>
      </c>
      <c r="H321" s="30">
        <f t="shared" si="21"/>
        <v>0.07677543186180422</v>
      </c>
      <c r="I321" s="9">
        <f t="shared" si="22"/>
        <v>232</v>
      </c>
      <c r="J321" s="30">
        <f t="shared" si="23"/>
        <v>0.44529750479846447</v>
      </c>
      <c r="K321" s="9">
        <f t="shared" si="24"/>
        <v>330</v>
      </c>
      <c r="L321" s="7">
        <v>137</v>
      </c>
      <c r="M321" s="7">
        <v>27</v>
      </c>
      <c r="N321" s="7">
        <v>166</v>
      </c>
    </row>
    <row r="322" spans="1:14" ht="14.25">
      <c r="A322" s="7" t="s">
        <v>177</v>
      </c>
      <c r="B322" s="7">
        <v>445138</v>
      </c>
      <c r="C322" s="8" t="s">
        <v>396</v>
      </c>
      <c r="D322" s="7">
        <v>2357</v>
      </c>
      <c r="E322" s="7">
        <v>629</v>
      </c>
      <c r="F322" s="30">
        <f t="shared" si="20"/>
        <v>0.26686465846414936</v>
      </c>
      <c r="G322" s="7">
        <v>190</v>
      </c>
      <c r="H322" s="30">
        <f t="shared" si="21"/>
        <v>0.08061094611794654</v>
      </c>
      <c r="I322" s="9">
        <f t="shared" si="22"/>
        <v>819</v>
      </c>
      <c r="J322" s="30">
        <f t="shared" si="23"/>
        <v>0.34747560458209586</v>
      </c>
      <c r="K322" s="9">
        <f t="shared" si="24"/>
        <v>1612</v>
      </c>
      <c r="L322" s="7">
        <v>475</v>
      </c>
      <c r="M322" s="7">
        <v>133</v>
      </c>
      <c r="N322" s="7">
        <v>1004</v>
      </c>
    </row>
    <row r="323" spans="1:14" ht="14.25">
      <c r="A323" s="7" t="s">
        <v>69</v>
      </c>
      <c r="B323" s="7">
        <v>645258</v>
      </c>
      <c r="C323" s="8" t="s">
        <v>397</v>
      </c>
      <c r="D323" s="7">
        <v>334</v>
      </c>
      <c r="E323" s="7">
        <v>152</v>
      </c>
      <c r="F323" s="30">
        <f t="shared" si="20"/>
        <v>0.4550898203592814</v>
      </c>
      <c r="G323" s="7">
        <v>31</v>
      </c>
      <c r="H323" s="30">
        <f t="shared" si="21"/>
        <v>0.09281437125748503</v>
      </c>
      <c r="I323" s="9">
        <f t="shared" si="22"/>
        <v>183</v>
      </c>
      <c r="J323" s="30">
        <f t="shared" si="23"/>
        <v>0.5479041916167665</v>
      </c>
      <c r="K323" s="9">
        <f t="shared" si="24"/>
        <v>188</v>
      </c>
      <c r="L323" s="7">
        <v>107</v>
      </c>
      <c r="M323" s="7">
        <v>22</v>
      </c>
      <c r="N323" s="7">
        <v>59</v>
      </c>
    </row>
    <row r="324" spans="1:14" ht="14.25">
      <c r="A324" s="7" t="s">
        <v>78</v>
      </c>
      <c r="B324" s="7">
        <v>585264</v>
      </c>
      <c r="C324" s="8" t="s">
        <v>398</v>
      </c>
      <c r="D324" s="7">
        <v>2427</v>
      </c>
      <c r="E324" s="7">
        <v>973</v>
      </c>
      <c r="F324" s="30">
        <f t="shared" si="20"/>
        <v>0.4009064688916358</v>
      </c>
      <c r="G324" s="7">
        <v>273</v>
      </c>
      <c r="H324" s="30">
        <f t="shared" si="21"/>
        <v>0.11248454882571075</v>
      </c>
      <c r="I324" s="9">
        <f t="shared" si="22"/>
        <v>1246</v>
      </c>
      <c r="J324" s="30">
        <f t="shared" si="23"/>
        <v>0.5133910177173465</v>
      </c>
      <c r="K324" s="9">
        <f t="shared" si="24"/>
        <v>1684</v>
      </c>
      <c r="L324" s="7">
        <v>758</v>
      </c>
      <c r="M324" s="7">
        <v>203</v>
      </c>
      <c r="N324" s="7">
        <v>723</v>
      </c>
    </row>
    <row r="325" spans="1:14" ht="14.25">
      <c r="A325" s="7" t="s">
        <v>108</v>
      </c>
      <c r="B325" s="7">
        <v>595271</v>
      </c>
      <c r="C325" s="8" t="s">
        <v>399</v>
      </c>
      <c r="D325" s="7">
        <v>9814</v>
      </c>
      <c r="E325" s="7">
        <v>4462</v>
      </c>
      <c r="F325" s="30">
        <f t="shared" si="20"/>
        <v>0.45465661300183413</v>
      </c>
      <c r="G325" s="7">
        <v>598</v>
      </c>
      <c r="H325" s="30">
        <f t="shared" si="21"/>
        <v>0.06093336050540045</v>
      </c>
      <c r="I325" s="9">
        <f t="shared" si="22"/>
        <v>5060</v>
      </c>
      <c r="J325" s="30">
        <f t="shared" si="23"/>
        <v>0.5155899735072346</v>
      </c>
      <c r="K325" s="9">
        <f t="shared" si="24"/>
        <v>4942</v>
      </c>
      <c r="L325" s="7">
        <v>3203</v>
      </c>
      <c r="M325" s="7">
        <v>417</v>
      </c>
      <c r="N325" s="7">
        <v>1322</v>
      </c>
    </row>
    <row r="326" spans="1:14" ht="14.25">
      <c r="A326" s="7" t="s">
        <v>108</v>
      </c>
      <c r="B326" s="7">
        <v>595278</v>
      </c>
      <c r="C326" s="8" t="s">
        <v>400</v>
      </c>
      <c r="D326" s="7">
        <v>1777</v>
      </c>
      <c r="E326" s="7">
        <v>414</v>
      </c>
      <c r="F326" s="30">
        <f aca="true" t="shared" si="25" ref="F326:F386">E326/D326</f>
        <v>0.23297692740574</v>
      </c>
      <c r="G326" s="7">
        <v>133</v>
      </c>
      <c r="H326" s="30">
        <f aca="true" t="shared" si="26" ref="H326:H386">G326/D326</f>
        <v>0.07484524479459764</v>
      </c>
      <c r="I326" s="9">
        <f aca="true" t="shared" si="27" ref="I326:I386">SUM(E326+G326)</f>
        <v>547</v>
      </c>
      <c r="J326" s="30">
        <f aca="true" t="shared" si="28" ref="J326:J386">I326/D326</f>
        <v>0.30782217220033764</v>
      </c>
      <c r="K326" s="9">
        <f aca="true" t="shared" si="29" ref="K326:K386">SUM(L326+M326+N326)</f>
        <v>1062</v>
      </c>
      <c r="L326" s="7">
        <v>343</v>
      </c>
      <c r="M326" s="7">
        <v>99</v>
      </c>
      <c r="N326" s="7">
        <v>620</v>
      </c>
    </row>
    <row r="327" spans="1:14" ht="14.25">
      <c r="A327" s="7" t="s">
        <v>71</v>
      </c>
      <c r="B327" s="7">
        <v>655306</v>
      </c>
      <c r="C327" s="8" t="s">
        <v>401</v>
      </c>
      <c r="D327" s="7">
        <v>691</v>
      </c>
      <c r="E327" s="7">
        <v>290</v>
      </c>
      <c r="F327" s="30">
        <f t="shared" si="25"/>
        <v>0.4196816208393632</v>
      </c>
      <c r="G327" s="7">
        <v>79</v>
      </c>
      <c r="H327" s="30">
        <f t="shared" si="26"/>
        <v>0.11432706222865413</v>
      </c>
      <c r="I327" s="9">
        <f t="shared" si="27"/>
        <v>369</v>
      </c>
      <c r="J327" s="30">
        <f t="shared" si="28"/>
        <v>0.5340086830680174</v>
      </c>
      <c r="K327" s="9">
        <f t="shared" si="29"/>
        <v>453</v>
      </c>
      <c r="L327" s="7">
        <v>229</v>
      </c>
      <c r="M327" s="7">
        <v>55</v>
      </c>
      <c r="N327" s="7">
        <v>169</v>
      </c>
    </row>
    <row r="328" spans="1:14" ht="14.25">
      <c r="A328" s="7" t="s">
        <v>177</v>
      </c>
      <c r="B328" s="7">
        <v>445348</v>
      </c>
      <c r="C328" s="8" t="s">
        <v>402</v>
      </c>
      <c r="D328" s="7">
        <v>754</v>
      </c>
      <c r="E328" s="7">
        <v>197</v>
      </c>
      <c r="F328" s="30">
        <f t="shared" si="25"/>
        <v>0.2612732095490716</v>
      </c>
      <c r="G328" s="7">
        <v>48</v>
      </c>
      <c r="H328" s="30">
        <f t="shared" si="26"/>
        <v>0.0636604774535809</v>
      </c>
      <c r="I328" s="9">
        <f t="shared" si="27"/>
        <v>245</v>
      </c>
      <c r="J328" s="30">
        <f t="shared" si="28"/>
        <v>0.3249336870026525</v>
      </c>
      <c r="K328" s="9">
        <f t="shared" si="29"/>
        <v>469</v>
      </c>
      <c r="L328" s="7">
        <v>133</v>
      </c>
      <c r="M328" s="7">
        <v>29</v>
      </c>
      <c r="N328" s="7">
        <v>307</v>
      </c>
    </row>
    <row r="329" spans="1:14" ht="14.25">
      <c r="A329" s="7" t="s">
        <v>91</v>
      </c>
      <c r="B329" s="7">
        <v>405355</v>
      </c>
      <c r="C329" s="8" t="s">
        <v>403</v>
      </c>
      <c r="D329" s="7">
        <v>1951</v>
      </c>
      <c r="E329" s="7">
        <v>449</v>
      </c>
      <c r="F329" s="30">
        <f t="shared" si="25"/>
        <v>0.230138390568939</v>
      </c>
      <c r="G329" s="7">
        <v>65</v>
      </c>
      <c r="H329" s="30">
        <f t="shared" si="26"/>
        <v>0.03331624807790876</v>
      </c>
      <c r="I329" s="9">
        <f t="shared" si="27"/>
        <v>514</v>
      </c>
      <c r="J329" s="30">
        <f t="shared" si="28"/>
        <v>0.26345463864684776</v>
      </c>
      <c r="K329" s="9">
        <f t="shared" si="29"/>
        <v>574</v>
      </c>
      <c r="L329" s="7">
        <v>219</v>
      </c>
      <c r="M329" s="7">
        <v>27</v>
      </c>
      <c r="N329" s="7">
        <v>328</v>
      </c>
    </row>
    <row r="330" spans="1:14" ht="14.25">
      <c r="A330" s="7" t="s">
        <v>32</v>
      </c>
      <c r="B330" s="7">
        <v>335362</v>
      </c>
      <c r="C330" s="8" t="s">
        <v>404</v>
      </c>
      <c r="D330" s="7">
        <v>383</v>
      </c>
      <c r="E330" s="7">
        <v>158</v>
      </c>
      <c r="F330" s="30">
        <f t="shared" si="25"/>
        <v>0.412532637075718</v>
      </c>
      <c r="G330" s="7">
        <v>29</v>
      </c>
      <c r="H330" s="30">
        <f t="shared" si="26"/>
        <v>0.07571801566579635</v>
      </c>
      <c r="I330" s="9">
        <f t="shared" si="27"/>
        <v>187</v>
      </c>
      <c r="J330" s="30">
        <f t="shared" si="28"/>
        <v>0.48825065274151436</v>
      </c>
      <c r="K330" s="9">
        <f t="shared" si="29"/>
        <v>259</v>
      </c>
      <c r="L330" s="7">
        <v>112</v>
      </c>
      <c r="M330" s="7">
        <v>18</v>
      </c>
      <c r="N330" s="7">
        <v>129</v>
      </c>
    </row>
    <row r="331" spans="1:14" ht="14.25">
      <c r="A331" s="7" t="s">
        <v>85</v>
      </c>
      <c r="B331" s="7">
        <v>305369</v>
      </c>
      <c r="C331" s="8" t="s">
        <v>405</v>
      </c>
      <c r="D331" s="7">
        <v>556</v>
      </c>
      <c r="E331" s="7">
        <v>180</v>
      </c>
      <c r="F331" s="30">
        <f t="shared" si="25"/>
        <v>0.3237410071942446</v>
      </c>
      <c r="G331" s="7">
        <v>44</v>
      </c>
      <c r="H331" s="30">
        <f t="shared" si="26"/>
        <v>0.07913669064748201</v>
      </c>
      <c r="I331" s="9">
        <f t="shared" si="27"/>
        <v>224</v>
      </c>
      <c r="J331" s="30">
        <f t="shared" si="28"/>
        <v>0.4028776978417266</v>
      </c>
      <c r="K331" s="9">
        <f t="shared" si="29"/>
        <v>357</v>
      </c>
      <c r="L331" s="7">
        <v>140</v>
      </c>
      <c r="M331" s="7">
        <v>34</v>
      </c>
      <c r="N331" s="7">
        <v>183</v>
      </c>
    </row>
    <row r="332" spans="1:14" ht="14.25">
      <c r="A332" s="7" t="s">
        <v>195</v>
      </c>
      <c r="B332" s="7">
        <v>75376</v>
      </c>
      <c r="C332" s="8" t="s">
        <v>406</v>
      </c>
      <c r="D332" s="7">
        <v>456</v>
      </c>
      <c r="E332" s="7">
        <v>268</v>
      </c>
      <c r="F332" s="30">
        <f t="shared" si="25"/>
        <v>0.5877192982456141</v>
      </c>
      <c r="G332" s="7">
        <v>57</v>
      </c>
      <c r="H332" s="30">
        <f t="shared" si="26"/>
        <v>0.125</v>
      </c>
      <c r="I332" s="9">
        <f t="shared" si="27"/>
        <v>325</v>
      </c>
      <c r="J332" s="30">
        <f t="shared" si="28"/>
        <v>0.7127192982456141</v>
      </c>
      <c r="K332" s="9">
        <f t="shared" si="29"/>
        <v>358</v>
      </c>
      <c r="L332" s="7">
        <v>214</v>
      </c>
      <c r="M332" s="7">
        <v>42</v>
      </c>
      <c r="N332" s="7">
        <v>102</v>
      </c>
    </row>
    <row r="333" spans="1:14" ht="14.25">
      <c r="A333" s="7" t="s">
        <v>162</v>
      </c>
      <c r="B333" s="7">
        <v>665390</v>
      </c>
      <c r="C333" s="8" t="s">
        <v>407</v>
      </c>
      <c r="D333" s="7">
        <v>2908</v>
      </c>
      <c r="E333" s="7">
        <v>413</v>
      </c>
      <c r="F333" s="30">
        <f t="shared" si="25"/>
        <v>0.1420220082530949</v>
      </c>
      <c r="G333" s="7">
        <v>133</v>
      </c>
      <c r="H333" s="30">
        <f t="shared" si="26"/>
        <v>0.04573590096286107</v>
      </c>
      <c r="I333" s="9">
        <f t="shared" si="27"/>
        <v>546</v>
      </c>
      <c r="J333" s="30">
        <f t="shared" si="28"/>
        <v>0.18775790921595598</v>
      </c>
      <c r="K333" s="9">
        <f t="shared" si="29"/>
        <v>1621</v>
      </c>
      <c r="L333" s="7">
        <v>269</v>
      </c>
      <c r="M333" s="7">
        <v>79</v>
      </c>
      <c r="N333" s="7">
        <v>1273</v>
      </c>
    </row>
    <row r="334" spans="1:14" ht="14.25">
      <c r="A334" s="7" t="s">
        <v>268</v>
      </c>
      <c r="B334" s="7">
        <v>165397</v>
      </c>
      <c r="C334" s="8" t="s">
        <v>408</v>
      </c>
      <c r="D334" s="7">
        <v>270</v>
      </c>
      <c r="E334" s="7">
        <v>117</v>
      </c>
      <c r="F334" s="30">
        <f t="shared" si="25"/>
        <v>0.43333333333333335</v>
      </c>
      <c r="G334" s="7">
        <v>16</v>
      </c>
      <c r="H334" s="30">
        <f t="shared" si="26"/>
        <v>0.05925925925925926</v>
      </c>
      <c r="I334" s="9">
        <f t="shared" si="27"/>
        <v>133</v>
      </c>
      <c r="J334" s="30">
        <f t="shared" si="28"/>
        <v>0.4925925925925926</v>
      </c>
      <c r="K334" s="9">
        <f t="shared" si="29"/>
        <v>175</v>
      </c>
      <c r="L334" s="7">
        <v>74</v>
      </c>
      <c r="M334" s="7">
        <v>10</v>
      </c>
      <c r="N334" s="7">
        <v>91</v>
      </c>
    </row>
    <row r="335" spans="1:14" ht="14.25">
      <c r="A335" s="7" t="s">
        <v>45</v>
      </c>
      <c r="B335" s="7">
        <v>555432</v>
      </c>
      <c r="C335" s="8" t="s">
        <v>409</v>
      </c>
      <c r="D335" s="7">
        <v>1494</v>
      </c>
      <c r="E335" s="7">
        <v>368</v>
      </c>
      <c r="F335" s="30">
        <f t="shared" si="25"/>
        <v>0.2463186077643909</v>
      </c>
      <c r="G335" s="7">
        <v>79</v>
      </c>
      <c r="H335" s="30">
        <f t="shared" si="26"/>
        <v>0.05287817938420348</v>
      </c>
      <c r="I335" s="9">
        <f t="shared" si="27"/>
        <v>447</v>
      </c>
      <c r="J335" s="30">
        <f t="shared" si="28"/>
        <v>0.2991967871485944</v>
      </c>
      <c r="K335" s="9">
        <f t="shared" si="29"/>
        <v>687</v>
      </c>
      <c r="L335" s="7">
        <v>213</v>
      </c>
      <c r="M335" s="7">
        <v>47</v>
      </c>
      <c r="N335" s="7">
        <v>427</v>
      </c>
    </row>
    <row r="336" spans="1:14" ht="14.25">
      <c r="A336" s="7" t="s">
        <v>91</v>
      </c>
      <c r="B336" s="7">
        <v>405439</v>
      </c>
      <c r="C336" s="8" t="s">
        <v>410</v>
      </c>
      <c r="D336" s="7">
        <v>3210</v>
      </c>
      <c r="E336" s="7">
        <v>1405</v>
      </c>
      <c r="F336" s="30">
        <f t="shared" si="25"/>
        <v>0.43769470404984423</v>
      </c>
      <c r="G336" s="7">
        <v>209</v>
      </c>
      <c r="H336" s="30">
        <f t="shared" si="26"/>
        <v>0.06510903426791277</v>
      </c>
      <c r="I336" s="9">
        <f t="shared" si="27"/>
        <v>1614</v>
      </c>
      <c r="J336" s="30">
        <f t="shared" si="28"/>
        <v>0.502803738317757</v>
      </c>
      <c r="K336" s="9">
        <f t="shared" si="29"/>
        <v>1910</v>
      </c>
      <c r="L336" s="7">
        <v>1026</v>
      </c>
      <c r="M336" s="7">
        <v>131</v>
      </c>
      <c r="N336" s="7">
        <v>753</v>
      </c>
    </row>
    <row r="337" spans="1:14" ht="14.25">
      <c r="A337" s="7" t="s">
        <v>146</v>
      </c>
      <c r="B337" s="7">
        <v>44522</v>
      </c>
      <c r="C337" s="8" t="s">
        <v>411</v>
      </c>
      <c r="D337" s="7">
        <v>149</v>
      </c>
      <c r="E337" s="7">
        <v>55</v>
      </c>
      <c r="F337" s="30">
        <f t="shared" si="25"/>
        <v>0.3691275167785235</v>
      </c>
      <c r="G337" s="7">
        <v>28</v>
      </c>
      <c r="H337" s="30">
        <f t="shared" si="26"/>
        <v>0.18791946308724833</v>
      </c>
      <c r="I337" s="9">
        <f t="shared" si="27"/>
        <v>83</v>
      </c>
      <c r="J337" s="30">
        <f t="shared" si="28"/>
        <v>0.5570469798657718</v>
      </c>
      <c r="K337" s="9">
        <f t="shared" si="29"/>
        <v>105</v>
      </c>
      <c r="L337" s="7">
        <v>40</v>
      </c>
      <c r="M337" s="7">
        <v>18</v>
      </c>
      <c r="N337" s="7">
        <v>47</v>
      </c>
    </row>
    <row r="338" spans="1:14" ht="14.25">
      <c r="A338" s="7" t="s">
        <v>183</v>
      </c>
      <c r="B338" s="7">
        <v>155457</v>
      </c>
      <c r="C338" s="8" t="s">
        <v>412</v>
      </c>
      <c r="D338" s="7">
        <v>1126</v>
      </c>
      <c r="E338" s="7">
        <v>304</v>
      </c>
      <c r="F338" s="30">
        <f t="shared" si="25"/>
        <v>0.2699822380106572</v>
      </c>
      <c r="G338" s="7">
        <v>78</v>
      </c>
      <c r="H338" s="30">
        <f t="shared" si="26"/>
        <v>0.06927175843694494</v>
      </c>
      <c r="I338" s="9">
        <f t="shared" si="27"/>
        <v>382</v>
      </c>
      <c r="J338" s="30">
        <f t="shared" si="28"/>
        <v>0.3392539964476021</v>
      </c>
      <c r="K338" s="9">
        <f t="shared" si="29"/>
        <v>570</v>
      </c>
      <c r="L338" s="7">
        <v>211</v>
      </c>
      <c r="M338" s="7">
        <v>47</v>
      </c>
      <c r="N338" s="7">
        <v>312</v>
      </c>
    </row>
    <row r="339" spans="1:14" ht="14.25">
      <c r="A339" s="7" t="s">
        <v>80</v>
      </c>
      <c r="B339" s="7">
        <v>222485</v>
      </c>
      <c r="C339" s="8" t="s">
        <v>413</v>
      </c>
      <c r="D339" s="7">
        <v>578</v>
      </c>
      <c r="E339" s="7">
        <v>154</v>
      </c>
      <c r="F339" s="30">
        <f t="shared" si="25"/>
        <v>0.2664359861591695</v>
      </c>
      <c r="G339" s="7">
        <v>73</v>
      </c>
      <c r="H339" s="30">
        <f t="shared" si="26"/>
        <v>0.12629757785467127</v>
      </c>
      <c r="I339" s="9">
        <f t="shared" si="27"/>
        <v>227</v>
      </c>
      <c r="J339" s="30">
        <f t="shared" si="28"/>
        <v>0.39273356401384085</v>
      </c>
      <c r="K339" s="9">
        <f t="shared" si="29"/>
        <v>426</v>
      </c>
      <c r="L339" s="7">
        <v>122</v>
      </c>
      <c r="M339" s="7">
        <v>46</v>
      </c>
      <c r="N339" s="7">
        <v>258</v>
      </c>
    </row>
    <row r="340" spans="1:14" ht="14.25">
      <c r="A340" s="7" t="s">
        <v>105</v>
      </c>
      <c r="B340" s="7">
        <v>415460</v>
      </c>
      <c r="C340" s="8" t="s">
        <v>414</v>
      </c>
      <c r="D340" s="7">
        <v>2811</v>
      </c>
      <c r="E340" s="7">
        <v>1146</v>
      </c>
      <c r="F340" s="30">
        <f t="shared" si="25"/>
        <v>0.40768409818569906</v>
      </c>
      <c r="G340" s="7">
        <v>305</v>
      </c>
      <c r="H340" s="30">
        <f t="shared" si="26"/>
        <v>0.10850231234436143</v>
      </c>
      <c r="I340" s="9">
        <f t="shared" si="27"/>
        <v>1451</v>
      </c>
      <c r="J340" s="30">
        <f t="shared" si="28"/>
        <v>0.5161864105300604</v>
      </c>
      <c r="K340" s="9">
        <f t="shared" si="29"/>
        <v>1813</v>
      </c>
      <c r="L340" s="7">
        <v>823</v>
      </c>
      <c r="M340" s="7">
        <v>218</v>
      </c>
      <c r="N340" s="7">
        <v>772</v>
      </c>
    </row>
    <row r="341" spans="1:14" ht="14.25">
      <c r="A341" s="7" t="s">
        <v>40</v>
      </c>
      <c r="B341" s="7">
        <v>375467</v>
      </c>
      <c r="C341" s="8" t="s">
        <v>415</v>
      </c>
      <c r="D341" s="7">
        <v>768</v>
      </c>
      <c r="E341" s="7">
        <v>235</v>
      </c>
      <c r="F341" s="30">
        <f t="shared" si="25"/>
        <v>0.3059895833333333</v>
      </c>
      <c r="G341" s="7">
        <v>118</v>
      </c>
      <c r="H341" s="30">
        <f t="shared" si="26"/>
        <v>0.15364583333333334</v>
      </c>
      <c r="I341" s="9">
        <f t="shared" si="27"/>
        <v>353</v>
      </c>
      <c r="J341" s="30">
        <f t="shared" si="28"/>
        <v>0.4596354166666667</v>
      </c>
      <c r="K341" s="9">
        <f t="shared" si="29"/>
        <v>516</v>
      </c>
      <c r="L341" s="7">
        <v>178</v>
      </c>
      <c r="M341" s="7">
        <v>75</v>
      </c>
      <c r="N341" s="7">
        <v>263</v>
      </c>
    </row>
    <row r="342" spans="1:14" ht="14.25">
      <c r="A342" s="7" t="s">
        <v>71</v>
      </c>
      <c r="B342" s="7">
        <v>655474</v>
      </c>
      <c r="C342" s="8" t="s">
        <v>416</v>
      </c>
      <c r="D342" s="7">
        <v>1252</v>
      </c>
      <c r="E342" s="7">
        <v>630</v>
      </c>
      <c r="F342" s="30">
        <f t="shared" si="25"/>
        <v>0.5031948881789138</v>
      </c>
      <c r="G342" s="7">
        <v>122</v>
      </c>
      <c r="H342" s="30">
        <f t="shared" si="26"/>
        <v>0.09744408945686901</v>
      </c>
      <c r="I342" s="9">
        <f t="shared" si="27"/>
        <v>752</v>
      </c>
      <c r="J342" s="30">
        <f t="shared" si="28"/>
        <v>0.6006389776357828</v>
      </c>
      <c r="K342" s="9">
        <f t="shared" si="29"/>
        <v>763</v>
      </c>
      <c r="L342" s="7">
        <v>406</v>
      </c>
      <c r="M342" s="7">
        <v>80</v>
      </c>
      <c r="N342" s="7">
        <v>277</v>
      </c>
    </row>
    <row r="343" spans="1:14" ht="14.25">
      <c r="A343" s="7" t="s">
        <v>158</v>
      </c>
      <c r="B343" s="7">
        <v>475586</v>
      </c>
      <c r="C343" s="8" t="s">
        <v>417</v>
      </c>
      <c r="D343" s="7">
        <v>673</v>
      </c>
      <c r="E343" s="7">
        <v>259</v>
      </c>
      <c r="F343" s="30">
        <f t="shared" si="25"/>
        <v>0.3848439821693908</v>
      </c>
      <c r="G343" s="7">
        <v>79</v>
      </c>
      <c r="H343" s="30">
        <f t="shared" si="26"/>
        <v>0.11738484398216939</v>
      </c>
      <c r="I343" s="9">
        <f t="shared" si="27"/>
        <v>338</v>
      </c>
      <c r="J343" s="30">
        <f t="shared" si="28"/>
        <v>0.5022288261515602</v>
      </c>
      <c r="K343" s="9">
        <f t="shared" si="29"/>
        <v>448</v>
      </c>
      <c r="L343" s="7">
        <v>121</v>
      </c>
      <c r="M343" s="7">
        <v>41</v>
      </c>
      <c r="N343" s="7">
        <v>286</v>
      </c>
    </row>
    <row r="344" spans="1:14" ht="14.25">
      <c r="A344" s="7" t="s">
        <v>76</v>
      </c>
      <c r="B344" s="7">
        <v>95593</v>
      </c>
      <c r="C344" s="8" t="s">
        <v>421</v>
      </c>
      <c r="D344" s="7">
        <v>1019</v>
      </c>
      <c r="E344" s="7">
        <v>384</v>
      </c>
      <c r="F344" s="30">
        <f t="shared" si="25"/>
        <v>0.37684003925417076</v>
      </c>
      <c r="G344" s="7">
        <v>146</v>
      </c>
      <c r="H344" s="30">
        <f t="shared" si="26"/>
        <v>0.14327772325809618</v>
      </c>
      <c r="I344" s="9">
        <f t="shared" si="27"/>
        <v>530</v>
      </c>
      <c r="J344" s="30">
        <f t="shared" si="28"/>
        <v>0.5201177625122669</v>
      </c>
      <c r="K344" s="9">
        <f t="shared" si="29"/>
        <v>747</v>
      </c>
      <c r="L344" s="7">
        <v>297</v>
      </c>
      <c r="M344" s="7">
        <v>111</v>
      </c>
      <c r="N344" s="7">
        <v>339</v>
      </c>
    </row>
    <row r="345" spans="1:14" ht="14.25">
      <c r="A345" s="7" t="s">
        <v>21</v>
      </c>
      <c r="B345" s="7">
        <v>495607</v>
      </c>
      <c r="C345" s="8" t="s">
        <v>422</v>
      </c>
      <c r="D345" s="7">
        <v>7376</v>
      </c>
      <c r="E345" s="7">
        <v>2418</v>
      </c>
      <c r="F345" s="30">
        <f t="shared" si="25"/>
        <v>0.32781995661605207</v>
      </c>
      <c r="G345" s="7">
        <v>435</v>
      </c>
      <c r="H345" s="30">
        <f t="shared" si="26"/>
        <v>0.058975054229934924</v>
      </c>
      <c r="I345" s="9">
        <f t="shared" si="27"/>
        <v>2853</v>
      </c>
      <c r="J345" s="30">
        <f t="shared" si="28"/>
        <v>0.386795010845987</v>
      </c>
      <c r="K345" s="9">
        <f t="shared" si="29"/>
        <v>4207</v>
      </c>
      <c r="L345" s="7">
        <v>1643</v>
      </c>
      <c r="M345" s="7">
        <v>284</v>
      </c>
      <c r="N345" s="7">
        <v>2280</v>
      </c>
    </row>
    <row r="346" spans="1:14" ht="14.25">
      <c r="A346" s="7" t="s">
        <v>87</v>
      </c>
      <c r="B346" s="7">
        <v>85614</v>
      </c>
      <c r="C346" s="8" t="s">
        <v>423</v>
      </c>
      <c r="D346" s="7">
        <v>198</v>
      </c>
      <c r="E346" s="7">
        <v>40</v>
      </c>
      <c r="F346" s="30">
        <f t="shared" si="25"/>
        <v>0.20202020202020202</v>
      </c>
      <c r="G346" s="7">
        <v>6</v>
      </c>
      <c r="H346" s="30">
        <f t="shared" si="26"/>
        <v>0.030303030303030304</v>
      </c>
      <c r="I346" s="9">
        <f t="shared" si="27"/>
        <v>46</v>
      </c>
      <c r="J346" s="30">
        <f t="shared" si="28"/>
        <v>0.23232323232323232</v>
      </c>
      <c r="K346" s="9">
        <f t="shared" si="29"/>
        <v>128</v>
      </c>
      <c r="L346" s="7">
        <v>32</v>
      </c>
      <c r="M346" s="7">
        <v>3</v>
      </c>
      <c r="N346" s="7">
        <v>93</v>
      </c>
    </row>
    <row r="347" spans="1:14" ht="14.25">
      <c r="A347" s="7" t="s">
        <v>34</v>
      </c>
      <c r="B347" s="7">
        <v>673542</v>
      </c>
      <c r="C347" s="8" t="s">
        <v>424</v>
      </c>
      <c r="D347" s="7">
        <v>362</v>
      </c>
      <c r="E347" s="7">
        <v>26</v>
      </c>
      <c r="F347" s="30">
        <f t="shared" si="25"/>
        <v>0.0718232044198895</v>
      </c>
      <c r="G347" s="7">
        <v>2</v>
      </c>
      <c r="H347" s="30">
        <f t="shared" si="26"/>
        <v>0.0055248618784530384</v>
      </c>
      <c r="I347" s="9">
        <f t="shared" si="27"/>
        <v>28</v>
      </c>
      <c r="J347" s="30">
        <f t="shared" si="28"/>
        <v>0.07734806629834254</v>
      </c>
      <c r="K347" s="9">
        <f t="shared" si="29"/>
        <v>133</v>
      </c>
      <c r="L347" s="7">
        <v>12</v>
      </c>
      <c r="M347" s="7">
        <v>1</v>
      </c>
      <c r="N347" s="7">
        <v>120</v>
      </c>
    </row>
    <row r="348" spans="1:14" ht="14.25">
      <c r="A348" s="7" t="s">
        <v>60</v>
      </c>
      <c r="B348" s="7">
        <v>135621</v>
      </c>
      <c r="C348" s="8" t="s">
        <v>425</v>
      </c>
      <c r="D348" s="7">
        <v>3047</v>
      </c>
      <c r="E348" s="7">
        <v>623</v>
      </c>
      <c r="F348" s="30">
        <f t="shared" si="25"/>
        <v>0.2044634066294716</v>
      </c>
      <c r="G348" s="7">
        <v>75</v>
      </c>
      <c r="H348" s="30">
        <f t="shared" si="26"/>
        <v>0.02461437479488021</v>
      </c>
      <c r="I348" s="9">
        <f t="shared" si="27"/>
        <v>698</v>
      </c>
      <c r="J348" s="30">
        <f t="shared" si="28"/>
        <v>0.2290777814243518</v>
      </c>
      <c r="K348" s="9">
        <f t="shared" si="29"/>
        <v>1162</v>
      </c>
      <c r="L348" s="7">
        <v>421</v>
      </c>
      <c r="M348" s="7">
        <v>48</v>
      </c>
      <c r="N348" s="7">
        <v>693</v>
      </c>
    </row>
    <row r="349" spans="1:14" ht="14.25">
      <c r="A349" s="7" t="s">
        <v>40</v>
      </c>
      <c r="B349" s="7">
        <v>375628</v>
      </c>
      <c r="C349" s="8" t="s">
        <v>426</v>
      </c>
      <c r="D349" s="7">
        <v>940</v>
      </c>
      <c r="E349" s="7">
        <v>202</v>
      </c>
      <c r="F349" s="30">
        <f t="shared" si="25"/>
        <v>0.2148936170212766</v>
      </c>
      <c r="G349" s="7">
        <v>48</v>
      </c>
      <c r="H349" s="30">
        <f t="shared" si="26"/>
        <v>0.05106382978723404</v>
      </c>
      <c r="I349" s="9">
        <f t="shared" si="27"/>
        <v>250</v>
      </c>
      <c r="J349" s="30">
        <f t="shared" si="28"/>
        <v>0.26595744680851063</v>
      </c>
      <c r="K349" s="9">
        <f t="shared" si="29"/>
        <v>478</v>
      </c>
      <c r="L349" s="7">
        <v>132</v>
      </c>
      <c r="M349" s="7">
        <v>28</v>
      </c>
      <c r="N349" s="7">
        <v>318</v>
      </c>
    </row>
    <row r="350" spans="1:14" ht="14.25">
      <c r="A350" s="7" t="s">
        <v>183</v>
      </c>
      <c r="B350" s="7">
        <v>155642</v>
      </c>
      <c r="C350" s="8" t="s">
        <v>427</v>
      </c>
      <c r="D350" s="7">
        <v>1114</v>
      </c>
      <c r="E350" s="7">
        <v>379</v>
      </c>
      <c r="F350" s="30">
        <f t="shared" si="25"/>
        <v>0.3402154398563734</v>
      </c>
      <c r="G350" s="7">
        <v>81</v>
      </c>
      <c r="H350" s="30">
        <f t="shared" si="26"/>
        <v>0.07271095152603231</v>
      </c>
      <c r="I350" s="9">
        <f t="shared" si="27"/>
        <v>460</v>
      </c>
      <c r="J350" s="30">
        <f t="shared" si="28"/>
        <v>0.4129263913824057</v>
      </c>
      <c r="K350" s="9">
        <f t="shared" si="29"/>
        <v>643</v>
      </c>
      <c r="L350" s="7">
        <v>289</v>
      </c>
      <c r="M350" s="7">
        <v>66</v>
      </c>
      <c r="N350" s="7">
        <v>288</v>
      </c>
    </row>
    <row r="351" spans="1:14" ht="14.25">
      <c r="A351" s="7" t="s">
        <v>60</v>
      </c>
      <c r="B351" s="7">
        <v>135656</v>
      </c>
      <c r="C351" s="8" t="s">
        <v>428</v>
      </c>
      <c r="D351" s="7">
        <v>7041</v>
      </c>
      <c r="E351" s="7">
        <v>1815</v>
      </c>
      <c r="F351" s="30">
        <f t="shared" si="25"/>
        <v>0.2577758841073711</v>
      </c>
      <c r="G351" s="7">
        <v>218</v>
      </c>
      <c r="H351" s="30">
        <f t="shared" si="26"/>
        <v>0.03096151114898452</v>
      </c>
      <c r="I351" s="9">
        <f t="shared" si="27"/>
        <v>2033</v>
      </c>
      <c r="J351" s="30">
        <f t="shared" si="28"/>
        <v>0.2887373952563556</v>
      </c>
      <c r="K351" s="9">
        <f t="shared" si="29"/>
        <v>3816</v>
      </c>
      <c r="L351" s="7">
        <v>1375</v>
      </c>
      <c r="M351" s="7">
        <v>145</v>
      </c>
      <c r="N351" s="7">
        <v>2296</v>
      </c>
    </row>
    <row r="352" spans="1:14" ht="14.25">
      <c r="A352" s="7" t="s">
        <v>268</v>
      </c>
      <c r="B352" s="7">
        <v>165663</v>
      </c>
      <c r="C352" s="8" t="s">
        <v>429</v>
      </c>
      <c r="D352" s="7">
        <v>4384</v>
      </c>
      <c r="E352" s="7">
        <v>1833</v>
      </c>
      <c r="F352" s="30">
        <f t="shared" si="25"/>
        <v>0.41811131386861317</v>
      </c>
      <c r="G352" s="7">
        <v>354</v>
      </c>
      <c r="H352" s="30">
        <f t="shared" si="26"/>
        <v>0.08074817518248176</v>
      </c>
      <c r="I352" s="9">
        <f t="shared" si="27"/>
        <v>2187</v>
      </c>
      <c r="J352" s="30">
        <f t="shared" si="28"/>
        <v>0.4988594890510949</v>
      </c>
      <c r="K352" s="9">
        <f t="shared" si="29"/>
        <v>2945</v>
      </c>
      <c r="L352" s="7">
        <v>1369</v>
      </c>
      <c r="M352" s="7">
        <v>248</v>
      </c>
      <c r="N352" s="7">
        <v>1328</v>
      </c>
    </row>
    <row r="353" spans="1:14" ht="14.25">
      <c r="A353" s="7" t="s">
        <v>185</v>
      </c>
      <c r="B353" s="7">
        <v>425670</v>
      </c>
      <c r="C353" s="8" t="s">
        <v>430</v>
      </c>
      <c r="D353" s="7">
        <v>406</v>
      </c>
      <c r="E353" s="7">
        <v>155</v>
      </c>
      <c r="F353" s="30">
        <f t="shared" si="25"/>
        <v>0.3817733990147783</v>
      </c>
      <c r="G353" s="7">
        <v>59</v>
      </c>
      <c r="H353" s="30">
        <f t="shared" si="26"/>
        <v>0.14532019704433496</v>
      </c>
      <c r="I353" s="9">
        <f t="shared" si="27"/>
        <v>214</v>
      </c>
      <c r="J353" s="30">
        <f t="shared" si="28"/>
        <v>0.5270935960591133</v>
      </c>
      <c r="K353" s="9">
        <f t="shared" si="29"/>
        <v>250</v>
      </c>
      <c r="L353" s="7">
        <v>114</v>
      </c>
      <c r="M353" s="7">
        <v>38</v>
      </c>
      <c r="N353" s="7">
        <v>98</v>
      </c>
    </row>
    <row r="354" spans="1:14" ht="14.25">
      <c r="A354" s="7" t="s">
        <v>122</v>
      </c>
      <c r="B354" s="7">
        <v>105726</v>
      </c>
      <c r="C354" s="8" t="s">
        <v>431</v>
      </c>
      <c r="D354" s="7">
        <v>621</v>
      </c>
      <c r="E354" s="7">
        <v>237</v>
      </c>
      <c r="F354" s="30">
        <f t="shared" si="25"/>
        <v>0.38164251207729466</v>
      </c>
      <c r="G354" s="7">
        <v>69</v>
      </c>
      <c r="H354" s="30">
        <f t="shared" si="26"/>
        <v>0.1111111111111111</v>
      </c>
      <c r="I354" s="9">
        <f t="shared" si="27"/>
        <v>306</v>
      </c>
      <c r="J354" s="30">
        <f t="shared" si="28"/>
        <v>0.4927536231884058</v>
      </c>
      <c r="K354" s="9">
        <f t="shared" si="29"/>
        <v>459</v>
      </c>
      <c r="L354" s="7">
        <v>182</v>
      </c>
      <c r="M354" s="7">
        <v>48</v>
      </c>
      <c r="N354" s="7">
        <v>229</v>
      </c>
    </row>
    <row r="355" spans="1:14" ht="14.25">
      <c r="A355" s="7" t="s">
        <v>251</v>
      </c>
      <c r="B355" s="7">
        <v>435733</v>
      </c>
      <c r="C355" s="8" t="s">
        <v>432</v>
      </c>
      <c r="D355" s="7">
        <v>511</v>
      </c>
      <c r="E355" s="7">
        <v>178</v>
      </c>
      <c r="F355" s="30">
        <f t="shared" si="25"/>
        <v>0.34833659491193736</v>
      </c>
      <c r="G355" s="7">
        <v>41</v>
      </c>
      <c r="H355" s="30">
        <f t="shared" si="26"/>
        <v>0.08023483365949119</v>
      </c>
      <c r="I355" s="9">
        <f t="shared" si="27"/>
        <v>219</v>
      </c>
      <c r="J355" s="30">
        <f t="shared" si="28"/>
        <v>0.42857142857142855</v>
      </c>
      <c r="K355" s="9">
        <f t="shared" si="29"/>
        <v>312</v>
      </c>
      <c r="L355" s="7">
        <v>126</v>
      </c>
      <c r="M355" s="7">
        <v>29</v>
      </c>
      <c r="N355" s="7">
        <v>157</v>
      </c>
    </row>
    <row r="356" spans="1:14" ht="14.25">
      <c r="A356" s="7" t="s">
        <v>78</v>
      </c>
      <c r="B356" s="7">
        <v>585740</v>
      </c>
      <c r="C356" s="8" t="s">
        <v>433</v>
      </c>
      <c r="D356" s="7">
        <v>283</v>
      </c>
      <c r="E356" s="7">
        <v>153</v>
      </c>
      <c r="F356" s="30">
        <f t="shared" si="25"/>
        <v>0.5406360424028268</v>
      </c>
      <c r="G356" s="7">
        <v>35</v>
      </c>
      <c r="H356" s="30">
        <f t="shared" si="26"/>
        <v>0.12367491166077739</v>
      </c>
      <c r="I356" s="9">
        <f t="shared" si="27"/>
        <v>188</v>
      </c>
      <c r="J356" s="30">
        <f t="shared" si="28"/>
        <v>0.6643109540636042</v>
      </c>
      <c r="K356" s="9">
        <f t="shared" si="29"/>
        <v>167</v>
      </c>
      <c r="L356" s="7">
        <v>84</v>
      </c>
      <c r="M356" s="7">
        <v>21</v>
      </c>
      <c r="N356" s="7">
        <v>62</v>
      </c>
    </row>
    <row r="357" spans="1:14" ht="14.25">
      <c r="A357" s="7" t="s">
        <v>105</v>
      </c>
      <c r="B357" s="7">
        <v>415747</v>
      </c>
      <c r="C357" s="8" t="s">
        <v>434</v>
      </c>
      <c r="D357" s="7">
        <v>3092</v>
      </c>
      <c r="E357" s="7">
        <v>1059</v>
      </c>
      <c r="F357" s="30">
        <f t="shared" si="25"/>
        <v>0.342496765847348</v>
      </c>
      <c r="G357" s="7">
        <v>290</v>
      </c>
      <c r="H357" s="30">
        <f t="shared" si="26"/>
        <v>0.09379042690815007</v>
      </c>
      <c r="I357" s="9">
        <f t="shared" si="27"/>
        <v>1349</v>
      </c>
      <c r="J357" s="30">
        <f t="shared" si="28"/>
        <v>0.43628719275549804</v>
      </c>
      <c r="K357" s="9">
        <f t="shared" si="29"/>
        <v>1877</v>
      </c>
      <c r="L357" s="7">
        <v>768</v>
      </c>
      <c r="M357" s="7">
        <v>217</v>
      </c>
      <c r="N357" s="7">
        <v>892</v>
      </c>
    </row>
    <row r="358" spans="1:14" ht="14.25">
      <c r="A358" s="7" t="s">
        <v>291</v>
      </c>
      <c r="B358" s="7">
        <v>355754</v>
      </c>
      <c r="C358" s="8" t="s">
        <v>435</v>
      </c>
      <c r="D358" s="7">
        <v>1281</v>
      </c>
      <c r="E358" s="7">
        <v>418</v>
      </c>
      <c r="F358" s="30">
        <f t="shared" si="25"/>
        <v>0.3263075722092115</v>
      </c>
      <c r="G358" s="7">
        <v>98</v>
      </c>
      <c r="H358" s="30">
        <f t="shared" si="26"/>
        <v>0.07650273224043716</v>
      </c>
      <c r="I358" s="9">
        <f t="shared" si="27"/>
        <v>516</v>
      </c>
      <c r="J358" s="30">
        <f t="shared" si="28"/>
        <v>0.4028103044496487</v>
      </c>
      <c r="K358" s="9">
        <f t="shared" si="29"/>
        <v>768</v>
      </c>
      <c r="L358" s="7">
        <v>310</v>
      </c>
      <c r="M358" s="7">
        <v>64</v>
      </c>
      <c r="N358" s="7">
        <v>394</v>
      </c>
    </row>
    <row r="359" spans="1:14" ht="14.25">
      <c r="A359" s="7" t="s">
        <v>21</v>
      </c>
      <c r="B359" s="7">
        <v>490126</v>
      </c>
      <c r="C359" s="8" t="s">
        <v>436</v>
      </c>
      <c r="D359" s="7">
        <v>974</v>
      </c>
      <c r="E359" s="7">
        <v>164</v>
      </c>
      <c r="F359" s="30">
        <f t="shared" si="25"/>
        <v>0.16837782340862423</v>
      </c>
      <c r="G359" s="7">
        <v>66</v>
      </c>
      <c r="H359" s="30">
        <f t="shared" si="26"/>
        <v>0.06776180698151951</v>
      </c>
      <c r="I359" s="9">
        <f t="shared" si="27"/>
        <v>230</v>
      </c>
      <c r="J359" s="30">
        <f t="shared" si="28"/>
        <v>0.23613963039014374</v>
      </c>
      <c r="K359" s="9">
        <f t="shared" si="29"/>
        <v>706</v>
      </c>
      <c r="L359" s="7">
        <v>120</v>
      </c>
      <c r="M359" s="7">
        <v>55</v>
      </c>
      <c r="N359" s="7">
        <v>531</v>
      </c>
    </row>
    <row r="360" spans="1:14" ht="14.25">
      <c r="A360" s="7" t="s">
        <v>85</v>
      </c>
      <c r="B360" s="7">
        <v>305780</v>
      </c>
      <c r="C360" s="8" t="s">
        <v>437</v>
      </c>
      <c r="D360" s="7">
        <v>563</v>
      </c>
      <c r="E360" s="7">
        <v>161</v>
      </c>
      <c r="F360" s="30">
        <f t="shared" si="25"/>
        <v>0.28596802841918295</v>
      </c>
      <c r="G360" s="7">
        <v>28</v>
      </c>
      <c r="H360" s="30">
        <f t="shared" si="26"/>
        <v>0.0497335701598579</v>
      </c>
      <c r="I360" s="9">
        <f t="shared" si="27"/>
        <v>189</v>
      </c>
      <c r="J360" s="30">
        <f t="shared" si="28"/>
        <v>0.33570159857904086</v>
      </c>
      <c r="K360" s="9">
        <f t="shared" si="29"/>
        <v>330</v>
      </c>
      <c r="L360" s="7">
        <v>134</v>
      </c>
      <c r="M360" s="7">
        <v>17</v>
      </c>
      <c r="N360" s="7">
        <v>179</v>
      </c>
    </row>
    <row r="361" spans="1:14" ht="14.25">
      <c r="A361" s="7" t="s">
        <v>438</v>
      </c>
      <c r="B361" s="7">
        <v>694375</v>
      </c>
      <c r="C361" s="8" t="s">
        <v>439</v>
      </c>
      <c r="D361" s="7">
        <v>632</v>
      </c>
      <c r="E361" s="7">
        <v>353</v>
      </c>
      <c r="F361" s="30">
        <f t="shared" si="25"/>
        <v>0.5585443037974683</v>
      </c>
      <c r="G361" s="7">
        <v>63</v>
      </c>
      <c r="H361" s="30">
        <f t="shared" si="26"/>
        <v>0.09968354430379747</v>
      </c>
      <c r="I361" s="9">
        <f t="shared" si="27"/>
        <v>416</v>
      </c>
      <c r="J361" s="30">
        <f t="shared" si="28"/>
        <v>0.6582278481012658</v>
      </c>
      <c r="K361" s="9">
        <f t="shared" si="29"/>
        <v>454</v>
      </c>
      <c r="L361" s="7">
        <v>254</v>
      </c>
      <c r="M361" s="7">
        <v>41</v>
      </c>
      <c r="N361" s="7">
        <v>159</v>
      </c>
    </row>
    <row r="362" spans="1:14" ht="14.25">
      <c r="A362" s="7" t="s">
        <v>53</v>
      </c>
      <c r="B362" s="7">
        <v>35810</v>
      </c>
      <c r="C362" s="8" t="s">
        <v>440</v>
      </c>
      <c r="D362" s="7">
        <v>446</v>
      </c>
      <c r="E362" s="7">
        <v>161</v>
      </c>
      <c r="F362" s="30">
        <f t="shared" si="25"/>
        <v>0.3609865470852018</v>
      </c>
      <c r="G362" s="7">
        <v>53</v>
      </c>
      <c r="H362" s="30">
        <f t="shared" si="26"/>
        <v>0.11883408071748879</v>
      </c>
      <c r="I362" s="9">
        <f t="shared" si="27"/>
        <v>214</v>
      </c>
      <c r="J362" s="30">
        <f t="shared" si="28"/>
        <v>0.4798206278026906</v>
      </c>
      <c r="K362" s="9">
        <f t="shared" si="29"/>
        <v>349</v>
      </c>
      <c r="L362" s="7">
        <v>137</v>
      </c>
      <c r="M362" s="7">
        <v>42</v>
      </c>
      <c r="N362" s="7">
        <v>170</v>
      </c>
    </row>
    <row r="363" spans="1:14" ht="14.25">
      <c r="A363" s="7" t="s">
        <v>85</v>
      </c>
      <c r="B363" s="7">
        <v>305817</v>
      </c>
      <c r="C363" s="8" t="s">
        <v>441</v>
      </c>
      <c r="D363" s="7">
        <v>369</v>
      </c>
      <c r="E363" s="7">
        <v>200</v>
      </c>
      <c r="F363" s="30">
        <f t="shared" si="25"/>
        <v>0.5420054200542005</v>
      </c>
      <c r="G363" s="7">
        <v>15</v>
      </c>
      <c r="H363" s="30">
        <f t="shared" si="26"/>
        <v>0.04065040650406504</v>
      </c>
      <c r="I363" s="9">
        <f t="shared" si="27"/>
        <v>215</v>
      </c>
      <c r="J363" s="30">
        <f t="shared" si="28"/>
        <v>0.5826558265582655</v>
      </c>
      <c r="K363" s="9">
        <f t="shared" si="29"/>
        <v>210</v>
      </c>
      <c r="L363" s="7">
        <v>140</v>
      </c>
      <c r="M363" s="7">
        <v>10</v>
      </c>
      <c r="N363" s="7">
        <v>60</v>
      </c>
    </row>
    <row r="364" spans="1:14" ht="14.25">
      <c r="A364" s="7" t="s">
        <v>237</v>
      </c>
      <c r="B364" s="7">
        <v>365824</v>
      </c>
      <c r="C364" s="8" t="s">
        <v>442</v>
      </c>
      <c r="D364" s="7">
        <v>1670</v>
      </c>
      <c r="E364" s="7">
        <v>603</v>
      </c>
      <c r="F364" s="30">
        <f t="shared" si="25"/>
        <v>0.36107784431137724</v>
      </c>
      <c r="G364" s="7">
        <v>132</v>
      </c>
      <c r="H364" s="30">
        <f t="shared" si="26"/>
        <v>0.07904191616766468</v>
      </c>
      <c r="I364" s="9">
        <f t="shared" si="27"/>
        <v>735</v>
      </c>
      <c r="J364" s="30">
        <f t="shared" si="28"/>
        <v>0.44011976047904194</v>
      </c>
      <c r="K364" s="9">
        <f t="shared" si="29"/>
        <v>932</v>
      </c>
      <c r="L364" s="7">
        <v>463</v>
      </c>
      <c r="M364" s="7">
        <v>93</v>
      </c>
      <c r="N364" s="7">
        <v>376</v>
      </c>
    </row>
    <row r="365" spans="1:14" ht="14.25">
      <c r="A365" s="7" t="s">
        <v>95</v>
      </c>
      <c r="B365" s="7">
        <v>515859</v>
      </c>
      <c r="C365" s="8" t="s">
        <v>443</v>
      </c>
      <c r="D365" s="7">
        <v>793</v>
      </c>
      <c r="E365" s="7">
        <v>168</v>
      </c>
      <c r="F365" s="30">
        <f t="shared" si="25"/>
        <v>0.21185372005044137</v>
      </c>
      <c r="G365" s="7">
        <v>44</v>
      </c>
      <c r="H365" s="30">
        <f t="shared" si="26"/>
        <v>0.05548549810844893</v>
      </c>
      <c r="I365" s="9">
        <f t="shared" si="27"/>
        <v>212</v>
      </c>
      <c r="J365" s="30">
        <f t="shared" si="28"/>
        <v>0.2673392181588903</v>
      </c>
      <c r="K365" s="9">
        <f t="shared" si="29"/>
        <v>478</v>
      </c>
      <c r="L365" s="7">
        <v>148</v>
      </c>
      <c r="M365" s="7">
        <v>37</v>
      </c>
      <c r="N365" s="7">
        <v>293</v>
      </c>
    </row>
    <row r="366" spans="1:14" ht="14.25">
      <c r="A366" s="7" t="s">
        <v>95</v>
      </c>
      <c r="B366" s="7">
        <v>515852</v>
      </c>
      <c r="C366" s="8" t="s">
        <v>444</v>
      </c>
      <c r="D366" s="7">
        <v>1011</v>
      </c>
      <c r="E366" s="7">
        <v>136</v>
      </c>
      <c r="F366" s="30">
        <f t="shared" si="25"/>
        <v>0.13452027695351138</v>
      </c>
      <c r="G366" s="7">
        <v>34</v>
      </c>
      <c r="H366" s="30">
        <f t="shared" si="26"/>
        <v>0.033630069238377844</v>
      </c>
      <c r="I366" s="9">
        <f t="shared" si="27"/>
        <v>170</v>
      </c>
      <c r="J366" s="30">
        <f t="shared" si="28"/>
        <v>0.1681503461918892</v>
      </c>
      <c r="K366" s="9">
        <f t="shared" si="29"/>
        <v>400</v>
      </c>
      <c r="L366" s="7">
        <v>75</v>
      </c>
      <c r="M366" s="7">
        <v>21</v>
      </c>
      <c r="N366" s="7">
        <v>304</v>
      </c>
    </row>
    <row r="367" spans="1:14" ht="14.25">
      <c r="A367" s="7" t="s">
        <v>25</v>
      </c>
      <c r="B367" s="7">
        <v>480238</v>
      </c>
      <c r="C367" s="8" t="s">
        <v>445</v>
      </c>
      <c r="D367" s="7">
        <v>982</v>
      </c>
      <c r="E367" s="7">
        <v>478</v>
      </c>
      <c r="F367" s="30">
        <f t="shared" si="25"/>
        <v>0.48676171079429736</v>
      </c>
      <c r="G367" s="7">
        <v>118</v>
      </c>
      <c r="H367" s="30">
        <f t="shared" si="26"/>
        <v>0.12016293279022404</v>
      </c>
      <c r="I367" s="9">
        <f t="shared" si="27"/>
        <v>596</v>
      </c>
      <c r="J367" s="30">
        <f t="shared" si="28"/>
        <v>0.6069246435845214</v>
      </c>
      <c r="K367" s="9">
        <f t="shared" si="29"/>
        <v>760</v>
      </c>
      <c r="L367" s="7">
        <v>348</v>
      </c>
      <c r="M367" s="7">
        <v>86</v>
      </c>
      <c r="N367" s="7">
        <v>326</v>
      </c>
    </row>
    <row r="368" spans="1:14" ht="14.25">
      <c r="A368" s="7" t="s">
        <v>237</v>
      </c>
      <c r="B368" s="7">
        <v>365866</v>
      </c>
      <c r="C368" s="8" t="s">
        <v>446</v>
      </c>
      <c r="D368" s="7">
        <v>1018</v>
      </c>
      <c r="E368" s="7">
        <v>186</v>
      </c>
      <c r="F368" s="30">
        <f t="shared" si="25"/>
        <v>0.18271119842829076</v>
      </c>
      <c r="G368" s="7">
        <v>40</v>
      </c>
      <c r="H368" s="30">
        <f t="shared" si="26"/>
        <v>0.03929273084479371</v>
      </c>
      <c r="I368" s="9">
        <f t="shared" si="27"/>
        <v>226</v>
      </c>
      <c r="J368" s="30">
        <f t="shared" si="28"/>
        <v>0.2220039292730845</v>
      </c>
      <c r="K368" s="9">
        <f t="shared" si="29"/>
        <v>547</v>
      </c>
      <c r="L368" s="7">
        <v>131</v>
      </c>
      <c r="M368" s="7">
        <v>21</v>
      </c>
      <c r="N368" s="7">
        <v>395</v>
      </c>
    </row>
    <row r="369" spans="1:14" ht="14.25">
      <c r="A369" s="7" t="s">
        <v>60</v>
      </c>
      <c r="B369" s="7">
        <v>135901</v>
      </c>
      <c r="C369" s="8" t="s">
        <v>447</v>
      </c>
      <c r="D369" s="7">
        <v>5130</v>
      </c>
      <c r="E369" s="7">
        <v>1413</v>
      </c>
      <c r="F369" s="30">
        <f t="shared" si="25"/>
        <v>0.2754385964912281</v>
      </c>
      <c r="G369" s="7">
        <v>278</v>
      </c>
      <c r="H369" s="30">
        <f t="shared" si="26"/>
        <v>0.05419103313840156</v>
      </c>
      <c r="I369" s="9">
        <f t="shared" si="27"/>
        <v>1691</v>
      </c>
      <c r="J369" s="30">
        <f t="shared" si="28"/>
        <v>0.3296296296296296</v>
      </c>
      <c r="K369" s="9">
        <f t="shared" si="29"/>
        <v>3128</v>
      </c>
      <c r="L369" s="7">
        <v>1075</v>
      </c>
      <c r="M369" s="7">
        <v>193</v>
      </c>
      <c r="N369" s="7">
        <v>1860</v>
      </c>
    </row>
    <row r="370" spans="1:14" ht="14.25">
      <c r="A370" s="7" t="s">
        <v>141</v>
      </c>
      <c r="B370" s="7">
        <v>625985</v>
      </c>
      <c r="C370" s="8" t="s">
        <v>448</v>
      </c>
      <c r="D370" s="7">
        <v>1134</v>
      </c>
      <c r="E370" s="7">
        <v>433</v>
      </c>
      <c r="F370" s="30">
        <f t="shared" si="25"/>
        <v>0.3818342151675485</v>
      </c>
      <c r="G370" s="7">
        <v>106</v>
      </c>
      <c r="H370" s="30">
        <f t="shared" si="26"/>
        <v>0.09347442680776014</v>
      </c>
      <c r="I370" s="9">
        <f t="shared" si="27"/>
        <v>539</v>
      </c>
      <c r="J370" s="30">
        <f t="shared" si="28"/>
        <v>0.47530864197530864</v>
      </c>
      <c r="K370" s="9">
        <f t="shared" si="29"/>
        <v>662</v>
      </c>
      <c r="L370" s="7">
        <v>290</v>
      </c>
      <c r="M370" s="7">
        <v>60</v>
      </c>
      <c r="N370" s="7">
        <v>312</v>
      </c>
    </row>
    <row r="371" spans="1:14" ht="14.25">
      <c r="A371" s="7" t="s">
        <v>128</v>
      </c>
      <c r="B371" s="7">
        <v>215992</v>
      </c>
      <c r="C371" s="8" t="s">
        <v>449</v>
      </c>
      <c r="D371" s="7">
        <v>462</v>
      </c>
      <c r="E371" s="7">
        <v>207</v>
      </c>
      <c r="F371" s="30">
        <f t="shared" si="25"/>
        <v>0.44805194805194803</v>
      </c>
      <c r="G371" s="7">
        <v>25</v>
      </c>
      <c r="H371" s="30">
        <f t="shared" si="26"/>
        <v>0.05411255411255411</v>
      </c>
      <c r="I371" s="9">
        <f t="shared" si="27"/>
        <v>232</v>
      </c>
      <c r="J371" s="30">
        <f t="shared" si="28"/>
        <v>0.5021645021645021</v>
      </c>
      <c r="K371" s="9">
        <f t="shared" si="29"/>
        <v>345</v>
      </c>
      <c r="L371" s="7">
        <v>157</v>
      </c>
      <c r="M371" s="7">
        <v>18</v>
      </c>
      <c r="N371" s="7">
        <v>170</v>
      </c>
    </row>
    <row r="372" spans="1:14" ht="14.25">
      <c r="A372" s="7" t="s">
        <v>69</v>
      </c>
      <c r="B372" s="7">
        <v>646022</v>
      </c>
      <c r="C372" s="8" t="s">
        <v>450</v>
      </c>
      <c r="D372" s="7">
        <v>496</v>
      </c>
      <c r="E372" s="7">
        <v>235</v>
      </c>
      <c r="F372" s="30">
        <f t="shared" si="25"/>
        <v>0.4737903225806452</v>
      </c>
      <c r="G372" s="7">
        <v>36</v>
      </c>
      <c r="H372" s="30">
        <f t="shared" si="26"/>
        <v>0.07258064516129033</v>
      </c>
      <c r="I372" s="9">
        <f t="shared" si="27"/>
        <v>271</v>
      </c>
      <c r="J372" s="30">
        <f t="shared" si="28"/>
        <v>0.5463709677419355</v>
      </c>
      <c r="K372" s="9">
        <f t="shared" si="29"/>
        <v>312</v>
      </c>
      <c r="L372" s="7">
        <v>198</v>
      </c>
      <c r="M372" s="7">
        <v>28</v>
      </c>
      <c r="N372" s="7">
        <v>86</v>
      </c>
    </row>
    <row r="373" spans="1:14" ht="14.25">
      <c r="A373" s="7" t="s">
        <v>146</v>
      </c>
      <c r="B373" s="7">
        <v>46027</v>
      </c>
      <c r="C373" s="8" t="s">
        <v>451</v>
      </c>
      <c r="D373" s="7">
        <v>565</v>
      </c>
      <c r="E373" s="7">
        <v>173</v>
      </c>
      <c r="F373" s="30">
        <f t="shared" si="25"/>
        <v>0.30619469026548674</v>
      </c>
      <c r="G373" s="7">
        <v>56</v>
      </c>
      <c r="H373" s="30">
        <f t="shared" si="26"/>
        <v>0.09911504424778761</v>
      </c>
      <c r="I373" s="9">
        <f t="shared" si="27"/>
        <v>229</v>
      </c>
      <c r="J373" s="30">
        <f t="shared" si="28"/>
        <v>0.40530973451327434</v>
      </c>
      <c r="K373" s="9">
        <f t="shared" si="29"/>
        <v>352</v>
      </c>
      <c r="L373" s="7">
        <v>105</v>
      </c>
      <c r="M373" s="7">
        <v>42</v>
      </c>
      <c r="N373" s="7">
        <v>205</v>
      </c>
    </row>
    <row r="374" spans="1:14" ht="14.25">
      <c r="A374" s="7" t="s">
        <v>95</v>
      </c>
      <c r="B374" s="7">
        <v>516104</v>
      </c>
      <c r="C374" s="8" t="s">
        <v>452</v>
      </c>
      <c r="D374" s="7">
        <v>187</v>
      </c>
      <c r="E374" s="7">
        <v>25</v>
      </c>
      <c r="F374" s="30">
        <f t="shared" si="25"/>
        <v>0.13368983957219252</v>
      </c>
      <c r="G374" s="7">
        <v>2</v>
      </c>
      <c r="H374" s="30">
        <f t="shared" si="26"/>
        <v>0.0106951871657754</v>
      </c>
      <c r="I374" s="9">
        <f t="shared" si="27"/>
        <v>27</v>
      </c>
      <c r="J374" s="30">
        <f t="shared" si="28"/>
        <v>0.1443850267379679</v>
      </c>
      <c r="K374" s="9">
        <f t="shared" si="29"/>
        <v>90</v>
      </c>
      <c r="L374" s="7">
        <v>15</v>
      </c>
      <c r="M374" s="7">
        <v>1</v>
      </c>
      <c r="N374" s="7">
        <v>74</v>
      </c>
    </row>
    <row r="375" spans="1:14" ht="14.25">
      <c r="A375" s="7" t="s">
        <v>95</v>
      </c>
      <c r="B375" s="7">
        <v>516113</v>
      </c>
      <c r="C375" s="8" t="s">
        <v>453</v>
      </c>
      <c r="D375" s="7">
        <v>1502</v>
      </c>
      <c r="E375" s="7">
        <v>263</v>
      </c>
      <c r="F375" s="30">
        <f t="shared" si="25"/>
        <v>0.17509986684420772</v>
      </c>
      <c r="G375" s="7">
        <v>44</v>
      </c>
      <c r="H375" s="30">
        <f t="shared" si="26"/>
        <v>0.02929427430093209</v>
      </c>
      <c r="I375" s="9">
        <f t="shared" si="27"/>
        <v>307</v>
      </c>
      <c r="J375" s="30">
        <f t="shared" si="28"/>
        <v>0.20439414114513982</v>
      </c>
      <c r="K375" s="9">
        <f t="shared" si="29"/>
        <v>731</v>
      </c>
      <c r="L375" s="7">
        <v>198</v>
      </c>
      <c r="M375" s="7">
        <v>27</v>
      </c>
      <c r="N375" s="7">
        <v>506</v>
      </c>
    </row>
    <row r="376" spans="1:14" ht="14.25">
      <c r="A376" s="7" t="s">
        <v>95</v>
      </c>
      <c r="B376" s="7">
        <v>516083</v>
      </c>
      <c r="C376" s="8" t="s">
        <v>454</v>
      </c>
      <c r="D376" s="7">
        <v>1052</v>
      </c>
      <c r="E376" s="7">
        <v>120</v>
      </c>
      <c r="F376" s="30">
        <f t="shared" si="25"/>
        <v>0.11406844106463879</v>
      </c>
      <c r="G376" s="7">
        <v>30</v>
      </c>
      <c r="H376" s="30">
        <f t="shared" si="26"/>
        <v>0.028517110266159697</v>
      </c>
      <c r="I376" s="9">
        <f t="shared" si="27"/>
        <v>150</v>
      </c>
      <c r="J376" s="30">
        <f t="shared" si="28"/>
        <v>0.14258555133079848</v>
      </c>
      <c r="K376" s="9">
        <f t="shared" si="29"/>
        <v>314</v>
      </c>
      <c r="L376" s="7">
        <v>69</v>
      </c>
      <c r="M376" s="7">
        <v>18</v>
      </c>
      <c r="N376" s="7">
        <v>227</v>
      </c>
    </row>
    <row r="377" spans="1:14" ht="14.25">
      <c r="A377" s="7" t="s">
        <v>172</v>
      </c>
      <c r="B377" s="7">
        <v>286118</v>
      </c>
      <c r="C377" s="8" t="s">
        <v>455</v>
      </c>
      <c r="D377" s="7">
        <v>860</v>
      </c>
      <c r="E377" s="7">
        <v>242</v>
      </c>
      <c r="F377" s="30">
        <f t="shared" si="25"/>
        <v>0.2813953488372093</v>
      </c>
      <c r="G377" s="7">
        <v>59</v>
      </c>
      <c r="H377" s="30">
        <f t="shared" si="26"/>
        <v>0.0686046511627907</v>
      </c>
      <c r="I377" s="9">
        <f t="shared" si="27"/>
        <v>301</v>
      </c>
      <c r="J377" s="30">
        <f t="shared" si="28"/>
        <v>0.35</v>
      </c>
      <c r="K377" s="9">
        <f t="shared" si="29"/>
        <v>522</v>
      </c>
      <c r="L377" s="7">
        <v>199</v>
      </c>
      <c r="M377" s="7">
        <v>45</v>
      </c>
      <c r="N377" s="7">
        <v>278</v>
      </c>
    </row>
    <row r="378" spans="1:14" ht="14.25">
      <c r="A378" s="7" t="s">
        <v>172</v>
      </c>
      <c r="B378" s="7">
        <v>286125</v>
      </c>
      <c r="C378" s="8" t="s">
        <v>456</v>
      </c>
      <c r="D378" s="7">
        <v>3551</v>
      </c>
      <c r="E378" s="7">
        <v>1285</v>
      </c>
      <c r="F378" s="30">
        <f t="shared" si="25"/>
        <v>0.36186989580399886</v>
      </c>
      <c r="G378" s="7">
        <v>184</v>
      </c>
      <c r="H378" s="30">
        <f t="shared" si="26"/>
        <v>0.05181638974936638</v>
      </c>
      <c r="I378" s="9">
        <f t="shared" si="27"/>
        <v>1469</v>
      </c>
      <c r="J378" s="30">
        <f t="shared" si="28"/>
        <v>0.41368628555336523</v>
      </c>
      <c r="K378" s="9">
        <f t="shared" si="29"/>
        <v>2550</v>
      </c>
      <c r="L378" s="7">
        <v>1198</v>
      </c>
      <c r="M378" s="7">
        <v>157</v>
      </c>
      <c r="N378" s="7">
        <v>1195</v>
      </c>
    </row>
    <row r="379" spans="1:14" ht="14.25">
      <c r="A379" s="7" t="s">
        <v>34</v>
      </c>
      <c r="B379" s="7">
        <v>676174</v>
      </c>
      <c r="C379" s="8" t="s">
        <v>457</v>
      </c>
      <c r="D379" s="7">
        <v>11971</v>
      </c>
      <c r="E379" s="7">
        <v>4158</v>
      </c>
      <c r="F379" s="30">
        <f t="shared" si="25"/>
        <v>0.34733940355859994</v>
      </c>
      <c r="G379" s="7">
        <v>555</v>
      </c>
      <c r="H379" s="30">
        <f t="shared" si="26"/>
        <v>0.04636204160053463</v>
      </c>
      <c r="I379" s="9">
        <f t="shared" si="27"/>
        <v>4713</v>
      </c>
      <c r="J379" s="30">
        <f t="shared" si="28"/>
        <v>0.3937014451591346</v>
      </c>
      <c r="K379" s="9">
        <f t="shared" si="29"/>
        <v>5223</v>
      </c>
      <c r="L379" s="7">
        <v>2773</v>
      </c>
      <c r="M379" s="7">
        <v>312</v>
      </c>
      <c r="N379" s="7">
        <v>2138</v>
      </c>
    </row>
    <row r="380" spans="1:14" ht="14.25">
      <c r="A380" s="7" t="s">
        <v>60</v>
      </c>
      <c r="B380" s="7">
        <v>136181</v>
      </c>
      <c r="C380" s="8" t="s">
        <v>458</v>
      </c>
      <c r="D380" s="7">
        <v>3791</v>
      </c>
      <c r="E380" s="7">
        <v>305</v>
      </c>
      <c r="F380" s="30">
        <f t="shared" si="25"/>
        <v>0.08045370614613559</v>
      </c>
      <c r="G380" s="7">
        <v>53</v>
      </c>
      <c r="H380" s="30">
        <f t="shared" si="26"/>
        <v>0.013980480084410446</v>
      </c>
      <c r="I380" s="9">
        <f t="shared" si="27"/>
        <v>358</v>
      </c>
      <c r="J380" s="30">
        <f t="shared" si="28"/>
        <v>0.09443418623054603</v>
      </c>
      <c r="K380" s="9">
        <f t="shared" si="29"/>
        <v>1584</v>
      </c>
      <c r="L380" s="7">
        <v>227</v>
      </c>
      <c r="M380" s="7">
        <v>35</v>
      </c>
      <c r="N380" s="7">
        <v>1322</v>
      </c>
    </row>
    <row r="381" spans="1:14" ht="14.25">
      <c r="A381" s="7" t="s">
        <v>119</v>
      </c>
      <c r="B381" s="7">
        <v>686195</v>
      </c>
      <c r="C381" s="8" t="s">
        <v>459</v>
      </c>
      <c r="D381" s="7">
        <v>2186</v>
      </c>
      <c r="E381" s="7">
        <v>797</v>
      </c>
      <c r="F381" s="30">
        <f t="shared" si="25"/>
        <v>0.3645928636779506</v>
      </c>
      <c r="G381" s="7">
        <v>212</v>
      </c>
      <c r="H381" s="30">
        <f t="shared" si="26"/>
        <v>0.0969807868252516</v>
      </c>
      <c r="I381" s="9">
        <f t="shared" si="27"/>
        <v>1009</v>
      </c>
      <c r="J381" s="30">
        <f t="shared" si="28"/>
        <v>0.4615736505032022</v>
      </c>
      <c r="K381" s="9">
        <f t="shared" si="29"/>
        <v>1447</v>
      </c>
      <c r="L381" s="7">
        <v>558</v>
      </c>
      <c r="M381" s="7">
        <v>138</v>
      </c>
      <c r="N381" s="7">
        <v>751</v>
      </c>
    </row>
    <row r="382" spans="1:14" ht="14.25">
      <c r="A382" s="7" t="s">
        <v>103</v>
      </c>
      <c r="B382" s="7">
        <v>206216</v>
      </c>
      <c r="C382" s="8" t="s">
        <v>460</v>
      </c>
      <c r="D382" s="7">
        <v>1800</v>
      </c>
      <c r="E382" s="7">
        <v>567</v>
      </c>
      <c r="F382" s="30">
        <f t="shared" si="25"/>
        <v>0.315</v>
      </c>
      <c r="G382" s="7">
        <v>176</v>
      </c>
      <c r="H382" s="30">
        <f t="shared" si="26"/>
        <v>0.09777777777777778</v>
      </c>
      <c r="I382" s="9">
        <f t="shared" si="27"/>
        <v>743</v>
      </c>
      <c r="J382" s="30">
        <f t="shared" si="28"/>
        <v>0.4127777777777778</v>
      </c>
      <c r="K382" s="9">
        <f t="shared" si="29"/>
        <v>1036</v>
      </c>
      <c r="L382" s="7">
        <v>450</v>
      </c>
      <c r="M382" s="7">
        <v>111</v>
      </c>
      <c r="N382" s="7">
        <v>475</v>
      </c>
    </row>
    <row r="383" spans="1:14" ht="14.25">
      <c r="A383" s="7" t="s">
        <v>40</v>
      </c>
      <c r="B383" s="7">
        <v>376223</v>
      </c>
      <c r="C383" s="8" t="s">
        <v>461</v>
      </c>
      <c r="D383" s="7">
        <v>7849</v>
      </c>
      <c r="E383" s="7">
        <v>3490</v>
      </c>
      <c r="F383" s="30">
        <f t="shared" si="25"/>
        <v>0.4446426296343483</v>
      </c>
      <c r="G383" s="7">
        <v>448</v>
      </c>
      <c r="H383" s="30">
        <f t="shared" si="26"/>
        <v>0.057077334692317495</v>
      </c>
      <c r="I383" s="9">
        <f t="shared" si="27"/>
        <v>3938</v>
      </c>
      <c r="J383" s="30">
        <f t="shared" si="28"/>
        <v>0.5017199643266658</v>
      </c>
      <c r="K383" s="9">
        <f t="shared" si="29"/>
        <v>5979</v>
      </c>
      <c r="L383" s="7">
        <v>2875</v>
      </c>
      <c r="M383" s="7">
        <v>365</v>
      </c>
      <c r="N383" s="7">
        <v>2739</v>
      </c>
    </row>
    <row r="384" spans="1:14" ht="14.25">
      <c r="A384" s="7" t="s">
        <v>58</v>
      </c>
      <c r="B384" s="7">
        <v>386230</v>
      </c>
      <c r="C384" s="8" t="s">
        <v>462</v>
      </c>
      <c r="D384" s="7">
        <v>504</v>
      </c>
      <c r="E384" s="7">
        <v>221</v>
      </c>
      <c r="F384" s="30">
        <f t="shared" si="25"/>
        <v>0.4384920634920635</v>
      </c>
      <c r="G384" s="7">
        <v>55</v>
      </c>
      <c r="H384" s="30">
        <f t="shared" si="26"/>
        <v>0.10912698412698413</v>
      </c>
      <c r="I384" s="9">
        <f t="shared" si="27"/>
        <v>276</v>
      </c>
      <c r="J384" s="30">
        <f t="shared" si="28"/>
        <v>0.5476190476190477</v>
      </c>
      <c r="K384" s="9">
        <f t="shared" si="29"/>
        <v>369</v>
      </c>
      <c r="L384" s="7">
        <v>168</v>
      </c>
      <c r="M384" s="7">
        <v>40</v>
      </c>
      <c r="N384" s="7">
        <v>161</v>
      </c>
    </row>
    <row r="385" spans="1:14" ht="14.25">
      <c r="A385" s="7" t="s">
        <v>438</v>
      </c>
      <c r="B385" s="7">
        <v>696237</v>
      </c>
      <c r="C385" s="8" t="s">
        <v>463</v>
      </c>
      <c r="D385" s="7">
        <v>1435</v>
      </c>
      <c r="E385" s="7">
        <v>771</v>
      </c>
      <c r="F385" s="30">
        <f t="shared" si="25"/>
        <v>0.5372822299651568</v>
      </c>
      <c r="G385" s="7">
        <v>122</v>
      </c>
      <c r="H385" s="30">
        <f t="shared" si="26"/>
        <v>0.08501742160278745</v>
      </c>
      <c r="I385" s="9">
        <f t="shared" si="27"/>
        <v>893</v>
      </c>
      <c r="J385" s="30">
        <f t="shared" si="28"/>
        <v>0.6222996515679442</v>
      </c>
      <c r="K385" s="9">
        <f t="shared" si="29"/>
        <v>1072</v>
      </c>
      <c r="L385" s="7">
        <v>632</v>
      </c>
      <c r="M385" s="7">
        <v>108</v>
      </c>
      <c r="N385" s="7">
        <v>332</v>
      </c>
    </row>
    <row r="386" spans="1:14" ht="14.25">
      <c r="A386" s="7" t="s">
        <v>91</v>
      </c>
      <c r="B386" s="7">
        <v>406244</v>
      </c>
      <c r="C386" s="8" t="s">
        <v>464</v>
      </c>
      <c r="D386" s="7">
        <v>6749</v>
      </c>
      <c r="E386" s="7">
        <v>1648</v>
      </c>
      <c r="F386" s="30">
        <f t="shared" si="25"/>
        <v>0.24418432360349682</v>
      </c>
      <c r="G386" s="7">
        <v>240</v>
      </c>
      <c r="H386" s="30">
        <f t="shared" si="26"/>
        <v>0.035560823825751965</v>
      </c>
      <c r="I386" s="9">
        <f t="shared" si="27"/>
        <v>1888</v>
      </c>
      <c r="J386" s="30">
        <f t="shared" si="28"/>
        <v>0.2797451474292488</v>
      </c>
      <c r="K386" s="9">
        <f t="shared" si="29"/>
        <v>2267</v>
      </c>
      <c r="L386" s="7">
        <v>978</v>
      </c>
      <c r="M386" s="7">
        <v>144</v>
      </c>
      <c r="N386" s="7">
        <v>1145</v>
      </c>
    </row>
    <row r="387" spans="1:14" ht="14.25">
      <c r="A387" s="7" t="s">
        <v>324</v>
      </c>
      <c r="B387" s="7">
        <v>126251</v>
      </c>
      <c r="C387" s="8" t="s">
        <v>465</v>
      </c>
      <c r="D387" s="7">
        <v>330</v>
      </c>
      <c r="E387" s="7">
        <v>147</v>
      </c>
      <c r="F387" s="30">
        <f aca="true" t="shared" si="30" ref="F387:F414">E387/D387</f>
        <v>0.44545454545454544</v>
      </c>
      <c r="G387" s="7">
        <v>48</v>
      </c>
      <c r="H387" s="30">
        <f aca="true" t="shared" si="31" ref="H387:H414">G387/D387</f>
        <v>0.14545454545454545</v>
      </c>
      <c r="I387" s="9">
        <f aca="true" t="shared" si="32" ref="I387:I414">SUM(E387+G387)</f>
        <v>195</v>
      </c>
      <c r="J387" s="30">
        <f aca="true" t="shared" si="33" ref="J387:J414">I387/D387</f>
        <v>0.5909090909090909</v>
      </c>
      <c r="K387" s="9">
        <f aca="true" t="shared" si="34" ref="K387:K414">SUM(L387+M387+N387)</f>
        <v>224</v>
      </c>
      <c r="L387" s="7">
        <v>91</v>
      </c>
      <c r="M387" s="7">
        <v>29</v>
      </c>
      <c r="N387" s="7">
        <v>104</v>
      </c>
    </row>
    <row r="388" spans="1:14" ht="14.25">
      <c r="A388" s="7" t="s">
        <v>195</v>
      </c>
      <c r="B388" s="7">
        <v>76293</v>
      </c>
      <c r="C388" s="8" t="s">
        <v>466</v>
      </c>
      <c r="D388" s="7">
        <v>694</v>
      </c>
      <c r="E388" s="7">
        <v>483</v>
      </c>
      <c r="F388" s="30">
        <f t="shared" si="30"/>
        <v>0.6959654178674352</v>
      </c>
      <c r="G388" s="7">
        <v>47</v>
      </c>
      <c r="H388" s="30">
        <f t="shared" si="31"/>
        <v>0.06772334293948126</v>
      </c>
      <c r="I388" s="9">
        <f t="shared" si="32"/>
        <v>530</v>
      </c>
      <c r="J388" s="30">
        <f t="shared" si="33"/>
        <v>0.7636887608069164</v>
      </c>
      <c r="K388" s="9">
        <f t="shared" si="34"/>
        <v>542</v>
      </c>
      <c r="L388" s="7">
        <v>395</v>
      </c>
      <c r="M388" s="7">
        <v>32</v>
      </c>
      <c r="N388" s="7">
        <v>115</v>
      </c>
    </row>
    <row r="389" spans="1:14" ht="14.25">
      <c r="A389" s="7" t="s">
        <v>91</v>
      </c>
      <c r="B389" s="7">
        <v>406300</v>
      </c>
      <c r="C389" s="8" t="s">
        <v>467</v>
      </c>
      <c r="D389" s="7">
        <v>9708</v>
      </c>
      <c r="E389" s="7">
        <v>5182</v>
      </c>
      <c r="F389" s="30">
        <f t="shared" si="30"/>
        <v>0.5337865677791512</v>
      </c>
      <c r="G389" s="7">
        <v>781</v>
      </c>
      <c r="H389" s="30">
        <f t="shared" si="31"/>
        <v>0.08044911413267408</v>
      </c>
      <c r="I389" s="9">
        <f t="shared" si="32"/>
        <v>5963</v>
      </c>
      <c r="J389" s="30">
        <f t="shared" si="33"/>
        <v>0.6142356819118253</v>
      </c>
      <c r="K389" s="9">
        <f t="shared" si="34"/>
        <v>5454</v>
      </c>
      <c r="L389" s="7">
        <v>3644</v>
      </c>
      <c r="M389" s="7">
        <v>490</v>
      </c>
      <c r="N389" s="7">
        <v>1320</v>
      </c>
    </row>
    <row r="390" spans="1:14" ht="14.25">
      <c r="A390" s="7" t="s">
        <v>162</v>
      </c>
      <c r="B390" s="7">
        <v>666307</v>
      </c>
      <c r="C390" s="8" t="s">
        <v>468</v>
      </c>
      <c r="D390" s="7">
        <v>6755</v>
      </c>
      <c r="E390" s="7">
        <v>1943</v>
      </c>
      <c r="F390" s="30">
        <f t="shared" si="30"/>
        <v>0.2876387860843819</v>
      </c>
      <c r="G390" s="7">
        <v>406</v>
      </c>
      <c r="H390" s="30">
        <f t="shared" si="31"/>
        <v>0.06010362694300518</v>
      </c>
      <c r="I390" s="9">
        <f t="shared" si="32"/>
        <v>2349</v>
      </c>
      <c r="J390" s="30">
        <f t="shared" si="33"/>
        <v>0.3477424130273871</v>
      </c>
      <c r="K390" s="9">
        <f t="shared" si="34"/>
        <v>3975</v>
      </c>
      <c r="L390" s="7">
        <v>1416</v>
      </c>
      <c r="M390" s="7">
        <v>274</v>
      </c>
      <c r="N390" s="7">
        <v>2285</v>
      </c>
    </row>
    <row r="391" spans="1:14" ht="14.25">
      <c r="A391" s="7" t="s">
        <v>38</v>
      </c>
      <c r="B391" s="7">
        <v>56328</v>
      </c>
      <c r="C391" s="8" t="s">
        <v>469</v>
      </c>
      <c r="D391" s="7">
        <v>2831</v>
      </c>
      <c r="E391" s="7">
        <v>598</v>
      </c>
      <c r="F391" s="30">
        <f t="shared" si="30"/>
        <v>0.21123277993641823</v>
      </c>
      <c r="G391" s="7">
        <v>171</v>
      </c>
      <c r="H391" s="30">
        <f t="shared" si="31"/>
        <v>0.06040268456375839</v>
      </c>
      <c r="I391" s="9">
        <f t="shared" si="32"/>
        <v>769</v>
      </c>
      <c r="J391" s="30">
        <f t="shared" si="33"/>
        <v>0.2716354645001766</v>
      </c>
      <c r="K391" s="9">
        <f t="shared" si="34"/>
        <v>1353</v>
      </c>
      <c r="L391" s="7">
        <v>393</v>
      </c>
      <c r="M391" s="7">
        <v>103</v>
      </c>
      <c r="N391" s="7">
        <v>857</v>
      </c>
    </row>
    <row r="392" spans="1:14" ht="14.25">
      <c r="A392" s="7" t="s">
        <v>47</v>
      </c>
      <c r="B392" s="7">
        <v>326370</v>
      </c>
      <c r="C392" s="8" t="s">
        <v>470</v>
      </c>
      <c r="D392" s="7">
        <v>1702</v>
      </c>
      <c r="E392" s="7">
        <v>334</v>
      </c>
      <c r="F392" s="30">
        <f t="shared" si="30"/>
        <v>0.19623971797884843</v>
      </c>
      <c r="G392" s="7">
        <v>128</v>
      </c>
      <c r="H392" s="30">
        <f t="shared" si="31"/>
        <v>0.07520564042303172</v>
      </c>
      <c r="I392" s="9">
        <f t="shared" si="32"/>
        <v>462</v>
      </c>
      <c r="J392" s="30">
        <f t="shared" si="33"/>
        <v>0.27144535840188017</v>
      </c>
      <c r="K392" s="9">
        <f t="shared" si="34"/>
        <v>1149</v>
      </c>
      <c r="L392" s="7">
        <v>226</v>
      </c>
      <c r="M392" s="7">
        <v>83</v>
      </c>
      <c r="N392" s="7">
        <v>840</v>
      </c>
    </row>
    <row r="393" spans="1:14" ht="14.25">
      <c r="A393" s="7" t="s">
        <v>141</v>
      </c>
      <c r="B393" s="7">
        <v>626321</v>
      </c>
      <c r="C393" s="8" t="s">
        <v>471</v>
      </c>
      <c r="D393" s="7">
        <v>1152</v>
      </c>
      <c r="E393" s="7">
        <v>342</v>
      </c>
      <c r="F393" s="30">
        <f t="shared" si="30"/>
        <v>0.296875</v>
      </c>
      <c r="G393" s="7">
        <v>99</v>
      </c>
      <c r="H393" s="30">
        <f t="shared" si="31"/>
        <v>0.0859375</v>
      </c>
      <c r="I393" s="9">
        <f t="shared" si="32"/>
        <v>441</v>
      </c>
      <c r="J393" s="30">
        <f t="shared" si="33"/>
        <v>0.3828125</v>
      </c>
      <c r="K393" s="9">
        <f t="shared" si="34"/>
        <v>581</v>
      </c>
      <c r="L393" s="7">
        <v>221</v>
      </c>
      <c r="M393" s="7">
        <v>64</v>
      </c>
      <c r="N393" s="7">
        <v>296</v>
      </c>
    </row>
    <row r="394" spans="1:14" ht="14.25">
      <c r="A394" s="7" t="s">
        <v>302</v>
      </c>
      <c r="B394" s="7">
        <v>396335</v>
      </c>
      <c r="C394" s="8" t="s">
        <v>472</v>
      </c>
      <c r="D394" s="7">
        <v>1095</v>
      </c>
      <c r="E394" s="7">
        <v>498</v>
      </c>
      <c r="F394" s="30">
        <f t="shared" si="30"/>
        <v>0.4547945205479452</v>
      </c>
      <c r="G394" s="7">
        <v>81</v>
      </c>
      <c r="H394" s="30">
        <f t="shared" si="31"/>
        <v>0.07397260273972603</v>
      </c>
      <c r="I394" s="9">
        <f t="shared" si="32"/>
        <v>579</v>
      </c>
      <c r="J394" s="30">
        <f t="shared" si="33"/>
        <v>0.5287671232876713</v>
      </c>
      <c r="K394" s="9">
        <f t="shared" si="34"/>
        <v>770</v>
      </c>
      <c r="L394" s="7">
        <v>373</v>
      </c>
      <c r="M394" s="7">
        <v>60</v>
      </c>
      <c r="N394" s="7">
        <v>337</v>
      </c>
    </row>
    <row r="395" spans="1:14" ht="14.25">
      <c r="A395" s="7" t="s">
        <v>49</v>
      </c>
      <c r="B395" s="7">
        <v>566354</v>
      </c>
      <c r="C395" s="8" t="s">
        <v>473</v>
      </c>
      <c r="D395" s="7">
        <v>313</v>
      </c>
      <c r="E395" s="7">
        <v>116</v>
      </c>
      <c r="F395" s="30">
        <f t="shared" si="30"/>
        <v>0.3706070287539936</v>
      </c>
      <c r="G395" s="7">
        <v>45</v>
      </c>
      <c r="H395" s="30">
        <f t="shared" si="31"/>
        <v>0.14376996805111822</v>
      </c>
      <c r="I395" s="9">
        <f t="shared" si="32"/>
        <v>161</v>
      </c>
      <c r="J395" s="30">
        <f t="shared" si="33"/>
        <v>0.5143769968051118</v>
      </c>
      <c r="K395" s="9">
        <f t="shared" si="34"/>
        <v>233</v>
      </c>
      <c r="L395" s="7">
        <v>95</v>
      </c>
      <c r="M395" s="7">
        <v>27</v>
      </c>
      <c r="N395" s="7">
        <v>111</v>
      </c>
    </row>
    <row r="396" spans="1:14" ht="14.25">
      <c r="A396" s="7" t="s">
        <v>119</v>
      </c>
      <c r="B396" s="7">
        <v>686384</v>
      </c>
      <c r="C396" s="8" t="s">
        <v>475</v>
      </c>
      <c r="D396" s="7">
        <v>893</v>
      </c>
      <c r="E396" s="7">
        <v>274</v>
      </c>
      <c r="F396" s="30">
        <f t="shared" si="30"/>
        <v>0.3068309070548712</v>
      </c>
      <c r="G396" s="7">
        <v>93</v>
      </c>
      <c r="H396" s="30">
        <f t="shared" si="31"/>
        <v>0.10414333706606943</v>
      </c>
      <c r="I396" s="9">
        <f t="shared" si="32"/>
        <v>367</v>
      </c>
      <c r="J396" s="30">
        <f t="shared" si="33"/>
        <v>0.41097424412094063</v>
      </c>
      <c r="K396" s="9">
        <f t="shared" si="34"/>
        <v>541</v>
      </c>
      <c r="L396" s="7">
        <v>180</v>
      </c>
      <c r="M396" s="7">
        <v>69</v>
      </c>
      <c r="N396" s="7">
        <v>292</v>
      </c>
    </row>
    <row r="397" spans="1:14" ht="14.25">
      <c r="A397" s="7" t="s">
        <v>85</v>
      </c>
      <c r="B397" s="7">
        <v>306412</v>
      </c>
      <c r="C397" s="8" t="s">
        <v>476</v>
      </c>
      <c r="D397" s="7">
        <v>459</v>
      </c>
      <c r="E397" s="7">
        <v>159</v>
      </c>
      <c r="F397" s="30">
        <f t="shared" si="30"/>
        <v>0.3464052287581699</v>
      </c>
      <c r="G397" s="7">
        <v>26</v>
      </c>
      <c r="H397" s="30">
        <f t="shared" si="31"/>
        <v>0.05664488017429194</v>
      </c>
      <c r="I397" s="9">
        <f t="shared" si="32"/>
        <v>185</v>
      </c>
      <c r="J397" s="30">
        <f t="shared" si="33"/>
        <v>0.40305010893246185</v>
      </c>
      <c r="K397" s="9">
        <f t="shared" si="34"/>
        <v>254</v>
      </c>
      <c r="L397" s="7">
        <v>116</v>
      </c>
      <c r="M397" s="7">
        <v>19</v>
      </c>
      <c r="N397" s="7">
        <v>119</v>
      </c>
    </row>
    <row r="398" spans="1:14" ht="14.25">
      <c r="A398" s="7" t="s">
        <v>27</v>
      </c>
      <c r="B398" s="7">
        <v>346440</v>
      </c>
      <c r="C398" s="8" t="s">
        <v>477</v>
      </c>
      <c r="D398" s="7">
        <v>207</v>
      </c>
      <c r="E398" s="7">
        <v>130</v>
      </c>
      <c r="F398" s="30">
        <f t="shared" si="30"/>
        <v>0.6280193236714976</v>
      </c>
      <c r="G398" s="7">
        <v>20</v>
      </c>
      <c r="H398" s="30">
        <f t="shared" si="31"/>
        <v>0.0966183574879227</v>
      </c>
      <c r="I398" s="9">
        <f t="shared" si="32"/>
        <v>150</v>
      </c>
      <c r="J398" s="30">
        <f t="shared" si="33"/>
        <v>0.7246376811594203</v>
      </c>
      <c r="K398" s="9">
        <f t="shared" si="34"/>
        <v>154</v>
      </c>
      <c r="L398" s="7">
        <v>95</v>
      </c>
      <c r="M398" s="7">
        <v>10</v>
      </c>
      <c r="N398" s="7">
        <v>49</v>
      </c>
    </row>
    <row r="399" spans="1:14" ht="14.25">
      <c r="A399" s="7" t="s">
        <v>30</v>
      </c>
      <c r="B399" s="7">
        <v>616426</v>
      </c>
      <c r="C399" s="8" t="s">
        <v>478</v>
      </c>
      <c r="D399" s="7">
        <v>706</v>
      </c>
      <c r="E399" s="7">
        <v>268</v>
      </c>
      <c r="F399" s="30">
        <f t="shared" si="30"/>
        <v>0.37960339943342775</v>
      </c>
      <c r="G399" s="7">
        <v>98</v>
      </c>
      <c r="H399" s="30">
        <f t="shared" si="31"/>
        <v>0.1388101983002833</v>
      </c>
      <c r="I399" s="9">
        <f t="shared" si="32"/>
        <v>366</v>
      </c>
      <c r="J399" s="30">
        <f t="shared" si="33"/>
        <v>0.5184135977337111</v>
      </c>
      <c r="K399" s="9">
        <f t="shared" si="34"/>
        <v>496</v>
      </c>
      <c r="L399" s="7">
        <v>191</v>
      </c>
      <c r="M399" s="7">
        <v>64</v>
      </c>
      <c r="N399" s="7">
        <v>241</v>
      </c>
    </row>
    <row r="400" spans="1:14" ht="14.25">
      <c r="A400" s="7" t="s">
        <v>69</v>
      </c>
      <c r="B400" s="7">
        <v>646461</v>
      </c>
      <c r="C400" s="8" t="s">
        <v>479</v>
      </c>
      <c r="D400" s="7">
        <v>1942</v>
      </c>
      <c r="E400" s="7">
        <v>779</v>
      </c>
      <c r="F400" s="30">
        <f t="shared" si="30"/>
        <v>0.40113285272914523</v>
      </c>
      <c r="G400" s="7">
        <v>136</v>
      </c>
      <c r="H400" s="30">
        <f t="shared" si="31"/>
        <v>0.07003089598352215</v>
      </c>
      <c r="I400" s="9">
        <f t="shared" si="32"/>
        <v>915</v>
      </c>
      <c r="J400" s="30">
        <f t="shared" si="33"/>
        <v>0.47116374871266736</v>
      </c>
      <c r="K400" s="9">
        <f t="shared" si="34"/>
        <v>1279</v>
      </c>
      <c r="L400" s="7">
        <v>568</v>
      </c>
      <c r="M400" s="7">
        <v>105</v>
      </c>
      <c r="N400" s="7">
        <v>606</v>
      </c>
    </row>
    <row r="401" spans="1:14" ht="14.25">
      <c r="A401" s="7" t="s">
        <v>91</v>
      </c>
      <c r="B401" s="7">
        <v>406470</v>
      </c>
      <c r="C401" s="8" t="s">
        <v>480</v>
      </c>
      <c r="D401" s="7">
        <v>2302</v>
      </c>
      <c r="E401" s="7">
        <v>459</v>
      </c>
      <c r="F401" s="30">
        <f t="shared" si="30"/>
        <v>0.1993918331885317</v>
      </c>
      <c r="G401" s="7">
        <v>91</v>
      </c>
      <c r="H401" s="30">
        <f t="shared" si="31"/>
        <v>0.03953084274543875</v>
      </c>
      <c r="I401" s="9">
        <f t="shared" si="32"/>
        <v>550</v>
      </c>
      <c r="J401" s="30">
        <f t="shared" si="33"/>
        <v>0.23892267593397046</v>
      </c>
      <c r="K401" s="9">
        <f t="shared" si="34"/>
        <v>1045</v>
      </c>
      <c r="L401" s="7">
        <v>340</v>
      </c>
      <c r="M401" s="7">
        <v>69</v>
      </c>
      <c r="N401" s="7">
        <v>636</v>
      </c>
    </row>
    <row r="402" spans="1:14" ht="14.25">
      <c r="A402" s="7" t="s">
        <v>438</v>
      </c>
      <c r="B402" s="7">
        <v>696475</v>
      </c>
      <c r="C402" s="8" t="s">
        <v>481</v>
      </c>
      <c r="D402" s="7">
        <v>579</v>
      </c>
      <c r="E402" s="7">
        <v>234</v>
      </c>
      <c r="F402" s="30">
        <f t="shared" si="30"/>
        <v>0.40414507772020725</v>
      </c>
      <c r="G402" s="7">
        <v>38</v>
      </c>
      <c r="H402" s="30">
        <f t="shared" si="31"/>
        <v>0.06563039723661486</v>
      </c>
      <c r="I402" s="9">
        <f t="shared" si="32"/>
        <v>272</v>
      </c>
      <c r="J402" s="30">
        <f t="shared" si="33"/>
        <v>0.4697754749568221</v>
      </c>
      <c r="K402" s="9">
        <f t="shared" si="34"/>
        <v>358</v>
      </c>
      <c r="L402" s="7">
        <v>155</v>
      </c>
      <c r="M402" s="7">
        <v>20</v>
      </c>
      <c r="N402" s="7">
        <v>183</v>
      </c>
    </row>
    <row r="403" spans="1:14" ht="14.25">
      <c r="A403" s="7" t="s">
        <v>69</v>
      </c>
      <c r="B403" s="7">
        <v>646482</v>
      </c>
      <c r="C403" s="8" t="s">
        <v>482</v>
      </c>
      <c r="D403" s="7">
        <v>584</v>
      </c>
      <c r="E403" s="7">
        <v>155</v>
      </c>
      <c r="F403" s="30">
        <f t="shared" si="30"/>
        <v>0.2654109589041096</v>
      </c>
      <c r="G403" s="7">
        <v>34</v>
      </c>
      <c r="H403" s="30">
        <f t="shared" si="31"/>
        <v>0.05821917808219178</v>
      </c>
      <c r="I403" s="9">
        <f t="shared" si="32"/>
        <v>189</v>
      </c>
      <c r="J403" s="30">
        <f t="shared" si="33"/>
        <v>0.3236301369863014</v>
      </c>
      <c r="K403" s="9">
        <f t="shared" si="34"/>
        <v>283</v>
      </c>
      <c r="L403" s="7">
        <v>113</v>
      </c>
      <c r="M403" s="7">
        <v>19</v>
      </c>
      <c r="N403" s="7">
        <v>151</v>
      </c>
    </row>
    <row r="404" spans="1:14" ht="14.25">
      <c r="A404" s="7" t="s">
        <v>85</v>
      </c>
      <c r="B404" s="7">
        <v>306545</v>
      </c>
      <c r="C404" s="8" t="s">
        <v>483</v>
      </c>
      <c r="D404" s="7">
        <v>1095</v>
      </c>
      <c r="E404" s="7">
        <v>301</v>
      </c>
      <c r="F404" s="30">
        <f t="shared" si="30"/>
        <v>0.27488584474885847</v>
      </c>
      <c r="G404" s="7">
        <v>56</v>
      </c>
      <c r="H404" s="30">
        <f t="shared" si="31"/>
        <v>0.05114155251141553</v>
      </c>
      <c r="I404" s="9">
        <f t="shared" si="32"/>
        <v>357</v>
      </c>
      <c r="J404" s="30">
        <f t="shared" si="33"/>
        <v>0.32602739726027397</v>
      </c>
      <c r="K404" s="9">
        <f t="shared" si="34"/>
        <v>443</v>
      </c>
      <c r="L404" s="7">
        <v>159</v>
      </c>
      <c r="M404" s="7">
        <v>28</v>
      </c>
      <c r="N404" s="7">
        <v>256</v>
      </c>
    </row>
    <row r="405" spans="1:14" ht="14.25">
      <c r="A405" s="7" t="s">
        <v>283</v>
      </c>
      <c r="B405" s="7">
        <v>706608</v>
      </c>
      <c r="C405" s="8" t="s">
        <v>484</v>
      </c>
      <c r="D405" s="7">
        <v>1480</v>
      </c>
      <c r="E405" s="7">
        <v>232</v>
      </c>
      <c r="F405" s="30">
        <f t="shared" si="30"/>
        <v>0.15675675675675677</v>
      </c>
      <c r="G405" s="7">
        <v>48</v>
      </c>
      <c r="H405" s="30">
        <f t="shared" si="31"/>
        <v>0.032432432432432434</v>
      </c>
      <c r="I405" s="9">
        <f t="shared" si="32"/>
        <v>280</v>
      </c>
      <c r="J405" s="30">
        <f t="shared" si="33"/>
        <v>0.1891891891891892</v>
      </c>
      <c r="K405" s="9">
        <f t="shared" si="34"/>
        <v>840</v>
      </c>
      <c r="L405" s="7">
        <v>145</v>
      </c>
      <c r="M405" s="7">
        <v>26</v>
      </c>
      <c r="N405" s="7">
        <v>669</v>
      </c>
    </row>
    <row r="406" spans="1:14" ht="14.25">
      <c r="A406" s="7" t="s">
        <v>207</v>
      </c>
      <c r="B406" s="7">
        <v>576615</v>
      </c>
      <c r="C406" s="8" t="s">
        <v>485</v>
      </c>
      <c r="D406" s="7">
        <v>268</v>
      </c>
      <c r="E406" s="7">
        <v>152</v>
      </c>
      <c r="F406" s="30">
        <f t="shared" si="30"/>
        <v>0.5671641791044776</v>
      </c>
      <c r="G406" s="7">
        <v>12</v>
      </c>
      <c r="H406" s="30">
        <f t="shared" si="31"/>
        <v>0.04477611940298507</v>
      </c>
      <c r="I406" s="9">
        <f t="shared" si="32"/>
        <v>164</v>
      </c>
      <c r="J406" s="30">
        <f t="shared" si="33"/>
        <v>0.6119402985074627</v>
      </c>
      <c r="K406" s="9">
        <f t="shared" si="34"/>
        <v>186</v>
      </c>
      <c r="L406" s="7">
        <v>119</v>
      </c>
      <c r="M406" s="7">
        <v>11</v>
      </c>
      <c r="N406" s="7">
        <v>56</v>
      </c>
    </row>
    <row r="407" spans="1:14" ht="14.25">
      <c r="A407" s="7" t="s">
        <v>49</v>
      </c>
      <c r="B407" s="7">
        <v>566678</v>
      </c>
      <c r="C407" s="8" t="s">
        <v>486</v>
      </c>
      <c r="D407" s="7">
        <v>1779</v>
      </c>
      <c r="E407" s="7">
        <v>687</v>
      </c>
      <c r="F407" s="30">
        <f t="shared" si="30"/>
        <v>0.38617200674536256</v>
      </c>
      <c r="G407" s="7">
        <v>115</v>
      </c>
      <c r="H407" s="30">
        <f t="shared" si="31"/>
        <v>0.06464305789769534</v>
      </c>
      <c r="I407" s="9">
        <f t="shared" si="32"/>
        <v>802</v>
      </c>
      <c r="J407" s="30">
        <f t="shared" si="33"/>
        <v>0.4508150646430579</v>
      </c>
      <c r="K407" s="9">
        <f t="shared" si="34"/>
        <v>924</v>
      </c>
      <c r="L407" s="7">
        <v>536</v>
      </c>
      <c r="M407" s="7">
        <v>77</v>
      </c>
      <c r="N407" s="7">
        <v>311</v>
      </c>
    </row>
    <row r="408" spans="1:14" ht="14.25">
      <c r="A408" s="7" t="s">
        <v>60</v>
      </c>
      <c r="B408" s="7">
        <v>130469</v>
      </c>
      <c r="C408" s="8" t="s">
        <v>487</v>
      </c>
      <c r="D408" s="7">
        <v>719</v>
      </c>
      <c r="E408" s="7">
        <v>207</v>
      </c>
      <c r="F408" s="30">
        <f t="shared" si="30"/>
        <v>0.28789986091794156</v>
      </c>
      <c r="G408" s="7">
        <v>34</v>
      </c>
      <c r="H408" s="30">
        <f t="shared" si="31"/>
        <v>0.04728789986091794</v>
      </c>
      <c r="I408" s="9">
        <f t="shared" si="32"/>
        <v>241</v>
      </c>
      <c r="J408" s="30">
        <f t="shared" si="33"/>
        <v>0.33518776077885953</v>
      </c>
      <c r="K408" s="9">
        <f t="shared" si="34"/>
        <v>312</v>
      </c>
      <c r="L408" s="7">
        <v>88</v>
      </c>
      <c r="M408" s="7">
        <v>16</v>
      </c>
      <c r="N408" s="7">
        <v>208</v>
      </c>
    </row>
    <row r="409" spans="1:14" ht="14.25">
      <c r="A409" s="7" t="s">
        <v>42</v>
      </c>
      <c r="B409" s="7">
        <v>716685</v>
      </c>
      <c r="C409" s="8" t="s">
        <v>488</v>
      </c>
      <c r="D409" s="7">
        <v>4932</v>
      </c>
      <c r="E409" s="7">
        <v>2094</v>
      </c>
      <c r="F409" s="30">
        <f t="shared" si="30"/>
        <v>0.4245742092457421</v>
      </c>
      <c r="G409" s="7">
        <v>302</v>
      </c>
      <c r="H409" s="30">
        <f t="shared" si="31"/>
        <v>0.061232765612327655</v>
      </c>
      <c r="I409" s="9">
        <f t="shared" si="32"/>
        <v>2396</v>
      </c>
      <c r="J409" s="30">
        <f t="shared" si="33"/>
        <v>0.48580697485806973</v>
      </c>
      <c r="K409" s="9">
        <f t="shared" si="34"/>
        <v>3440</v>
      </c>
      <c r="L409" s="7">
        <v>1603</v>
      </c>
      <c r="M409" s="7">
        <v>224</v>
      </c>
      <c r="N409" s="7">
        <v>1613</v>
      </c>
    </row>
    <row r="410" spans="1:14" ht="14.25">
      <c r="A410" s="7" t="s">
        <v>78</v>
      </c>
      <c r="B410" s="7">
        <v>586692</v>
      </c>
      <c r="C410" s="8" t="s">
        <v>489</v>
      </c>
      <c r="D410" s="7">
        <v>1205</v>
      </c>
      <c r="E410" s="7">
        <v>416</v>
      </c>
      <c r="F410" s="30">
        <f t="shared" si="30"/>
        <v>0.34522821576763485</v>
      </c>
      <c r="G410" s="7">
        <v>103</v>
      </c>
      <c r="H410" s="30">
        <f t="shared" si="31"/>
        <v>0.08547717842323652</v>
      </c>
      <c r="I410" s="9">
        <f t="shared" si="32"/>
        <v>519</v>
      </c>
      <c r="J410" s="30">
        <f t="shared" si="33"/>
        <v>0.4307053941908714</v>
      </c>
      <c r="K410" s="9">
        <f t="shared" si="34"/>
        <v>906</v>
      </c>
      <c r="L410" s="7">
        <v>324</v>
      </c>
      <c r="M410" s="7">
        <v>76</v>
      </c>
      <c r="N410" s="7">
        <v>506</v>
      </c>
    </row>
    <row r="411" spans="1:14" ht="14.25">
      <c r="A411" s="7" t="s">
        <v>276</v>
      </c>
      <c r="B411" s="7">
        <v>296713</v>
      </c>
      <c r="C411" s="8" t="s">
        <v>490</v>
      </c>
      <c r="D411" s="7">
        <v>390</v>
      </c>
      <c r="E411" s="7">
        <v>176</v>
      </c>
      <c r="F411" s="30">
        <f t="shared" si="30"/>
        <v>0.4512820512820513</v>
      </c>
      <c r="G411" s="7">
        <v>62</v>
      </c>
      <c r="H411" s="30">
        <f t="shared" si="31"/>
        <v>0.15897435897435896</v>
      </c>
      <c r="I411" s="9">
        <f t="shared" si="32"/>
        <v>238</v>
      </c>
      <c r="J411" s="30">
        <f t="shared" si="33"/>
        <v>0.6102564102564103</v>
      </c>
      <c r="K411" s="9">
        <f t="shared" si="34"/>
        <v>280</v>
      </c>
      <c r="L411" s="7">
        <v>121</v>
      </c>
      <c r="M411" s="7">
        <v>41</v>
      </c>
      <c r="N411" s="7">
        <v>118</v>
      </c>
    </row>
    <row r="412" spans="1:14" ht="14.25">
      <c r="A412" s="7" t="s">
        <v>241</v>
      </c>
      <c r="B412" s="7">
        <v>636720</v>
      </c>
      <c r="C412" s="8" t="s">
        <v>491</v>
      </c>
      <c r="D412" s="7">
        <v>515</v>
      </c>
      <c r="E412" s="7">
        <v>190</v>
      </c>
      <c r="F412" s="30">
        <f t="shared" si="30"/>
        <v>0.36893203883495146</v>
      </c>
      <c r="G412" s="7">
        <v>30</v>
      </c>
      <c r="H412" s="30">
        <f t="shared" si="31"/>
        <v>0.05825242718446602</v>
      </c>
      <c r="I412" s="9">
        <f t="shared" si="32"/>
        <v>220</v>
      </c>
      <c r="J412" s="30">
        <f t="shared" si="33"/>
        <v>0.42718446601941745</v>
      </c>
      <c r="K412" s="9">
        <f t="shared" si="34"/>
        <v>230</v>
      </c>
      <c r="L412" s="7">
        <v>125</v>
      </c>
      <c r="M412" s="7">
        <v>17</v>
      </c>
      <c r="N412" s="7">
        <v>88</v>
      </c>
    </row>
    <row r="413" spans="1:14" ht="14.25">
      <c r="A413" s="7" t="s">
        <v>38</v>
      </c>
      <c r="B413" s="7">
        <v>56734</v>
      </c>
      <c r="C413" s="8" t="s">
        <v>492</v>
      </c>
      <c r="D413" s="7">
        <v>1361</v>
      </c>
      <c r="E413" s="7">
        <v>259</v>
      </c>
      <c r="F413" s="30">
        <f t="shared" si="30"/>
        <v>0.19030124908155768</v>
      </c>
      <c r="G413" s="7">
        <v>48</v>
      </c>
      <c r="H413" s="30">
        <f t="shared" si="31"/>
        <v>0.03526818515797208</v>
      </c>
      <c r="I413" s="9">
        <f t="shared" si="32"/>
        <v>307</v>
      </c>
      <c r="J413" s="30">
        <f t="shared" si="33"/>
        <v>0.22556943423952977</v>
      </c>
      <c r="K413" s="9">
        <f t="shared" si="34"/>
        <v>762</v>
      </c>
      <c r="L413" s="7">
        <v>186</v>
      </c>
      <c r="M413" s="7">
        <v>30</v>
      </c>
      <c r="N413" s="7">
        <v>546</v>
      </c>
    </row>
    <row r="414" spans="1:14" ht="14.25">
      <c r="A414" s="7" t="s">
        <v>95</v>
      </c>
      <c r="B414" s="7">
        <v>516748</v>
      </c>
      <c r="C414" s="8" t="s">
        <v>493</v>
      </c>
      <c r="D414" s="7">
        <v>470</v>
      </c>
      <c r="E414" s="7">
        <v>55</v>
      </c>
      <c r="F414" s="30">
        <f t="shared" si="30"/>
        <v>0.11702127659574468</v>
      </c>
      <c r="G414" s="7">
        <v>23</v>
      </c>
      <c r="H414" s="30">
        <f t="shared" si="31"/>
        <v>0.04893617021276596</v>
      </c>
      <c r="I414" s="9">
        <f t="shared" si="32"/>
        <v>78</v>
      </c>
      <c r="J414" s="30">
        <f t="shared" si="33"/>
        <v>0.16595744680851063</v>
      </c>
      <c r="K414" s="9">
        <f t="shared" si="34"/>
        <v>224</v>
      </c>
      <c r="L414" s="7">
        <v>42</v>
      </c>
      <c r="M414" s="7">
        <v>16</v>
      </c>
      <c r="N414" s="7">
        <v>166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28125" style="0" bestFit="1" customWidth="1"/>
    <col min="2" max="2" width="12.57421875" style="0" bestFit="1" customWidth="1"/>
    <col min="3" max="3" width="35.7109375" style="0" bestFit="1" customWidth="1"/>
    <col min="4" max="4" width="10.421875" style="0" bestFit="1" customWidth="1"/>
    <col min="5" max="5" width="6.421875" style="0" bestFit="1" customWidth="1"/>
    <col min="6" max="6" width="7.28125" style="0" bestFit="1" customWidth="1"/>
    <col min="7" max="7" width="10.28125" style="0" bestFit="1" customWidth="1"/>
    <col min="8" max="8" width="11.00390625" style="0" bestFit="1" customWidth="1"/>
    <col min="9" max="9" width="11.7109375" style="0" customWidth="1"/>
    <col min="10" max="10" width="11.28125" style="0" bestFit="1" customWidth="1"/>
    <col min="11" max="11" width="9.7109375" style="0" bestFit="1" customWidth="1"/>
    <col min="12" max="12" width="9.28125" style="0" bestFit="1" customWidth="1"/>
    <col min="13" max="13" width="13.140625" style="0" bestFit="1" customWidth="1"/>
    <col min="14" max="14" width="9.140625" style="0" bestFit="1" customWidth="1"/>
  </cols>
  <sheetData>
    <row r="1" spans="1:14" ht="15" thickBot="1">
      <c r="A1" s="16" t="s">
        <v>516</v>
      </c>
      <c r="B1" s="17" t="s">
        <v>494</v>
      </c>
      <c r="C1" s="17" t="s">
        <v>517</v>
      </c>
      <c r="D1" s="17" t="s">
        <v>518</v>
      </c>
      <c r="E1" s="17" t="s">
        <v>519</v>
      </c>
      <c r="F1" s="18" t="s">
        <v>520</v>
      </c>
      <c r="G1" s="17" t="s">
        <v>521</v>
      </c>
      <c r="H1" s="18" t="s">
        <v>522</v>
      </c>
      <c r="I1" s="18" t="s">
        <v>558</v>
      </c>
      <c r="J1" s="18" t="s">
        <v>544</v>
      </c>
      <c r="K1" s="18" t="s">
        <v>545</v>
      </c>
      <c r="L1" s="17" t="s">
        <v>504</v>
      </c>
      <c r="M1" s="17" t="s">
        <v>505</v>
      </c>
      <c r="N1" s="19" t="s">
        <v>506</v>
      </c>
    </row>
    <row r="2" spans="1:14" ht="15" thickTop="1">
      <c r="A2" s="20" t="s">
        <v>95</v>
      </c>
      <c r="B2" s="21">
        <v>518110</v>
      </c>
      <c r="C2" t="s">
        <v>523</v>
      </c>
      <c r="D2" s="20">
        <v>455</v>
      </c>
      <c r="E2" s="20">
        <v>287</v>
      </c>
      <c r="F2" s="22">
        <f>E2/D2</f>
        <v>0.6307692307692307</v>
      </c>
      <c r="G2" s="20">
        <v>33</v>
      </c>
      <c r="H2" s="22">
        <f>G2/D2</f>
        <v>0.07252747252747253</v>
      </c>
      <c r="I2" s="23">
        <f>SUM(E2+G2)</f>
        <v>320</v>
      </c>
      <c r="J2" s="22">
        <f>(E2+G2)/D2</f>
        <v>0.7032967032967034</v>
      </c>
      <c r="K2" s="23">
        <f>SUM(L2+M2+N2)</f>
        <v>306</v>
      </c>
      <c r="L2" s="20">
        <v>206</v>
      </c>
      <c r="M2" s="20">
        <v>21</v>
      </c>
      <c r="N2" s="20">
        <v>79</v>
      </c>
    </row>
    <row r="3" spans="1:14" ht="14.25">
      <c r="A3" s="20" t="s">
        <v>91</v>
      </c>
      <c r="B3" s="21">
        <v>408123</v>
      </c>
      <c r="C3" t="s">
        <v>524</v>
      </c>
      <c r="D3" s="20">
        <v>1088</v>
      </c>
      <c r="E3" s="20">
        <v>686</v>
      </c>
      <c r="F3" s="22">
        <f aca="true" t="shared" si="0" ref="F3:F22">E3/D3</f>
        <v>0.6305147058823529</v>
      </c>
      <c r="G3" s="20">
        <v>137</v>
      </c>
      <c r="H3" s="22">
        <f aca="true" t="shared" si="1" ref="H3:H22">G3/D3</f>
        <v>0.12591911764705882</v>
      </c>
      <c r="I3" s="23">
        <f aca="true" t="shared" si="2" ref="I3:I22">SUM(E3+G3)</f>
        <v>823</v>
      </c>
      <c r="J3" s="22">
        <f aca="true" t="shared" si="3" ref="J3:J22">(E3+G3)/D3</f>
        <v>0.7564338235294118</v>
      </c>
      <c r="K3" s="23">
        <f aca="true" t="shared" si="4" ref="K3:K22">SUM(L3+M3+N3)</f>
        <v>849</v>
      </c>
      <c r="L3" s="20">
        <v>560</v>
      </c>
      <c r="M3" s="20">
        <v>108</v>
      </c>
      <c r="N3" s="20">
        <v>181</v>
      </c>
    </row>
    <row r="4" spans="1:14" ht="14.25">
      <c r="A4" s="20" t="s">
        <v>91</v>
      </c>
      <c r="B4" s="21">
        <v>408114</v>
      </c>
      <c r="C4" t="s">
        <v>525</v>
      </c>
      <c r="D4" s="20">
        <v>292</v>
      </c>
      <c r="E4" s="20">
        <v>216</v>
      </c>
      <c r="F4" s="22">
        <f t="shared" si="0"/>
        <v>0.7397260273972602</v>
      </c>
      <c r="G4" s="20">
        <v>26</v>
      </c>
      <c r="H4" s="22">
        <f t="shared" si="1"/>
        <v>0.08904109589041095</v>
      </c>
      <c r="I4" s="23">
        <f t="shared" si="2"/>
        <v>242</v>
      </c>
      <c r="J4" s="22">
        <f t="shared" si="3"/>
        <v>0.8287671232876712</v>
      </c>
      <c r="K4" s="23">
        <f t="shared" si="4"/>
        <v>223</v>
      </c>
      <c r="L4" s="20">
        <v>172</v>
      </c>
      <c r="M4" s="20">
        <v>20</v>
      </c>
      <c r="N4" s="20">
        <v>31</v>
      </c>
    </row>
    <row r="5" spans="1:14" ht="14.25">
      <c r="A5" s="20" t="s">
        <v>91</v>
      </c>
      <c r="B5" s="21">
        <v>408105</v>
      </c>
      <c r="C5" t="s">
        <v>526</v>
      </c>
      <c r="D5" s="20">
        <v>422</v>
      </c>
      <c r="E5" s="20">
        <v>389</v>
      </c>
      <c r="F5" s="22">
        <f t="shared" si="0"/>
        <v>0.9218009478672986</v>
      </c>
      <c r="G5" s="20">
        <v>10</v>
      </c>
      <c r="H5" s="22">
        <f t="shared" si="1"/>
        <v>0.023696682464454975</v>
      </c>
      <c r="I5" s="23">
        <f t="shared" si="2"/>
        <v>399</v>
      </c>
      <c r="J5" s="22">
        <f t="shared" si="3"/>
        <v>0.9454976303317536</v>
      </c>
      <c r="K5" s="23">
        <f t="shared" si="4"/>
        <v>385</v>
      </c>
      <c r="L5" s="20">
        <v>354</v>
      </c>
      <c r="M5" s="20">
        <v>10</v>
      </c>
      <c r="N5" s="20">
        <v>21</v>
      </c>
    </row>
    <row r="6" spans="1:14" ht="14.25">
      <c r="A6" s="20" t="s">
        <v>91</v>
      </c>
      <c r="B6" s="21">
        <v>408109</v>
      </c>
      <c r="C6" t="s">
        <v>527</v>
      </c>
      <c r="D6" s="20">
        <v>278</v>
      </c>
      <c r="E6" s="20">
        <v>250</v>
      </c>
      <c r="F6" s="22">
        <f t="shared" si="0"/>
        <v>0.8992805755395683</v>
      </c>
      <c r="G6" s="20">
        <v>11</v>
      </c>
      <c r="H6" s="22">
        <f t="shared" si="1"/>
        <v>0.039568345323741004</v>
      </c>
      <c r="I6" s="23">
        <f t="shared" si="2"/>
        <v>261</v>
      </c>
      <c r="J6" s="22">
        <f t="shared" si="3"/>
        <v>0.9388489208633094</v>
      </c>
      <c r="K6" s="23">
        <f t="shared" si="4"/>
        <v>230</v>
      </c>
      <c r="L6" s="20">
        <v>216</v>
      </c>
      <c r="M6" s="20">
        <v>9</v>
      </c>
      <c r="N6" s="20">
        <v>5</v>
      </c>
    </row>
    <row r="7" spans="1:14" ht="14.25">
      <c r="A7" s="20" t="s">
        <v>91</v>
      </c>
      <c r="B7" s="21">
        <v>408126</v>
      </c>
      <c r="C7" t="s">
        <v>528</v>
      </c>
      <c r="D7" s="20">
        <v>190</v>
      </c>
      <c r="E7" s="20">
        <v>145</v>
      </c>
      <c r="F7" s="22">
        <f t="shared" si="0"/>
        <v>0.7631578947368421</v>
      </c>
      <c r="G7" s="20">
        <v>12</v>
      </c>
      <c r="H7" s="22">
        <f t="shared" si="1"/>
        <v>0.06315789473684211</v>
      </c>
      <c r="I7" s="23">
        <f t="shared" si="2"/>
        <v>157</v>
      </c>
      <c r="J7" s="22">
        <f t="shared" si="3"/>
        <v>0.8263157894736842</v>
      </c>
      <c r="K7" s="23">
        <f t="shared" si="4"/>
        <v>163</v>
      </c>
      <c r="L7" s="20">
        <v>126</v>
      </c>
      <c r="M7" s="20">
        <v>10</v>
      </c>
      <c r="N7" s="20">
        <v>27</v>
      </c>
    </row>
    <row r="8" spans="1:14" ht="14.25">
      <c r="A8" s="20" t="s">
        <v>91</v>
      </c>
      <c r="B8" s="21">
        <v>408106</v>
      </c>
      <c r="C8" t="s">
        <v>529</v>
      </c>
      <c r="D8" s="20">
        <v>960</v>
      </c>
      <c r="E8" s="20">
        <v>879</v>
      </c>
      <c r="F8" s="22">
        <f t="shared" si="0"/>
        <v>0.915625</v>
      </c>
      <c r="G8" s="20">
        <v>38</v>
      </c>
      <c r="H8" s="22">
        <f t="shared" si="1"/>
        <v>0.03958333333333333</v>
      </c>
      <c r="I8" s="23">
        <f t="shared" si="2"/>
        <v>917</v>
      </c>
      <c r="J8" s="22">
        <f t="shared" si="3"/>
        <v>0.9552083333333333</v>
      </c>
      <c r="K8" s="23">
        <f t="shared" si="4"/>
        <v>795</v>
      </c>
      <c r="L8" s="20">
        <v>737</v>
      </c>
      <c r="M8" s="20">
        <v>28</v>
      </c>
      <c r="N8" s="20">
        <v>30</v>
      </c>
    </row>
    <row r="9" spans="1:14" ht="14.25">
      <c r="A9" s="20" t="s">
        <v>91</v>
      </c>
      <c r="B9" s="21">
        <v>408103</v>
      </c>
      <c r="C9" t="s">
        <v>530</v>
      </c>
      <c r="D9" s="20">
        <v>503</v>
      </c>
      <c r="E9" s="20">
        <v>322</v>
      </c>
      <c r="F9" s="22">
        <f t="shared" si="0"/>
        <v>0.6401590457256461</v>
      </c>
      <c r="G9" s="20">
        <v>55</v>
      </c>
      <c r="H9" s="22">
        <f t="shared" si="1"/>
        <v>0.10934393638170974</v>
      </c>
      <c r="I9" s="23">
        <f t="shared" si="2"/>
        <v>377</v>
      </c>
      <c r="J9" s="22">
        <f t="shared" si="3"/>
        <v>0.7495029821073559</v>
      </c>
      <c r="K9" s="23">
        <f t="shared" si="4"/>
        <v>358</v>
      </c>
      <c r="L9" s="20">
        <v>231</v>
      </c>
      <c r="M9" s="20">
        <v>33</v>
      </c>
      <c r="N9" s="20">
        <v>94</v>
      </c>
    </row>
    <row r="10" spans="1:14" ht="14.25">
      <c r="A10" s="20" t="s">
        <v>91</v>
      </c>
      <c r="B10" s="21">
        <v>408127</v>
      </c>
      <c r="C10" t="s">
        <v>531</v>
      </c>
      <c r="D10" s="20">
        <v>194</v>
      </c>
      <c r="E10" s="20">
        <v>171</v>
      </c>
      <c r="F10" s="22">
        <f t="shared" si="0"/>
        <v>0.8814432989690721</v>
      </c>
      <c r="G10" s="20">
        <v>4</v>
      </c>
      <c r="H10" s="22">
        <f t="shared" si="1"/>
        <v>0.020618556701030927</v>
      </c>
      <c r="I10" s="23">
        <f t="shared" si="2"/>
        <v>175</v>
      </c>
      <c r="J10" s="22">
        <f t="shared" si="3"/>
        <v>0.9020618556701031</v>
      </c>
      <c r="K10" s="23">
        <f t="shared" si="4"/>
        <v>150</v>
      </c>
      <c r="L10" s="20">
        <v>137</v>
      </c>
      <c r="M10" s="20">
        <v>3</v>
      </c>
      <c r="N10" s="20">
        <v>10</v>
      </c>
    </row>
    <row r="11" spans="1:14" ht="14.25">
      <c r="A11" s="20" t="s">
        <v>91</v>
      </c>
      <c r="B11" s="21">
        <v>408128</v>
      </c>
      <c r="C11" t="s">
        <v>532</v>
      </c>
      <c r="D11" s="20">
        <v>307</v>
      </c>
      <c r="E11" s="20">
        <v>273</v>
      </c>
      <c r="F11" s="22">
        <f t="shared" si="0"/>
        <v>0.8892508143322475</v>
      </c>
      <c r="G11" s="20">
        <v>3</v>
      </c>
      <c r="H11" s="22">
        <f t="shared" si="1"/>
        <v>0.009771986970684038</v>
      </c>
      <c r="I11" s="23">
        <f t="shared" si="2"/>
        <v>276</v>
      </c>
      <c r="J11" s="22">
        <f t="shared" si="3"/>
        <v>0.8990228013029316</v>
      </c>
      <c r="K11" s="23">
        <f t="shared" si="4"/>
        <v>234</v>
      </c>
      <c r="L11" s="20">
        <v>215</v>
      </c>
      <c r="M11" s="20">
        <v>3</v>
      </c>
      <c r="N11" s="20">
        <v>16</v>
      </c>
    </row>
    <row r="12" spans="1:14" ht="14.25">
      <c r="A12" s="20" t="s">
        <v>91</v>
      </c>
      <c r="B12" s="21">
        <v>408129</v>
      </c>
      <c r="C12" t="s">
        <v>533</v>
      </c>
      <c r="D12" s="20">
        <v>560</v>
      </c>
      <c r="E12" s="20">
        <v>462</v>
      </c>
      <c r="F12" s="22">
        <f t="shared" si="0"/>
        <v>0.825</v>
      </c>
      <c r="G12" s="20">
        <v>34</v>
      </c>
      <c r="H12" s="22">
        <f t="shared" si="1"/>
        <v>0.060714285714285714</v>
      </c>
      <c r="I12" s="23">
        <f t="shared" si="2"/>
        <v>496</v>
      </c>
      <c r="J12" s="22">
        <f t="shared" si="3"/>
        <v>0.8857142857142857</v>
      </c>
      <c r="K12" s="23">
        <f t="shared" si="4"/>
        <v>419</v>
      </c>
      <c r="L12" s="20">
        <v>379</v>
      </c>
      <c r="M12" s="20">
        <v>18</v>
      </c>
      <c r="N12" s="20">
        <v>22</v>
      </c>
    </row>
    <row r="13" spans="1:14" ht="14.25">
      <c r="A13" s="20" t="s">
        <v>91</v>
      </c>
      <c r="B13" s="21">
        <v>408130</v>
      </c>
      <c r="C13" t="s">
        <v>534</v>
      </c>
      <c r="D13" s="20">
        <v>281</v>
      </c>
      <c r="E13" s="20">
        <v>270</v>
      </c>
      <c r="F13" s="22">
        <f t="shared" si="0"/>
        <v>0.9608540925266904</v>
      </c>
      <c r="G13" s="20">
        <v>9</v>
      </c>
      <c r="H13" s="22">
        <f t="shared" si="1"/>
        <v>0.03202846975088968</v>
      </c>
      <c r="I13" s="23">
        <f t="shared" si="2"/>
        <v>279</v>
      </c>
      <c r="J13" s="22">
        <f t="shared" si="3"/>
        <v>0.9928825622775801</v>
      </c>
      <c r="K13" s="23">
        <f t="shared" si="4"/>
        <v>233</v>
      </c>
      <c r="L13" s="20">
        <v>224</v>
      </c>
      <c r="M13" s="20">
        <v>7</v>
      </c>
      <c r="N13" s="20">
        <v>2</v>
      </c>
    </row>
    <row r="14" spans="1:14" ht="14.25">
      <c r="A14" s="20" t="s">
        <v>91</v>
      </c>
      <c r="B14" s="21">
        <v>408133</v>
      </c>
      <c r="C14" t="s">
        <v>535</v>
      </c>
      <c r="D14" s="20">
        <v>305</v>
      </c>
      <c r="E14" s="20">
        <v>257</v>
      </c>
      <c r="F14" s="22">
        <f t="shared" si="0"/>
        <v>0.8426229508196721</v>
      </c>
      <c r="G14" s="20">
        <v>25</v>
      </c>
      <c r="H14" s="22">
        <f t="shared" si="1"/>
        <v>0.08196721311475409</v>
      </c>
      <c r="I14" s="23">
        <f t="shared" si="2"/>
        <v>282</v>
      </c>
      <c r="J14" s="22">
        <f t="shared" si="3"/>
        <v>0.9245901639344263</v>
      </c>
      <c r="K14" s="23">
        <f t="shared" si="4"/>
        <v>243</v>
      </c>
      <c r="L14" s="20">
        <v>203</v>
      </c>
      <c r="M14" s="20">
        <v>17</v>
      </c>
      <c r="N14" s="20">
        <v>23</v>
      </c>
    </row>
    <row r="15" spans="1:14" ht="14.25">
      <c r="A15" s="20" t="s">
        <v>91</v>
      </c>
      <c r="B15" s="21">
        <v>408107</v>
      </c>
      <c r="C15" t="s">
        <v>536</v>
      </c>
      <c r="D15" s="20">
        <v>82</v>
      </c>
      <c r="E15" s="20">
        <v>78</v>
      </c>
      <c r="F15" s="22">
        <f t="shared" si="0"/>
        <v>0.9512195121951219</v>
      </c>
      <c r="G15" s="20">
        <v>1</v>
      </c>
      <c r="H15" s="22">
        <f t="shared" si="1"/>
        <v>0.012195121951219513</v>
      </c>
      <c r="I15" s="23">
        <f t="shared" si="2"/>
        <v>79</v>
      </c>
      <c r="J15" s="22">
        <f t="shared" si="3"/>
        <v>0.9634146341463414</v>
      </c>
      <c r="K15" s="23">
        <f t="shared" si="4"/>
        <v>68</v>
      </c>
      <c r="L15" s="20">
        <v>66</v>
      </c>
      <c r="M15" s="20">
        <v>1</v>
      </c>
      <c r="N15" s="20">
        <v>1</v>
      </c>
    </row>
    <row r="16" spans="1:14" ht="14.25">
      <c r="A16" s="20" t="s">
        <v>91</v>
      </c>
      <c r="B16" s="21">
        <v>408121</v>
      </c>
      <c r="C16" t="s">
        <v>537</v>
      </c>
      <c r="D16" s="20">
        <v>432</v>
      </c>
      <c r="E16" s="20">
        <v>393</v>
      </c>
      <c r="F16" s="22">
        <f t="shared" si="0"/>
        <v>0.9097222222222222</v>
      </c>
      <c r="G16" s="20">
        <v>29</v>
      </c>
      <c r="H16" s="22">
        <f t="shared" si="1"/>
        <v>0.06712962962962964</v>
      </c>
      <c r="I16" s="23">
        <f t="shared" si="2"/>
        <v>422</v>
      </c>
      <c r="J16" s="22">
        <f t="shared" si="3"/>
        <v>0.9768518518518519</v>
      </c>
      <c r="K16" s="23">
        <f t="shared" si="4"/>
        <v>400</v>
      </c>
      <c r="L16" s="20">
        <v>367</v>
      </c>
      <c r="M16" s="20">
        <v>27</v>
      </c>
      <c r="N16" s="20">
        <v>6</v>
      </c>
    </row>
    <row r="17" spans="1:14" ht="14.25">
      <c r="A17" s="20" t="s">
        <v>91</v>
      </c>
      <c r="B17" s="21">
        <v>408115</v>
      </c>
      <c r="C17" t="s">
        <v>538</v>
      </c>
      <c r="D17" s="20">
        <v>222</v>
      </c>
      <c r="E17" s="20">
        <v>157</v>
      </c>
      <c r="F17" s="22">
        <f t="shared" si="0"/>
        <v>0.7072072072072072</v>
      </c>
      <c r="G17" s="20">
        <v>26</v>
      </c>
      <c r="H17" s="22">
        <f t="shared" si="1"/>
        <v>0.11711711711711711</v>
      </c>
      <c r="I17" s="23">
        <f t="shared" si="2"/>
        <v>183</v>
      </c>
      <c r="J17" s="22">
        <f t="shared" si="3"/>
        <v>0.8243243243243243</v>
      </c>
      <c r="K17" s="23">
        <f t="shared" si="4"/>
        <v>160</v>
      </c>
      <c r="L17" s="20">
        <v>123</v>
      </c>
      <c r="M17" s="20">
        <v>18</v>
      </c>
      <c r="N17" s="20">
        <v>19</v>
      </c>
    </row>
    <row r="18" spans="1:14" ht="14.25">
      <c r="A18" s="20" t="s">
        <v>91</v>
      </c>
      <c r="B18" s="21">
        <v>408125</v>
      </c>
      <c r="C18" t="s">
        <v>539</v>
      </c>
      <c r="D18" s="20">
        <v>513</v>
      </c>
      <c r="E18" s="20">
        <v>436</v>
      </c>
      <c r="F18" s="22">
        <f t="shared" si="0"/>
        <v>0.8499025341130604</v>
      </c>
      <c r="G18" s="20">
        <v>17</v>
      </c>
      <c r="H18" s="22">
        <f t="shared" si="1"/>
        <v>0.03313840155945419</v>
      </c>
      <c r="I18" s="23">
        <f t="shared" si="2"/>
        <v>453</v>
      </c>
      <c r="J18" s="22">
        <f t="shared" si="3"/>
        <v>0.8830409356725146</v>
      </c>
      <c r="K18" s="23">
        <f t="shared" si="4"/>
        <v>355</v>
      </c>
      <c r="L18" s="20">
        <v>322</v>
      </c>
      <c r="M18" s="20">
        <v>14</v>
      </c>
      <c r="N18" s="20">
        <v>19</v>
      </c>
    </row>
    <row r="19" spans="1:14" ht="14.25">
      <c r="A19" s="20" t="s">
        <v>91</v>
      </c>
      <c r="B19" s="21">
        <v>408124</v>
      </c>
      <c r="C19" t="s">
        <v>540</v>
      </c>
      <c r="D19" s="20">
        <v>247</v>
      </c>
      <c r="E19" s="20">
        <v>173</v>
      </c>
      <c r="F19" s="22">
        <f t="shared" si="0"/>
        <v>0.7004048582995951</v>
      </c>
      <c r="G19" s="20">
        <v>36</v>
      </c>
      <c r="H19" s="22">
        <f t="shared" si="1"/>
        <v>0.145748987854251</v>
      </c>
      <c r="I19" s="23">
        <f t="shared" si="2"/>
        <v>209</v>
      </c>
      <c r="J19" s="22">
        <f t="shared" si="3"/>
        <v>0.8461538461538461</v>
      </c>
      <c r="K19" s="23">
        <f t="shared" si="4"/>
        <v>202</v>
      </c>
      <c r="L19" s="20">
        <v>151</v>
      </c>
      <c r="M19" s="20">
        <v>31</v>
      </c>
      <c r="N19" s="20">
        <v>20</v>
      </c>
    </row>
    <row r="20" spans="1:14" ht="14.25">
      <c r="A20" s="20" t="s">
        <v>91</v>
      </c>
      <c r="B20" s="21">
        <v>408132</v>
      </c>
      <c r="C20" t="s">
        <v>541</v>
      </c>
      <c r="D20" s="20">
        <v>102</v>
      </c>
      <c r="E20" s="20">
        <v>39</v>
      </c>
      <c r="F20" s="22">
        <f t="shared" si="0"/>
        <v>0.38235294117647056</v>
      </c>
      <c r="G20" s="20">
        <v>6</v>
      </c>
      <c r="H20" s="22">
        <f t="shared" si="1"/>
        <v>0.058823529411764705</v>
      </c>
      <c r="I20" s="23">
        <f t="shared" si="2"/>
        <v>45</v>
      </c>
      <c r="J20" s="22">
        <f t="shared" si="3"/>
        <v>0.4411764705882353</v>
      </c>
      <c r="K20" s="23">
        <f t="shared" si="4"/>
        <v>41</v>
      </c>
      <c r="L20" s="20">
        <v>20</v>
      </c>
      <c r="M20" s="20">
        <v>4</v>
      </c>
      <c r="N20" s="20">
        <v>17</v>
      </c>
    </row>
    <row r="21" spans="1:14" ht="14.25">
      <c r="A21" s="20" t="s">
        <v>91</v>
      </c>
      <c r="B21" s="21">
        <v>408113</v>
      </c>
      <c r="C21" t="s">
        <v>542</v>
      </c>
      <c r="D21" s="20">
        <v>338</v>
      </c>
      <c r="E21" s="20">
        <v>39</v>
      </c>
      <c r="F21" s="22">
        <f t="shared" si="0"/>
        <v>0.11538461538461539</v>
      </c>
      <c r="G21" s="20">
        <v>21</v>
      </c>
      <c r="H21" s="22">
        <f t="shared" si="1"/>
        <v>0.0621301775147929</v>
      </c>
      <c r="I21" s="23">
        <f t="shared" si="2"/>
        <v>60</v>
      </c>
      <c r="J21" s="22">
        <f t="shared" si="3"/>
        <v>0.17751479289940827</v>
      </c>
      <c r="K21" s="23">
        <f t="shared" si="4"/>
        <v>103</v>
      </c>
      <c r="L21" s="20">
        <v>24</v>
      </c>
      <c r="M21" s="20">
        <v>10</v>
      </c>
      <c r="N21" s="20">
        <v>69</v>
      </c>
    </row>
    <row r="22" spans="1:14" ht="14.25">
      <c r="A22" s="20" t="s">
        <v>91</v>
      </c>
      <c r="B22" s="21">
        <v>408111</v>
      </c>
      <c r="C22" t="s">
        <v>543</v>
      </c>
      <c r="D22" s="20">
        <v>460</v>
      </c>
      <c r="E22" s="20">
        <v>347</v>
      </c>
      <c r="F22" s="22">
        <f t="shared" si="0"/>
        <v>0.7543478260869565</v>
      </c>
      <c r="G22" s="20">
        <v>11</v>
      </c>
      <c r="H22" s="22">
        <f t="shared" si="1"/>
        <v>0.02391304347826087</v>
      </c>
      <c r="I22" s="23">
        <f t="shared" si="2"/>
        <v>358</v>
      </c>
      <c r="J22" s="22">
        <f t="shared" si="3"/>
        <v>0.7782608695652173</v>
      </c>
      <c r="K22" s="23">
        <f t="shared" si="4"/>
        <v>339</v>
      </c>
      <c r="L22" s="20">
        <v>274</v>
      </c>
      <c r="M22" s="20">
        <v>6</v>
      </c>
      <c r="N22" s="20">
        <v>59</v>
      </c>
    </row>
    <row r="23" spans="1:14" ht="14.25">
      <c r="A23" s="20"/>
      <c r="B23" s="20"/>
      <c r="D23" s="20"/>
      <c r="E23" s="20"/>
      <c r="F23" s="22"/>
      <c r="G23" s="20"/>
      <c r="H23" s="22"/>
      <c r="I23" s="22"/>
      <c r="J23" s="22"/>
      <c r="K23" s="22"/>
      <c r="L23" s="20"/>
      <c r="M23" s="20"/>
      <c r="N23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140625" style="20" bestFit="1" customWidth="1"/>
    <col min="2" max="2" width="12.00390625" style="20" bestFit="1" customWidth="1"/>
    <col min="3" max="3" width="34.7109375" style="0" bestFit="1" customWidth="1"/>
    <col min="4" max="4" width="10.28125" style="20" bestFit="1" customWidth="1"/>
    <col min="5" max="5" width="10.421875" style="20" customWidth="1"/>
    <col min="6" max="6" width="7.00390625" style="20" bestFit="1" customWidth="1"/>
    <col min="7" max="7" width="9.7109375" style="20" bestFit="1" customWidth="1"/>
    <col min="8" max="8" width="10.28125" style="20" bestFit="1" customWidth="1"/>
    <col min="9" max="9" width="10.421875" style="20" bestFit="1" customWidth="1"/>
    <col min="10" max="10" width="9.28125" style="20" bestFit="1" customWidth="1"/>
    <col min="11" max="11" width="8.57421875" style="20" bestFit="1" customWidth="1"/>
    <col min="12" max="12" width="12.28125" style="20" bestFit="1" customWidth="1"/>
    <col min="13" max="13" width="8.7109375" style="20" bestFit="1" customWidth="1"/>
  </cols>
  <sheetData>
    <row r="1" spans="1:13" s="26" customFormat="1" ht="15" thickBot="1">
      <c r="A1" s="25" t="s">
        <v>516</v>
      </c>
      <c r="B1" s="25" t="s">
        <v>494</v>
      </c>
      <c r="C1" s="25" t="s">
        <v>517</v>
      </c>
      <c r="D1" s="25" t="s">
        <v>518</v>
      </c>
      <c r="E1" s="25" t="s">
        <v>519</v>
      </c>
      <c r="F1" s="25" t="s">
        <v>520</v>
      </c>
      <c r="G1" s="25" t="s">
        <v>521</v>
      </c>
      <c r="H1" s="25" t="s">
        <v>522</v>
      </c>
      <c r="I1" s="25" t="s">
        <v>544</v>
      </c>
      <c r="J1" s="25" t="s">
        <v>545</v>
      </c>
      <c r="K1" s="25" t="s">
        <v>504</v>
      </c>
      <c r="L1" s="25" t="s">
        <v>505</v>
      </c>
      <c r="M1" s="25" t="s">
        <v>506</v>
      </c>
    </row>
    <row r="2" spans="1:13" ht="14.25">
      <c r="A2" s="24" t="s">
        <v>38</v>
      </c>
      <c r="B2" s="24">
        <v>53967</v>
      </c>
      <c r="C2" s="2" t="s">
        <v>546</v>
      </c>
      <c r="D2" s="24">
        <v>22</v>
      </c>
      <c r="E2" s="24">
        <v>22</v>
      </c>
      <c r="F2" s="27">
        <f>E2/D2</f>
        <v>1</v>
      </c>
      <c r="G2" s="24">
        <v>0</v>
      </c>
      <c r="H2" s="27">
        <f>G2/D2</f>
        <v>0</v>
      </c>
      <c r="I2" s="27">
        <f>(D2+G2)/D2</f>
        <v>1</v>
      </c>
      <c r="J2" s="24">
        <f>SUM(K2+L2+M2)</f>
        <v>19</v>
      </c>
      <c r="K2" s="24">
        <v>19</v>
      </c>
      <c r="L2" s="24">
        <v>0</v>
      </c>
      <c r="M2" s="24">
        <v>0</v>
      </c>
    </row>
    <row r="3" spans="1:13" ht="14.25">
      <c r="A3" s="24" t="s">
        <v>60</v>
      </c>
      <c r="B3" s="24">
        <v>134020</v>
      </c>
      <c r="C3" s="2" t="s">
        <v>547</v>
      </c>
      <c r="D3" s="24">
        <v>16</v>
      </c>
      <c r="E3" s="24">
        <v>16</v>
      </c>
      <c r="F3" s="27">
        <f aca="true" t="shared" si="0" ref="F3:F13">E3/D3</f>
        <v>1</v>
      </c>
      <c r="G3" s="24">
        <v>0</v>
      </c>
      <c r="H3" s="27">
        <f aca="true" t="shared" si="1" ref="H3:H13">G3/D3</f>
        <v>0</v>
      </c>
      <c r="I3" s="27">
        <f aca="true" t="shared" si="2" ref="I3:I13">(D3+G3)/D3</f>
        <v>1</v>
      </c>
      <c r="J3" s="24">
        <f aca="true" t="shared" si="3" ref="J3:J13">SUM(K3+L3+M3)</f>
        <v>11</v>
      </c>
      <c r="K3" s="24">
        <v>11</v>
      </c>
      <c r="L3" s="24">
        <v>0</v>
      </c>
      <c r="M3" s="24">
        <v>0</v>
      </c>
    </row>
    <row r="4" spans="1:13" ht="14.25">
      <c r="A4" s="24" t="s">
        <v>60</v>
      </c>
      <c r="B4" s="24">
        <v>759113</v>
      </c>
      <c r="C4" s="2" t="s">
        <v>548</v>
      </c>
      <c r="D4" s="24">
        <v>74</v>
      </c>
      <c r="E4" s="24">
        <v>74</v>
      </c>
      <c r="F4" s="27">
        <f t="shared" si="0"/>
        <v>1</v>
      </c>
      <c r="G4" s="24">
        <v>0</v>
      </c>
      <c r="H4" s="27">
        <f t="shared" si="1"/>
        <v>0</v>
      </c>
      <c r="I4" s="27">
        <f t="shared" si="2"/>
        <v>1</v>
      </c>
      <c r="J4" s="24">
        <f t="shared" si="3"/>
        <v>58</v>
      </c>
      <c r="K4" s="24">
        <v>58</v>
      </c>
      <c r="L4" s="24">
        <v>0</v>
      </c>
      <c r="M4" s="24">
        <v>0</v>
      </c>
    </row>
    <row r="5" spans="1:13" ht="14.25">
      <c r="A5" s="24" t="s">
        <v>291</v>
      </c>
      <c r="B5" s="24">
        <v>759120</v>
      </c>
      <c r="C5" s="2" t="s">
        <v>549</v>
      </c>
      <c r="D5" s="24">
        <v>253</v>
      </c>
      <c r="E5" s="24">
        <v>253</v>
      </c>
      <c r="F5" s="27">
        <f t="shared" si="0"/>
        <v>1</v>
      </c>
      <c r="G5" s="24">
        <v>0</v>
      </c>
      <c r="H5" s="27">
        <f t="shared" si="1"/>
        <v>0</v>
      </c>
      <c r="I5" s="27">
        <f t="shared" si="2"/>
        <v>1</v>
      </c>
      <c r="J5" s="24">
        <f t="shared" si="3"/>
        <v>237</v>
      </c>
      <c r="K5" s="24">
        <v>237</v>
      </c>
      <c r="L5" s="24">
        <v>0</v>
      </c>
      <c r="M5" s="24">
        <v>0</v>
      </c>
    </row>
    <row r="6" spans="1:13" ht="14.25">
      <c r="A6" s="24" t="s">
        <v>103</v>
      </c>
      <c r="B6" s="24">
        <v>209131</v>
      </c>
      <c r="C6" s="2" t="s">
        <v>550</v>
      </c>
      <c r="D6" s="24">
        <v>13</v>
      </c>
      <c r="E6" s="24">
        <v>13</v>
      </c>
      <c r="F6" s="27">
        <f t="shared" si="0"/>
        <v>1</v>
      </c>
      <c r="G6" s="24">
        <v>0</v>
      </c>
      <c r="H6" s="27">
        <f t="shared" si="1"/>
        <v>0</v>
      </c>
      <c r="I6" s="27">
        <f t="shared" si="2"/>
        <v>1</v>
      </c>
      <c r="J6" s="24">
        <f t="shared" si="3"/>
        <v>9</v>
      </c>
      <c r="K6" s="24">
        <v>9</v>
      </c>
      <c r="L6" s="24">
        <v>0</v>
      </c>
      <c r="M6" s="24">
        <v>0</v>
      </c>
    </row>
    <row r="7" spans="1:13" ht="14.25">
      <c r="A7" s="24" t="s">
        <v>47</v>
      </c>
      <c r="B7" s="24">
        <v>325328</v>
      </c>
      <c r="C7" s="2" t="s">
        <v>551</v>
      </c>
      <c r="D7" s="24">
        <v>13</v>
      </c>
      <c r="E7" s="24">
        <v>13</v>
      </c>
      <c r="F7" s="27">
        <f t="shared" si="0"/>
        <v>1</v>
      </c>
      <c r="G7" s="24">
        <v>0</v>
      </c>
      <c r="H7" s="27">
        <f t="shared" si="1"/>
        <v>0</v>
      </c>
      <c r="I7" s="27">
        <f t="shared" si="2"/>
        <v>1</v>
      </c>
      <c r="J7" s="24">
        <f t="shared" si="3"/>
        <v>8</v>
      </c>
      <c r="K7" s="24">
        <v>8</v>
      </c>
      <c r="L7" s="24">
        <v>0</v>
      </c>
      <c r="M7" s="24">
        <v>0</v>
      </c>
    </row>
    <row r="8" spans="1:13" ht="14.25">
      <c r="A8" s="24" t="s">
        <v>40</v>
      </c>
      <c r="B8" s="24">
        <v>374029</v>
      </c>
      <c r="C8" s="2" t="s">
        <v>552</v>
      </c>
      <c r="D8" s="24">
        <v>21</v>
      </c>
      <c r="E8" s="24">
        <v>21</v>
      </c>
      <c r="F8" s="27">
        <f t="shared" si="0"/>
        <v>1</v>
      </c>
      <c r="G8" s="24">
        <v>0</v>
      </c>
      <c r="H8" s="27">
        <f t="shared" si="1"/>
        <v>0</v>
      </c>
      <c r="I8" s="27">
        <f t="shared" si="2"/>
        <v>1</v>
      </c>
      <c r="J8" s="24">
        <f t="shared" si="3"/>
        <v>12</v>
      </c>
      <c r="K8" s="24">
        <v>12</v>
      </c>
      <c r="L8" s="24">
        <v>0</v>
      </c>
      <c r="M8" s="24">
        <v>0</v>
      </c>
    </row>
    <row r="9" spans="1:13" ht="14.25">
      <c r="A9" s="24" t="s">
        <v>91</v>
      </c>
      <c r="B9" s="24">
        <v>409149</v>
      </c>
      <c r="C9" s="2" t="s">
        <v>553</v>
      </c>
      <c r="D9" s="24">
        <v>117</v>
      </c>
      <c r="E9" s="24">
        <v>117</v>
      </c>
      <c r="F9" s="27">
        <f t="shared" si="0"/>
        <v>1</v>
      </c>
      <c r="G9" s="24">
        <v>0</v>
      </c>
      <c r="H9" s="27">
        <f t="shared" si="1"/>
        <v>0</v>
      </c>
      <c r="I9" s="27">
        <f t="shared" si="2"/>
        <v>1</v>
      </c>
      <c r="J9" s="24">
        <f t="shared" si="3"/>
        <v>105</v>
      </c>
      <c r="K9" s="24">
        <v>105</v>
      </c>
      <c r="L9" s="24">
        <v>0</v>
      </c>
      <c r="M9" s="24">
        <v>0</v>
      </c>
    </row>
    <row r="10" spans="1:13" ht="14.25">
      <c r="A10" s="24" t="s">
        <v>23</v>
      </c>
      <c r="B10" s="24">
        <v>189117</v>
      </c>
      <c r="C10" s="2" t="s">
        <v>554</v>
      </c>
      <c r="D10" s="24">
        <v>28</v>
      </c>
      <c r="E10" s="24">
        <v>28</v>
      </c>
      <c r="F10" s="27">
        <f t="shared" si="0"/>
        <v>1</v>
      </c>
      <c r="G10" s="24">
        <v>0</v>
      </c>
      <c r="H10" s="27">
        <f t="shared" si="1"/>
        <v>0</v>
      </c>
      <c r="I10" s="27">
        <f t="shared" si="2"/>
        <v>1</v>
      </c>
      <c r="J10" s="24">
        <f t="shared" si="3"/>
        <v>10</v>
      </c>
      <c r="K10" s="24">
        <v>10</v>
      </c>
      <c r="L10" s="24">
        <v>0</v>
      </c>
      <c r="M10" s="24">
        <v>0</v>
      </c>
    </row>
    <row r="11" spans="1:13" ht="14.25">
      <c r="A11" s="24" t="s">
        <v>177</v>
      </c>
      <c r="B11" s="24">
        <v>449161</v>
      </c>
      <c r="C11" s="2" t="s">
        <v>555</v>
      </c>
      <c r="D11" s="24">
        <v>7</v>
      </c>
      <c r="E11" s="24">
        <v>7</v>
      </c>
      <c r="F11" s="27">
        <f t="shared" si="0"/>
        <v>1</v>
      </c>
      <c r="G11" s="24">
        <v>0</v>
      </c>
      <c r="H11" s="27">
        <f t="shared" si="1"/>
        <v>0</v>
      </c>
      <c r="I11" s="27">
        <f t="shared" si="2"/>
        <v>1</v>
      </c>
      <c r="J11" s="24">
        <f t="shared" si="3"/>
        <v>5</v>
      </c>
      <c r="K11" s="24">
        <v>5</v>
      </c>
      <c r="L11" s="24">
        <v>0</v>
      </c>
      <c r="M11" s="24">
        <v>0</v>
      </c>
    </row>
    <row r="12" spans="1:13" ht="14.25">
      <c r="A12" s="24" t="s">
        <v>63</v>
      </c>
      <c r="B12" s="24">
        <v>539170</v>
      </c>
      <c r="C12" s="2" t="s">
        <v>556</v>
      </c>
      <c r="D12" s="24">
        <v>19</v>
      </c>
      <c r="E12" s="24">
        <v>19</v>
      </c>
      <c r="F12" s="27">
        <f t="shared" si="0"/>
        <v>1</v>
      </c>
      <c r="G12" s="24">
        <v>0</v>
      </c>
      <c r="H12" s="27">
        <f t="shared" si="1"/>
        <v>0</v>
      </c>
      <c r="I12" s="27">
        <f t="shared" si="2"/>
        <v>1</v>
      </c>
      <c r="J12" s="24">
        <f t="shared" si="3"/>
        <v>13</v>
      </c>
      <c r="K12" s="24">
        <v>13</v>
      </c>
      <c r="L12" s="24">
        <v>0</v>
      </c>
      <c r="M12" s="24">
        <v>0</v>
      </c>
    </row>
    <row r="13" spans="1:13" ht="14.25">
      <c r="A13" s="24" t="s">
        <v>34</v>
      </c>
      <c r="B13" s="24">
        <v>674031</v>
      </c>
      <c r="C13" s="2" t="s">
        <v>557</v>
      </c>
      <c r="D13" s="24">
        <v>15</v>
      </c>
      <c r="E13" s="24">
        <v>15</v>
      </c>
      <c r="F13" s="27">
        <f t="shared" si="0"/>
        <v>1</v>
      </c>
      <c r="G13" s="24">
        <v>0</v>
      </c>
      <c r="H13" s="27">
        <f t="shared" si="1"/>
        <v>0</v>
      </c>
      <c r="I13" s="27">
        <f t="shared" si="2"/>
        <v>1</v>
      </c>
      <c r="J13" s="24">
        <f t="shared" si="3"/>
        <v>8</v>
      </c>
      <c r="K13" s="24">
        <v>8</v>
      </c>
      <c r="L13" s="24">
        <v>0</v>
      </c>
      <c r="M13" s="2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Lunch Public Enrollment and Participation 2013</dc:title>
  <dc:subject>Enrollment and Participation Report</dc:subject>
  <dc:creator>Sharkus, Jessica A.  DPI</dc:creator>
  <cp:keywords>free, reduced, adp</cp:keywords>
  <dc:description/>
  <cp:lastModifiedBy>Antonio Ante</cp:lastModifiedBy>
  <dcterms:created xsi:type="dcterms:W3CDTF">2014-02-12T17:43:12Z</dcterms:created>
  <dcterms:modified xsi:type="dcterms:W3CDTF">2014-05-29T19:08:57Z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640325818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