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2-23/Direct Diversion/Commitments 22-23/"/>
    </mc:Choice>
  </mc:AlternateContent>
  <xr:revisionPtr revIDLastSave="15" documentId="8_{9A2309D7-E3DC-47C2-9C63-C137CC71C4AF}" xr6:coauthVersionLast="47" xr6:coauthVersionMax="47" xr10:uidLastSave="{03F541F9-55C2-422C-B5E5-58A06B6B117B}"/>
  <bookViews>
    <workbookView xWindow="-110" yWindow="-110" windowWidth="19420" windowHeight="1042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2" l="1"/>
  <c r="D16" i="2" s="1"/>
  <c r="H4" i="1"/>
</calcChain>
</file>

<file path=xl/sharedStrings.xml><?xml version="1.0" encoding="utf-8"?>
<sst xmlns="http://schemas.openxmlformats.org/spreadsheetml/2006/main" count="119" uniqueCount="107">
  <si>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</si>
  <si>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</si>
  <si>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</si>
  <si>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</si>
  <si>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</si>
  <si>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</si>
  <si>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</si>
  <si>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</si>
  <si>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Wisconsin SY 2022-23 Commitments</t>
  </si>
  <si>
    <t>Product Code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</si>
  <si>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</si>
  <si>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</si>
  <si>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</si>
  <si>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</si>
  <si>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</si>
  <si>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</si>
  <si>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</si>
  <si>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</si>
  <si>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</si>
  <si>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</si>
  <si>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</si>
  <si>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</si>
  <si>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</si>
  <si>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</si>
  <si>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</si>
  <si>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</si>
  <si>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</si>
  <si>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</si>
  <si>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St. Mary Catholic Schools (707457)</t>
  </si>
  <si>
    <t>dagrell@smcatholicschools.org</t>
  </si>
  <si>
    <t>(920) 967-0107</t>
  </si>
  <si>
    <t>900 Geiger St</t>
  </si>
  <si>
    <t>Neenah,WI 54956</t>
  </si>
  <si>
    <t>WBSCM Sales Order Number</t>
  </si>
  <si>
    <t>Trucks Ordered</t>
  </si>
  <si>
    <t>Wisconsin SY 2022-23 Source for Pounds</t>
  </si>
  <si>
    <t>Pounds ordered for SY 2022-23</t>
  </si>
  <si>
    <t>100</t>
  </si>
  <si>
    <t>Unit</t>
  </si>
  <si>
    <t>LB</t>
  </si>
  <si>
    <t>SO Item #</t>
  </si>
  <si>
    <t>SFA Agency Code</t>
  </si>
  <si>
    <t>SFA Agency Name</t>
  </si>
  <si>
    <t>Mosinee School District (373787)</t>
  </si>
  <si>
    <t>Haley Donlan</t>
  </si>
  <si>
    <t>hdonlan@mosineeschools.org</t>
  </si>
  <si>
    <t>(715) 693-4917</t>
  </si>
  <si>
    <t>591 West Hwy. 153</t>
  </si>
  <si>
    <t>Mosinee,WI 54455</t>
  </si>
  <si>
    <t>Sheboygan Falls School District (595278)</t>
  </si>
  <si>
    <t>Amy Lawrenz</t>
  </si>
  <si>
    <t>alawrenz@sheboyganfalls.k12.wi.us</t>
  </si>
  <si>
    <t>(920) 550-5810</t>
  </si>
  <si>
    <t>220 Amherst Ave</t>
  </si>
  <si>
    <t>Sheboygan Falls,WI 53085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</si>
  <si>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</si>
  <si>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</si>
  <si>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</si>
  <si>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</si>
  <si>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</si>
  <si>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</si>
  <si>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Wrightstown Community School District (56734)</t>
  </si>
  <si>
    <t>Katie Oskey</t>
  </si>
  <si>
    <t>oskey@wrightstown.k12.wi.us</t>
  </si>
  <si>
    <t>(920) 532-0525</t>
  </si>
  <si>
    <t>P.O. BOX 128</t>
  </si>
  <si>
    <t>Wrightstown,WI 54180</t>
  </si>
  <si>
    <t>Watertown Unified School District (286125)</t>
  </si>
  <si>
    <t>Sheila Price</t>
  </si>
  <si>
    <t>prices@watertown.k12.wi.us</t>
  </si>
  <si>
    <t>(920) 262-7536</t>
  </si>
  <si>
    <t>825 Endeavour Drive</t>
  </si>
  <si>
    <t>Watertown,WI 53098</t>
  </si>
  <si>
    <t>Random Lake School District (594641)</t>
  </si>
  <si>
    <t>alawrenz@rladvantage.org</t>
  </si>
  <si>
    <t>(920) 994-2427</t>
  </si>
  <si>
    <t>605 Random Lake Road</t>
  </si>
  <si>
    <t>Random Lake,WI 53075</t>
  </si>
  <si>
    <t>Qty Pounds</t>
  </si>
  <si>
    <t>Total Pounds Ordered</t>
  </si>
  <si>
    <t>Total Pounds</t>
  </si>
  <si>
    <t>State WI Donated Food Account</t>
  </si>
  <si>
    <t>Subtotal Direct Diversion Pounds Ordered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</si>
  <si>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</si>
  <si>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</si>
  <si>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</si>
  <si>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</si>
  <si>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</si>
  <si>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</si>
  <si>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Milwaukee Public School District (403619)</t>
  </si>
  <si>
    <t>Deb Brunner</t>
  </si>
  <si>
    <t>brunneda@milwaukee.k12.wi.us</t>
  </si>
  <si>
    <t>(414) 475-8363</t>
  </si>
  <si>
    <t>PO Box 2181</t>
  </si>
  <si>
    <t>Milwaukee,WI 53201-2181</t>
  </si>
  <si>
    <t>WI DPI State Processed Product</t>
  </si>
  <si>
    <t>CHEESE NAT AMER FBD BARREL-500 LB(40800)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</si>
  <si>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</si>
  <si>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</si>
  <si>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</si>
  <si>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</si>
  <si>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</si>
  <si>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</si>
  <si>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 Macaroni &amp; Cheese</t>
  </si>
  <si>
    <t>ES Foods c/o Des Moines CS</t>
  </si>
  <si>
    <t>5000771902</t>
  </si>
  <si>
    <t>5000779323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</si>
</sst>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left"/>
    </xf>
    <xf numFmtId="3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Fill="1" applyBorder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1" xfId="0" applyFont="1" applyBorder="1"/>
    <xf numFmtId="14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ont="1" applyBorder="1"/>
    <xf numFmtId="14" fontId="0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="115" zoomScaleNormal="115" workbookViewId="0">
      <selection sqref="A1:XFD1"/>
    </sheetView>
  </sheetViews>
  <sheetFormatPr defaultRowHeight="14.5" x14ac:dyDescent="0.35"/>
  <cols>
    <col min="1" max="1" width="15.7265625" customWidth="1"/>
    <col min="2" max="2" width="29.6328125" customWidth="1"/>
    <col min="3" max="3" width="15.26953125" customWidth="1"/>
    <col min="4" max="4" width="21" style="7" customWidth="1"/>
    <col min="5" max="5" width="13.26953125" bestFit="1" customWidth="1"/>
    <col min="6" max="6" width="15.54296875" customWidth="1"/>
    <col min="7" max="7" width="22.90625" customWidth="1"/>
    <col min="8" max="8" width="11.1796875" bestFit="1" customWidth="1"/>
  </cols>
  <sheetData>
    <row r="1" spans="1:8" ht="18.5" x14ac:dyDescent="0.45">
      <c r="A1" s="6" t="s">
        <v>8</v>
      </c>
      <c r="G1" s="2"/>
    </row>
    <row r="2" spans="1:8" x14ac:dyDescent="0.35">
      <c r="A2" s="1" t="s">
        <v>6</v>
      </c>
      <c r="B2" s="10" t="s">
        <v>104</v>
      </c>
      <c r="C2" s="1"/>
    </row>
    <row r="3" spans="1:8" x14ac:dyDescent="0.35">
      <c r="A3" s="4" t="s">
        <v>7</v>
      </c>
      <c r="B3" s="10" t="s">
        <v>96</v>
      </c>
    </row>
    <row r="4" spans="1:8" x14ac:dyDescent="0.35">
      <c r="A4" s="1" t="s">
        <v>9</v>
      </c>
      <c r="B4" s="7">
        <v>110242</v>
      </c>
      <c r="C4" s="7"/>
      <c r="G4" s="21" t="s">
        <v>80</v>
      </c>
      <c r="H4" s="8">
        <f>SUM(H7:H449)</f>
        <v>68173.600000000006</v>
      </c>
    </row>
    <row r="5" spans="1:8" x14ac:dyDescent="0.35">
      <c r="F5" s="5"/>
    </row>
    <row r="6" spans="1:8" s="3" customFormat="1" x14ac:dyDescent="0.35">
      <c r="A6" s="17" t="s">
        <v>41</v>
      </c>
      <c r="B6" s="18" t="s">
        <v>42</v>
      </c>
      <c r="C6" s="18" t="s">
        <v>0</v>
      </c>
      <c r="D6" s="19" t="s">
        <v>1</v>
      </c>
      <c r="E6" s="18" t="s">
        <v>2</v>
      </c>
      <c r="F6" s="18" t="s">
        <v>3</v>
      </c>
      <c r="G6" s="18" t="s">
        <v>4</v>
      </c>
      <c r="H6" s="17" t="s">
        <v>78</v>
      </c>
    </row>
    <row r="7" spans="1:8" x14ac:dyDescent="0.35">
      <c r="A7" s="12">
        <v>402303</v>
      </c>
      <c r="B7" s="12" t="s">
        <v>97</v>
      </c>
      <c r="C7" s="12" t="s">
        <v>98</v>
      </c>
      <c r="D7" s="20" t="s">
        <v>99</v>
      </c>
      <c r="E7" s="12" t="s">
        <v>100</v>
      </c>
      <c r="F7" s="12" t="s">
        <v>101</v>
      </c>
      <c r="G7" s="12" t="s">
        <v>102</v>
      </c>
      <c r="H7" s="13">
        <v>400</v>
      </c>
    </row>
    <row r="8" spans="1:8" x14ac:dyDescent="0.35">
      <c r="A8" s="12">
        <v>552611</v>
      </c>
      <c r="B8" s="12" t="s">
        <v>16</v>
      </c>
      <c r="C8" s="12" t="s">
        <v>17</v>
      </c>
      <c r="D8" s="20" t="s">
        <v>18</v>
      </c>
      <c r="E8" s="12" t="s">
        <v>19</v>
      </c>
      <c r="F8" s="12" t="s">
        <v>20</v>
      </c>
      <c r="G8" s="12" t="s">
        <v>21</v>
      </c>
      <c r="H8" s="13">
        <v>80</v>
      </c>
    </row>
    <row r="9" spans="1:8" x14ac:dyDescent="0.35">
      <c r="A9" s="12">
        <v>143171</v>
      </c>
      <c r="B9" s="12" t="s">
        <v>83</v>
      </c>
      <c r="C9" s="12" t="s">
        <v>84</v>
      </c>
      <c r="D9" s="20" t="s">
        <v>85</v>
      </c>
      <c r="E9" s="12" t="s">
        <v>86</v>
      </c>
      <c r="F9" s="12" t="s">
        <v>87</v>
      </c>
      <c r="G9" s="12" t="s">
        <v>88</v>
      </c>
      <c r="H9" s="13">
        <v>250</v>
      </c>
    </row>
    <row r="10" spans="1:8" x14ac:dyDescent="0.35">
      <c r="A10" s="12">
        <v>403619</v>
      </c>
      <c r="B10" s="12" t="s">
        <v>89</v>
      </c>
      <c r="C10" s="12" t="s">
        <v>90</v>
      </c>
      <c r="D10" s="20" t="s">
        <v>91</v>
      </c>
      <c r="E10" s="12" t="s">
        <v>92</v>
      </c>
      <c r="F10" s="12" t="s">
        <v>93</v>
      </c>
      <c r="G10" s="12" t="s">
        <v>94</v>
      </c>
      <c r="H10" s="13">
        <v>18673</v>
      </c>
    </row>
    <row r="11" spans="1:8" x14ac:dyDescent="0.35">
      <c r="A11" s="12">
        <v>373787</v>
      </c>
      <c r="B11" s="12" t="s">
        <v>43</v>
      </c>
      <c r="C11" s="12" t="s">
        <v>44</v>
      </c>
      <c r="D11" s="20" t="s">
        <v>45</v>
      </c>
      <c r="E11" s="12" t="s">
        <v>46</v>
      </c>
      <c r="F11" s="12" t="s">
        <v>47</v>
      </c>
      <c r="G11" s="12" t="s">
        <v>48</v>
      </c>
      <c r="H11" s="13">
        <v>572</v>
      </c>
    </row>
    <row r="12" spans="1:8" x14ac:dyDescent="0.35">
      <c r="A12" s="12">
        <v>594641</v>
      </c>
      <c r="B12" s="12" t="s">
        <v>73</v>
      </c>
      <c r="C12" s="12" t="s">
        <v>50</v>
      </c>
      <c r="D12" s="20" t="s">
        <v>74</v>
      </c>
      <c r="E12" s="12" t="s">
        <v>75</v>
      </c>
      <c r="F12" s="12" t="s">
        <v>76</v>
      </c>
      <c r="G12" s="12" t="s">
        <v>77</v>
      </c>
      <c r="H12" s="13">
        <v>280</v>
      </c>
    </row>
    <row r="13" spans="1:8" x14ac:dyDescent="0.35">
      <c r="A13" s="12">
        <v>595278</v>
      </c>
      <c r="B13" s="12" t="s">
        <v>49</v>
      </c>
      <c r="C13" s="12" t="s">
        <v>50</v>
      </c>
      <c r="D13" s="20" t="s">
        <v>51</v>
      </c>
      <c r="E13" s="12" t="s">
        <v>52</v>
      </c>
      <c r="F13" s="12" t="s">
        <v>53</v>
      </c>
      <c r="G13" s="12" t="s">
        <v>54</v>
      </c>
      <c r="H13" s="13">
        <v>426</v>
      </c>
    </row>
    <row r="14" spans="1:8" x14ac:dyDescent="0.35">
      <c r="A14" s="12">
        <v>665390</v>
      </c>
      <c r="B14" s="12" t="s">
        <v>55</v>
      </c>
      <c r="C14" s="12" t="s">
        <v>56</v>
      </c>
      <c r="D14" s="20" t="s">
        <v>57</v>
      </c>
      <c r="E14" s="12" t="s">
        <v>58</v>
      </c>
      <c r="F14" s="12" t="s">
        <v>59</v>
      </c>
      <c r="G14" s="12" t="s">
        <v>60</v>
      </c>
      <c r="H14" s="13">
        <v>1500</v>
      </c>
    </row>
    <row r="15" spans="1:8" x14ac:dyDescent="0.35">
      <c r="A15" s="12">
        <v>707457</v>
      </c>
      <c r="B15" s="12" t="s">
        <v>28</v>
      </c>
      <c r="C15" s="12" t="s">
        <v>23</v>
      </c>
      <c r="D15" s="20" t="s">
        <v>29</v>
      </c>
      <c r="E15" s="12" t="s">
        <v>30</v>
      </c>
      <c r="F15" s="12" t="s">
        <v>31</v>
      </c>
      <c r="G15" s="12" t="s">
        <v>32</v>
      </c>
      <c r="H15" s="13">
        <v>200</v>
      </c>
    </row>
    <row r="16" spans="1:8" x14ac:dyDescent="0.35">
      <c r="A16" s="12">
        <v>207698</v>
      </c>
      <c r="B16" s="12" t="s">
        <v>10</v>
      </c>
      <c r="C16" s="12" t="s">
        <v>11</v>
      </c>
      <c r="D16" s="20" t="s">
        <v>12</v>
      </c>
      <c r="E16" s="12" t="s">
        <v>13</v>
      </c>
      <c r="F16" s="12" t="s">
        <v>14</v>
      </c>
      <c r="G16" s="12" t="s">
        <v>15</v>
      </c>
      <c r="H16" s="13">
        <v>150</v>
      </c>
    </row>
    <row r="17" spans="1:8" x14ac:dyDescent="0.35">
      <c r="A17" s="12">
        <v>286125</v>
      </c>
      <c r="B17" s="12" t="s">
        <v>67</v>
      </c>
      <c r="C17" s="12" t="s">
        <v>68</v>
      </c>
      <c r="D17" s="20" t="s">
        <v>69</v>
      </c>
      <c r="E17" s="12" t="s">
        <v>70</v>
      </c>
      <c r="F17" s="12" t="s">
        <v>71</v>
      </c>
      <c r="G17" s="12" t="s">
        <v>72</v>
      </c>
      <c r="H17" s="13">
        <v>1300</v>
      </c>
    </row>
    <row r="18" spans="1:8" x14ac:dyDescent="0.35">
      <c r="A18" s="12">
        <v>706608</v>
      </c>
      <c r="B18" s="12" t="s">
        <v>22</v>
      </c>
      <c r="C18" s="12" t="s">
        <v>23</v>
      </c>
      <c r="D18" s="20" t="s">
        <v>24</v>
      </c>
      <c r="E18" s="12" t="s">
        <v>25</v>
      </c>
      <c r="F18" s="12" t="s">
        <v>26</v>
      </c>
      <c r="G18" s="12" t="s">
        <v>27</v>
      </c>
      <c r="H18" s="13">
        <v>600</v>
      </c>
    </row>
    <row r="19" spans="1:8" x14ac:dyDescent="0.35">
      <c r="A19" s="12">
        <v>56734</v>
      </c>
      <c r="B19" s="12" t="s">
        <v>61</v>
      </c>
      <c r="C19" s="12" t="s">
        <v>62</v>
      </c>
      <c r="D19" s="20" t="s">
        <v>63</v>
      </c>
      <c r="E19" s="12" t="s">
        <v>64</v>
      </c>
      <c r="F19" s="12" t="s">
        <v>65</v>
      </c>
      <c r="G19" s="12" t="s">
        <v>66</v>
      </c>
      <c r="H19" s="13">
        <v>225</v>
      </c>
    </row>
    <row r="21" spans="1:8" x14ac:dyDescent="0.35">
      <c r="F21" s="27" t="s">
        <v>95</v>
      </c>
      <c r="G21" s="12" t="s">
        <v>103</v>
      </c>
      <c r="H21" s="31">
        <v>43517.599999999999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6"/>
  <sheetViews>
    <sheetView workbookViewId="0"/>
  </sheetViews>
  <sheetFormatPr defaultRowHeight="14.5" x14ac:dyDescent="0.35"/>
  <cols>
    <col min="1" max="1" width="18.453125" customWidth="1"/>
    <col min="2" max="2" width="13.26953125" customWidth="1"/>
    <col min="3" max="3" width="10.54296875" bestFit="1" customWidth="1"/>
    <col min="4" max="4" width="16.1796875" customWidth="1"/>
    <col min="5" max="5" width="14.26953125" customWidth="1"/>
    <col min="6" max="6" width="17.26953125" customWidth="1"/>
  </cols>
  <sheetData>
    <row r="1" spans="1:6" ht="18.5" x14ac:dyDescent="0.45">
      <c r="A1" s="6" t="s">
        <v>35</v>
      </c>
      <c r="D1" s="7"/>
    </row>
    <row r="2" spans="1:6" x14ac:dyDescent="0.35">
      <c r="A2" s="1" t="s">
        <v>6</v>
      </c>
      <c r="B2" s="10" t="s">
        <v>104</v>
      </c>
      <c r="C2" s="11"/>
      <c r="D2" s="7"/>
    </row>
    <row r="3" spans="1:6" x14ac:dyDescent="0.35">
      <c r="A3" s="4" t="s">
        <v>7</v>
      </c>
      <c r="B3" s="10" t="s">
        <v>96</v>
      </c>
      <c r="C3" s="10"/>
    </row>
    <row r="4" spans="1:6" x14ac:dyDescent="0.35">
      <c r="A4" s="1" t="s">
        <v>9</v>
      </c>
      <c r="B4" s="7">
        <v>110242</v>
      </c>
      <c r="C4" s="10"/>
      <c r="D4" s="7"/>
    </row>
    <row r="5" spans="1:6" x14ac:dyDescent="0.35">
      <c r="A5" s="1"/>
      <c r="B5" s="7"/>
      <c r="C5" s="10"/>
      <c r="D5" s="7"/>
    </row>
    <row r="6" spans="1:6" x14ac:dyDescent="0.35">
      <c r="A6" s="1" t="s">
        <v>34</v>
      </c>
      <c r="D6" s="7"/>
    </row>
    <row r="7" spans="1:6" ht="29" x14ac:dyDescent="0.35">
      <c r="A7" s="14" t="s">
        <v>33</v>
      </c>
      <c r="B7" s="15" t="s">
        <v>40</v>
      </c>
      <c r="C7" s="16" t="s">
        <v>5</v>
      </c>
      <c r="D7" s="14" t="s">
        <v>36</v>
      </c>
      <c r="E7" s="14" t="s">
        <v>38</v>
      </c>
      <c r="F7" s="9"/>
    </row>
    <row r="8" spans="1:6" x14ac:dyDescent="0.35">
      <c r="A8" s="22" t="s">
        <v>105</v>
      </c>
      <c r="B8" s="22" t="s">
        <v>37</v>
      </c>
      <c r="C8" s="23">
        <v>44773</v>
      </c>
      <c r="D8" s="24">
        <v>40800</v>
      </c>
      <c r="E8" s="22" t="s">
        <v>39</v>
      </c>
    </row>
    <row r="9" spans="1:6" x14ac:dyDescent="0.35">
      <c r="A9" s="22" t="s">
        <v>106</v>
      </c>
      <c r="B9" s="22" t="s">
        <v>37</v>
      </c>
      <c r="C9" s="23">
        <v>44819</v>
      </c>
      <c r="D9" s="24">
        <v>27374</v>
      </c>
      <c r="E9" s="22" t="s">
        <v>39</v>
      </c>
    </row>
    <row r="10" spans="1:6" x14ac:dyDescent="0.35">
      <c r="A10" s="28"/>
      <c r="B10" s="28"/>
      <c r="C10" s="29"/>
      <c r="D10" s="30"/>
      <c r="E10" s="28"/>
    </row>
    <row r="12" spans="1:6" x14ac:dyDescent="0.35">
      <c r="C12" s="25" t="s">
        <v>82</v>
      </c>
      <c r="D12" s="8">
        <f>SUM(D2:D9)</f>
        <v>68174</v>
      </c>
      <c r="E12" t="s">
        <v>39</v>
      </c>
    </row>
    <row r="14" spans="1:6" x14ac:dyDescent="0.35">
      <c r="C14" s="21" t="s">
        <v>81</v>
      </c>
      <c r="D14" s="26">
        <v>0</v>
      </c>
      <c r="E14" t="s">
        <v>39</v>
      </c>
    </row>
    <row r="16" spans="1:6" x14ac:dyDescent="0.35">
      <c r="C16" s="21" t="s">
        <v>79</v>
      </c>
      <c r="D16" s="8">
        <f>D12+D14</f>
        <v>68174</v>
      </c>
      <c r="E16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 Foods 110242 Cheese Direct Diversion Commitments for School Year 2022-23</dc:title>
  <dc:subject>Wisconsin USDA Foods Program</dc:subject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2023-03-14T12:25:08Z</dcterms:modified>
</cp:coreProperties>
</file>