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Cheese Processing/Rebate Forms/"/>
    </mc:Choice>
  </mc:AlternateContent>
  <xr:revisionPtr revIDLastSave="0" documentId="8_{52B27A87-35C2-4D5C-B50F-BC4B8FDD1980}" xr6:coauthVersionLast="47" xr6:coauthVersionMax="47" xr10:uidLastSave="{00000000-0000-0000-0000-000000000000}"/>
  <workbookProtection workbookAlgorithmName="SHA-512" workbookHashValue="vzW/zvbHtfes5/GjR5XzWIPDIpZwPZ6iUNogmjfNGUr4PZR5NKZJajmxepGmiYCnIBgYPwnyEU4weFG16UgEug==" workbookSaltValue="RM4sPbB58JlYGbQz7o0cuw==" workbookSpinCount="100000" lockStructure="1"/>
  <bookViews>
    <workbookView xWindow="-110" yWindow="-110" windowWidth="19420" windowHeight="10420" xr2:uid="{F0A2426C-F55C-45AA-A617-F98D6B8414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  <c r="H48" i="1" l="1"/>
  <c r="H47" i="1"/>
  <c r="H46" i="1"/>
  <c r="H45" i="1"/>
  <c r="H44" i="1"/>
  <c r="H43" i="1"/>
  <c r="H98" i="1" l="1"/>
  <c r="H101" i="1"/>
  <c r="H100" i="1"/>
  <c r="H99" i="1"/>
  <c r="H97" i="1"/>
  <c r="H96" i="1"/>
  <c r="H95" i="1"/>
  <c r="H94" i="1"/>
  <c r="H93" i="1"/>
  <c r="H92" i="1"/>
  <c r="H76" i="1" l="1"/>
  <c r="H79" i="1" l="1"/>
  <c r="H78" i="1"/>
  <c r="H77" i="1"/>
  <c r="H74" i="1"/>
  <c r="H73" i="1"/>
  <c r="H72" i="1"/>
  <c r="H82" i="1"/>
  <c r="H90" i="1"/>
  <c r="H89" i="1"/>
  <c r="H88" i="1"/>
  <c r="H87" i="1"/>
  <c r="H86" i="1"/>
  <c r="H85" i="1"/>
  <c r="H84" i="1"/>
  <c r="D103" i="1"/>
  <c r="H81" i="1"/>
  <c r="H71" i="1"/>
  <c r="H70" i="1"/>
  <c r="H69" i="1"/>
  <c r="H68" i="1"/>
  <c r="H67" i="1"/>
  <c r="H66" i="1"/>
  <c r="H65" i="1"/>
  <c r="H64" i="1"/>
  <c r="H63" i="1"/>
  <c r="H61" i="1"/>
  <c r="H58" i="1"/>
  <c r="H57" i="1"/>
  <c r="H56" i="1"/>
  <c r="H55" i="1"/>
  <c r="H54" i="1"/>
  <c r="H53" i="1"/>
  <c r="H52" i="1"/>
  <c r="H51" i="1"/>
  <c r="H50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103" i="1" l="1"/>
</calcChain>
</file>

<file path=xl/sharedStrings.xml><?xml version="1.0" encoding="utf-8"?>
<sst xmlns="http://schemas.openxmlformats.org/spreadsheetml/2006/main" count="256" uniqueCount="157">
  <si>
    <t>REBATE FORM - 110242 Barrel &amp; 110244 Mozzarella</t>
  </si>
  <si>
    <t>State Recipient Agency #</t>
  </si>
  <si>
    <t>Name of Applying Agency</t>
  </si>
  <si>
    <t>Submit one signed copy to:</t>
  </si>
  <si>
    <t>ES Foods</t>
  </si>
  <si>
    <t>Address</t>
  </si>
  <si>
    <t>20 Crossways Park N, Suite 100</t>
  </si>
  <si>
    <t>Woodbury, NY 11797</t>
  </si>
  <si>
    <t>(516) 682-5494</t>
  </si>
  <si>
    <t>City, State, Zip</t>
  </si>
  <si>
    <t>(516) 364-7478 fax</t>
  </si>
  <si>
    <t>Purchase Date of Products:</t>
  </si>
  <si>
    <t>Agency Phone, Fax Number, &amp; E-mail</t>
  </si>
  <si>
    <t>Mo/Yr</t>
  </si>
  <si>
    <t>I certify that purchase invoices or distributor velocity reports are attached to substantiate that the listed products were purchased</t>
  </si>
  <si>
    <t>and the refund received will be deposited for food service use only.  No other refund application has been submitted for the listed</t>
  </si>
  <si>
    <t>products.</t>
  </si>
  <si>
    <t>Signature of Agency Representative</t>
  </si>
  <si>
    <t>Date</t>
  </si>
  <si>
    <t>Description</t>
  </si>
  <si>
    <t>Code</t>
  </si>
  <si>
    <t>Pack</t>
  </si>
  <si>
    <t>Cases
Purchased</t>
  </si>
  <si>
    <t>Type DF</t>
  </si>
  <si>
    <t>DF #
per case</t>
  </si>
  <si>
    <t>DF $
per case</t>
  </si>
  <si>
    <t>Total
Rebate</t>
  </si>
  <si>
    <t>Breakfast</t>
  </si>
  <si>
    <t>160/2 oz</t>
  </si>
  <si>
    <t>110242/barrel</t>
  </si>
  <si>
    <t>WG Breakfast Bowtie w/Egg &amp; Pepper Jack Cheese</t>
  </si>
  <si>
    <t>Speciality</t>
  </si>
  <si>
    <t>RF Nacho/Spicy Cheese Sauce, Reduced Sodium</t>
  </si>
  <si>
    <t>240/2 oz</t>
  </si>
  <si>
    <t>RF Cheese Sauce, Reduced Sodium</t>
  </si>
  <si>
    <t>RF Mac &amp; Cheese, Reduced Sodium</t>
  </si>
  <si>
    <t>80/6 oz</t>
  </si>
  <si>
    <t>Stuffed Sandwich - Rice, Beans, Cheese (RBC)</t>
  </si>
  <si>
    <t>64/5 oz</t>
  </si>
  <si>
    <t xml:space="preserve">IW Mozzarella Cheese Pinwheel - WG </t>
  </si>
  <si>
    <t>96/4.10 oz</t>
  </si>
  <si>
    <t>110244/mozz</t>
  </si>
  <si>
    <t xml:space="preserve">Pepperoni &amp; Cheese Pinwheel - WG </t>
  </si>
  <si>
    <t>96/4.30 oz</t>
  </si>
  <si>
    <t xml:space="preserve">Steak &amp; Cheese Pinwheel - WG </t>
  </si>
  <si>
    <t>96/4 oz</t>
  </si>
  <si>
    <t>Meatball Pinwheel - WG</t>
  </si>
  <si>
    <t>Veggie Pinwheel - WG</t>
  </si>
  <si>
    <t>96/4.56 oz</t>
  </si>
  <si>
    <t>Mozzarella Cheese Pinwheel - WG</t>
  </si>
  <si>
    <t xml:space="preserve">IW Pepperoni &amp; Cheese Pinwheel - WG </t>
  </si>
  <si>
    <t xml:space="preserve">IW Steak &amp; Cheese Pinwheel - WG </t>
  </si>
  <si>
    <t>IW Meatball Pinwheel - WG</t>
  </si>
  <si>
    <t>IW Veggie Pinwheel - WG</t>
  </si>
  <si>
    <t>Sandwiches</t>
  </si>
  <si>
    <t>Italian Combo Wrap</t>
  </si>
  <si>
    <t>00009</t>
  </si>
  <si>
    <t>45/3.65 oz</t>
  </si>
  <si>
    <t xml:space="preserve">Turkey &amp; Cheese Sandwich </t>
  </si>
  <si>
    <t>90/5.38 oz</t>
  </si>
  <si>
    <t>Turkey Salami, Bologna &amp; Cheese Sandwich</t>
  </si>
  <si>
    <t>90/4.76 oz</t>
  </si>
  <si>
    <t>Grilled Cheese Sandwich - bulk pack</t>
  </si>
  <si>
    <t>96/4.4 oz</t>
  </si>
  <si>
    <t>Ciabatta Cheese Melt Sandwich - bulk pack</t>
  </si>
  <si>
    <t>96/3.9 oz</t>
  </si>
  <si>
    <t>IW Grilled Cheese Sandwich</t>
  </si>
  <si>
    <t xml:space="preserve">IW Ciabatta Cheese Melt Sandwich </t>
  </si>
  <si>
    <t xml:space="preserve">IW Pepper Jack Ciabatta Cheese Melt Sandwich </t>
  </si>
  <si>
    <t>BREAKFAST BREAKS</t>
  </si>
  <si>
    <t>MEAL BREAKS</t>
  </si>
  <si>
    <t>Meal Breaks Beef &amp; Cheese Stick</t>
  </si>
  <si>
    <t>61406</t>
  </si>
  <si>
    <t>Meal Breaks Cheese Cup</t>
  </si>
  <si>
    <t>Meal Breaks Cheese Cup Nacho Meal</t>
  </si>
  <si>
    <t>Meal Breaks T&amp;S combo Turkey Salami, Bologna &amp; Cheese</t>
  </si>
  <si>
    <t>61920S</t>
  </si>
  <si>
    <t>61921</t>
  </si>
  <si>
    <t>Meal Breaks T&amp;S Turkey &amp; Cheese</t>
  </si>
  <si>
    <t>61925</t>
  </si>
  <si>
    <t>30/10.95 oz</t>
  </si>
  <si>
    <t>Hot Meals</t>
  </si>
  <si>
    <t>GRAND TOTAL REBATE</t>
  </si>
  <si>
    <t>Cheese</t>
  </si>
  <si>
    <t>Mozzarella Cheese</t>
  </si>
  <si>
    <t>Provolone Cheese</t>
  </si>
  <si>
    <t>Pepper Jack Cheese</t>
  </si>
  <si>
    <t>Wisconsin Swiss Cheese</t>
  </si>
  <si>
    <t>Cheddar Cheese</t>
  </si>
  <si>
    <t>Asiago Cheese</t>
  </si>
  <si>
    <t>160/1 oz</t>
  </si>
  <si>
    <t>30/11 oz</t>
  </si>
  <si>
    <t>12/16 oz</t>
  </si>
  <si>
    <t>84/2 oz</t>
  </si>
  <si>
    <t>Breakfast Breaks Annie's Organic Grahams &amp; String Chs</t>
  </si>
  <si>
    <t>60/12.79 oz</t>
  </si>
  <si>
    <t>Hot Meal Break Lasagna w/ Veggie Crumbles</t>
  </si>
  <si>
    <t>30/12.33 oz</t>
  </si>
  <si>
    <t>30/12.3 oz</t>
  </si>
  <si>
    <t>Meal Breaks Crustless Strawberry Jelly Sandwich Meal</t>
  </si>
  <si>
    <t>30/13.4 oz</t>
  </si>
  <si>
    <t>Meal Breaks Simple Choice Turkey Stick &amp; String Chs</t>
  </si>
  <si>
    <t>60/3.1 oz</t>
  </si>
  <si>
    <t>WG RF Mac &amp; Cheese, Reduced Sodium</t>
  </si>
  <si>
    <t>WG Breakfast Bowtie w/ Egg &amp; Cheese</t>
  </si>
  <si>
    <t>IW WG Breakfast Bowtie w/ Egg &amp; Cheese</t>
  </si>
  <si>
    <t>IW WG Breakfast Bowtie w/ Egg &amp; Pepper Jack Cheese</t>
  </si>
  <si>
    <t>48/4 oz</t>
  </si>
  <si>
    <t>48/8.69 oz</t>
  </si>
  <si>
    <t>Meal Breaks Chicken on a Waffle Meal</t>
  </si>
  <si>
    <t>30/12.4 oz</t>
  </si>
  <si>
    <t>Meal Breaks T&amp;S Salami &amp; Cheese Sandwich Meal</t>
  </si>
  <si>
    <t>Meal Breaks T&amp;S Italian Wrap Meal</t>
  </si>
  <si>
    <t>Meal Breaks T&amp;S Turkey Ham &amp; Chs Sandwich Meal</t>
  </si>
  <si>
    <t>Meal Breaks T&amp;S Crustless Sunbutter Sandwich Meal</t>
  </si>
  <si>
    <t>Meal Breaks T&amp;S Pizza Sub Hoagie Meal</t>
  </si>
  <si>
    <t>96/4.5 oz</t>
  </si>
  <si>
    <t>Pepper Jack Ciabatta Cheese Melt Sandwich - bulk pack</t>
  </si>
  <si>
    <t>30/9.33 oz</t>
  </si>
  <si>
    <t>30/9.43 oz</t>
  </si>
  <si>
    <t>Meal Breaks Cheese Stick w/ Sun Butter</t>
  </si>
  <si>
    <t xml:space="preserve">Meal Breaks Cheese Stick w/ Marinara Sauce </t>
  </si>
  <si>
    <t>30/10 oz</t>
  </si>
  <si>
    <t>30/12.9 oz</t>
  </si>
  <si>
    <t>30/11.5 oz</t>
  </si>
  <si>
    <t>30/10.65 oz</t>
  </si>
  <si>
    <t>Hot Meal Break Macaroni &amp; Cheese w/ Carrots</t>
  </si>
  <si>
    <t>48/8.5 oz</t>
  </si>
  <si>
    <t>Meal Breaks T&amp;S Crustless Grape PB&amp;J</t>
  </si>
  <si>
    <t>30/13.05 oz</t>
  </si>
  <si>
    <t>Multi Day Meal Kits</t>
  </si>
  <si>
    <t>7 Day Meal Kits - Shelf Stable - Option 3</t>
  </si>
  <si>
    <t>3 Day Meal Kits - Shelf Stable</t>
  </si>
  <si>
    <t>5 Day Meal Kits - Shelf Stable</t>
  </si>
  <si>
    <t>7 Day Meal Kits - Shelf Stable - Option 1</t>
  </si>
  <si>
    <t xml:space="preserve">7 Day Meal Kits - Thaw &amp; Serve </t>
  </si>
  <si>
    <t>3 Day Meal Kits - Thaw &amp; Serve</t>
  </si>
  <si>
    <t>5 Day Meal Kits - Thaw &amp; Serve</t>
  </si>
  <si>
    <t>14 ct</t>
  </si>
  <si>
    <t>6 ct</t>
  </si>
  <si>
    <t>10 ct</t>
  </si>
  <si>
    <t>7 Day Meal Kits - Thaw &amp; Serve - Option 2</t>
  </si>
  <si>
    <t>70/4.5 oz</t>
  </si>
  <si>
    <t>IW Cheesy Egg Turnover</t>
  </si>
  <si>
    <t>IW Cheesy Chicken Turnover</t>
  </si>
  <si>
    <t>SY 2022/2023</t>
  </si>
  <si>
    <t>IW Cheesy Spinach Turnover</t>
  </si>
  <si>
    <t>70/4.8 oz</t>
  </si>
  <si>
    <t>IW 3 Cheese Turnover</t>
  </si>
  <si>
    <t>70/4.84 oz</t>
  </si>
  <si>
    <t>70/4.55 oz</t>
  </si>
  <si>
    <t>WG Cheesy Pretzel Stick</t>
  </si>
  <si>
    <t>WG Cheesy Pretzel Bites</t>
  </si>
  <si>
    <t>100/3 oz</t>
  </si>
  <si>
    <t>Meal Breaks T&amp;S Crustless Cocoa CPB Sandwich Meal</t>
  </si>
  <si>
    <t>30/11.9 oz</t>
  </si>
  <si>
    <t>revised 9.22.22 -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</si>
</sst>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#\ ?/8"/>
    <numFmt numFmtId="165" formatCode="0.000"/>
    <numFmt numFmtId="166" formatCode="m/d/yy;@"/>
    <numFmt numFmtId="167" formatCode="General_)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2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2" fontId="5" fillId="0" borderId="3" xfId="0" applyNumberFormat="1" applyFont="1" applyBorder="1" applyAlignment="1" applyProtection="1">
      <alignment horizontal="center" wrapText="1"/>
      <protection locked="0"/>
    </xf>
    <xf numFmtId="165" fontId="5" fillId="0" borderId="3" xfId="0" applyNumberFormat="1" applyFont="1" applyBorder="1" applyAlignment="1" applyProtection="1">
      <alignment horizontal="center" wrapText="1"/>
      <protection locked="0"/>
    </xf>
    <xf numFmtId="44" fontId="5" fillId="0" borderId="3" xfId="0" applyNumberFormat="1" applyFont="1" applyBorder="1" applyAlignment="1" applyProtection="1">
      <alignment horizontal="center" wrapText="1"/>
      <protection locked="0"/>
    </xf>
    <xf numFmtId="2" fontId="5" fillId="0" borderId="4" xfId="0" applyNumberFormat="1" applyFont="1" applyBorder="1" applyAlignment="1" applyProtection="1">
      <alignment horizontal="center" wrapText="1"/>
      <protection locked="0"/>
    </xf>
    <xf numFmtId="2" fontId="7" fillId="0" borderId="5" xfId="0" applyNumberFormat="1" applyFont="1" applyBorder="1" applyAlignment="1">
      <alignment horizontal="left"/>
    </xf>
    <xf numFmtId="0" fontId="3" fillId="0" borderId="6" xfId="0" quotePrefix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/>
    <xf numFmtId="7" fontId="3" fillId="0" borderId="6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left"/>
    </xf>
    <xf numFmtId="2" fontId="8" fillId="0" borderId="6" xfId="0" applyNumberFormat="1" applyFont="1" applyBorder="1" applyAlignment="1">
      <alignment horizontal="center" wrapText="1"/>
    </xf>
    <xf numFmtId="2" fontId="3" fillId="0" borderId="6" xfId="0" applyNumberFormat="1" applyFont="1" applyBorder="1"/>
    <xf numFmtId="2" fontId="8" fillId="0" borderId="5" xfId="0" applyNumberFormat="1" applyFont="1" applyBorder="1" applyAlignment="1">
      <alignment horizontal="left"/>
    </xf>
    <xf numFmtId="2" fontId="8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6" xfId="0" applyNumberFormat="1" applyFont="1" applyBorder="1" applyAlignment="1" applyProtection="1">
      <alignment horizontal="center" wrapText="1"/>
      <protection locked="0"/>
    </xf>
    <xf numFmtId="2" fontId="3" fillId="0" borderId="6" xfId="0" applyNumberFormat="1" applyFont="1" applyBorder="1" applyAlignment="1">
      <alignment wrapText="1"/>
    </xf>
    <xf numFmtId="168" fontId="3" fillId="0" borderId="6" xfId="0" applyNumberFormat="1" applyFont="1" applyBorder="1" applyAlignment="1">
      <alignment horizontal="right" wrapText="1"/>
    </xf>
    <xf numFmtId="168" fontId="3" fillId="0" borderId="6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 applyProtection="1">
      <alignment horizontal="center"/>
      <protection locked="0"/>
    </xf>
    <xf numFmtId="2" fontId="8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2" fontId="3" fillId="0" borderId="11" xfId="0" applyNumberFormat="1" applyFont="1" applyBorder="1" applyAlignment="1">
      <alignment horizontal="left"/>
    </xf>
    <xf numFmtId="0" fontId="3" fillId="0" borderId="12" xfId="0" quotePrefix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/>
    <xf numFmtId="7" fontId="3" fillId="0" borderId="12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center" vertical="top"/>
    </xf>
    <xf numFmtId="2" fontId="8" fillId="0" borderId="12" xfId="0" applyNumberFormat="1" applyFont="1" applyBorder="1" applyAlignment="1">
      <alignment horizontal="center"/>
    </xf>
    <xf numFmtId="2" fontId="3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66675</xdr:rowOff>
    </xdr:from>
    <xdr:to>
      <xdr:col>7</xdr:col>
      <xdr:colOff>590550</xdr:colOff>
      <xdr:row>5</xdr:row>
      <xdr:rowOff>0</xdr:rowOff>
    </xdr:to>
    <xdr:pic>
      <xdr:nvPicPr>
        <xdr:cNvPr id="3" name="Picture 1" descr="ESfoods.jpg">
          <a:extLst>
            <a:ext uri="{FF2B5EF4-FFF2-40B4-BE49-F238E27FC236}">
              <a16:creationId xmlns:a16="http://schemas.microsoft.com/office/drawing/2014/main" id="{9ED2CD41-8EE0-4FD9-A416-6F2CECD0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66675"/>
          <a:ext cx="1552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20BB-6E10-423C-9143-EC5BF90CB1F2}">
  <sheetPr>
    <pageSetUpPr fitToPage="1"/>
  </sheetPr>
  <dimension ref="A1:M146"/>
  <sheetViews>
    <sheetView tabSelected="1" zoomScale="120" zoomScaleNormal="120" workbookViewId="0"/>
  </sheetViews>
  <sheetFormatPr defaultColWidth="9.1796875" defaultRowHeight="14.5" x14ac:dyDescent="0.35"/>
  <cols>
    <col min="1" max="1" width="42.7265625" style="50" customWidth="1"/>
    <col min="2" max="2" width="7" style="50" customWidth="1"/>
    <col min="3" max="3" width="9.453125" style="50" customWidth="1"/>
    <col min="4" max="4" width="8.54296875" style="50" customWidth="1"/>
    <col min="5" max="5" width="10.54296875" style="50" customWidth="1"/>
    <col min="6" max="6" width="7.1796875" style="50" customWidth="1"/>
    <col min="7" max="7" width="7.54296875" style="50" customWidth="1"/>
    <col min="8" max="16384" width="9.1796875" style="50"/>
  </cols>
  <sheetData>
    <row r="1" spans="1:13" ht="17.5" x14ac:dyDescent="0.35">
      <c r="A1" s="1" t="s">
        <v>0</v>
      </c>
      <c r="B1" s="2"/>
      <c r="C1" s="3"/>
      <c r="D1" s="4"/>
      <c r="E1" s="3"/>
      <c r="F1" s="5"/>
      <c r="G1" s="6"/>
      <c r="H1" s="3"/>
    </row>
    <row r="2" spans="1:13" x14ac:dyDescent="0.35">
      <c r="A2" s="7" t="s">
        <v>145</v>
      </c>
      <c r="B2" s="2"/>
      <c r="C2" s="3"/>
      <c r="D2" s="4"/>
      <c r="E2" s="3"/>
      <c r="F2" s="5"/>
      <c r="G2" s="6"/>
      <c r="H2" s="3"/>
    </row>
    <row r="3" spans="1:13" ht="15.5" x14ac:dyDescent="0.35">
      <c r="A3" s="8"/>
      <c r="B3" s="9"/>
      <c r="C3" s="3"/>
      <c r="D3" s="4"/>
      <c r="E3" s="3"/>
      <c r="F3" s="5"/>
      <c r="G3" s="6"/>
      <c r="H3" s="3"/>
    </row>
    <row r="4" spans="1:13" x14ac:dyDescent="0.35">
      <c r="A4" s="7" t="s">
        <v>1</v>
      </c>
      <c r="B4" s="2"/>
      <c r="C4" s="3"/>
      <c r="D4" s="4"/>
      <c r="E4" s="3"/>
      <c r="F4" s="5"/>
      <c r="G4" s="6"/>
      <c r="H4" s="3"/>
    </row>
    <row r="5" spans="1:13" ht="18" customHeight="1" x14ac:dyDescent="0.35">
      <c r="A5" s="10"/>
      <c r="B5" s="9"/>
      <c r="C5" s="3"/>
      <c r="D5" s="4"/>
      <c r="E5" s="3"/>
      <c r="F5" s="5"/>
      <c r="G5" s="6"/>
      <c r="H5" s="3"/>
    </row>
    <row r="6" spans="1:13" x14ac:dyDescent="0.35">
      <c r="A6" s="7" t="s">
        <v>2</v>
      </c>
      <c r="B6" s="2"/>
      <c r="C6" s="3"/>
      <c r="D6" s="4"/>
      <c r="E6" s="3"/>
      <c r="F6" s="5"/>
      <c r="G6" s="6"/>
      <c r="H6" s="11" t="s">
        <v>3</v>
      </c>
    </row>
    <row r="7" spans="1:13" ht="18.75" customHeight="1" x14ac:dyDescent="0.35">
      <c r="A7" s="10"/>
      <c r="B7" s="9"/>
      <c r="C7" s="3"/>
      <c r="D7" s="4"/>
      <c r="E7" s="3"/>
      <c r="F7" s="5"/>
      <c r="G7" s="6"/>
      <c r="H7" s="11" t="s">
        <v>4</v>
      </c>
    </row>
    <row r="8" spans="1:13" x14ac:dyDescent="0.35">
      <c r="A8" s="7" t="s">
        <v>5</v>
      </c>
      <c r="B8" s="2"/>
      <c r="C8" s="3"/>
      <c r="D8" s="4"/>
      <c r="E8" s="3"/>
      <c r="F8" s="5"/>
      <c r="G8" s="6"/>
      <c r="H8" s="11" t="s">
        <v>6</v>
      </c>
      <c r="J8" s="51"/>
      <c r="K8" s="51"/>
      <c r="L8" s="51"/>
      <c r="M8" s="51"/>
    </row>
    <row r="9" spans="1:13" ht="15" customHeight="1" x14ac:dyDescent="0.35">
      <c r="A9" s="12"/>
      <c r="B9" s="2"/>
      <c r="C9" s="3"/>
      <c r="D9" s="4"/>
      <c r="E9" s="3"/>
      <c r="F9" s="5"/>
      <c r="G9" s="6"/>
      <c r="H9" s="11" t="s">
        <v>7</v>
      </c>
    </row>
    <row r="10" spans="1:13" ht="15.5" x14ac:dyDescent="0.35">
      <c r="A10" s="10"/>
      <c r="B10" s="9"/>
      <c r="C10" s="3"/>
      <c r="D10" s="4"/>
      <c r="E10" s="3"/>
      <c r="F10" s="5"/>
      <c r="G10" s="3"/>
      <c r="H10" s="11" t="s">
        <v>8</v>
      </c>
    </row>
    <row r="11" spans="1:13" x14ac:dyDescent="0.35">
      <c r="A11" s="7" t="s">
        <v>9</v>
      </c>
      <c r="B11" s="2"/>
      <c r="C11" s="3"/>
      <c r="D11" s="4"/>
      <c r="E11" s="3"/>
      <c r="F11" s="5"/>
      <c r="G11" s="3"/>
      <c r="H11" s="11" t="s">
        <v>10</v>
      </c>
    </row>
    <row r="12" spans="1:13" ht="21" customHeight="1" x14ac:dyDescent="0.35">
      <c r="A12" s="10"/>
      <c r="B12" s="9"/>
      <c r="C12" s="3"/>
      <c r="D12" s="4"/>
      <c r="E12" s="3"/>
      <c r="F12" s="5"/>
      <c r="G12" s="11" t="s">
        <v>11</v>
      </c>
      <c r="H12" s="13"/>
    </row>
    <row r="13" spans="1:13" x14ac:dyDescent="0.35">
      <c r="A13" s="7" t="s">
        <v>12</v>
      </c>
      <c r="B13" s="2"/>
      <c r="C13" s="3"/>
      <c r="D13" s="4"/>
      <c r="E13" s="3"/>
      <c r="F13" s="5"/>
      <c r="G13" s="7"/>
      <c r="H13" s="2" t="s">
        <v>13</v>
      </c>
    </row>
    <row r="14" spans="1:13" ht="5.25" customHeight="1" x14ac:dyDescent="0.35">
      <c r="A14" s="7"/>
      <c r="B14" s="2"/>
      <c r="C14" s="3"/>
      <c r="D14" s="4"/>
      <c r="E14" s="3"/>
      <c r="F14" s="5"/>
      <c r="G14" s="7"/>
      <c r="H14" s="2"/>
    </row>
    <row r="15" spans="1:13" x14ac:dyDescent="0.35">
      <c r="A15" s="7" t="s">
        <v>14</v>
      </c>
      <c r="B15" s="2"/>
      <c r="C15" s="3"/>
      <c r="D15" s="4"/>
      <c r="E15" s="3"/>
      <c r="F15" s="5"/>
      <c r="G15" s="7"/>
      <c r="H15" s="2"/>
    </row>
    <row r="16" spans="1:13" x14ac:dyDescent="0.35">
      <c r="A16" s="61" t="s">
        <v>15</v>
      </c>
      <c r="B16" s="61"/>
      <c r="C16" s="61"/>
      <c r="D16" s="61"/>
      <c r="E16" s="61"/>
      <c r="F16" s="61"/>
      <c r="G16" s="61"/>
      <c r="H16" s="61"/>
    </row>
    <row r="17" spans="1:8" x14ac:dyDescent="0.35">
      <c r="A17" s="7" t="s">
        <v>16</v>
      </c>
      <c r="B17" s="2"/>
      <c r="C17" s="3"/>
      <c r="D17" s="4"/>
      <c r="E17" s="3"/>
      <c r="F17" s="5"/>
      <c r="G17" s="7"/>
      <c r="H17" s="2"/>
    </row>
    <row r="18" spans="1:8" ht="21" customHeight="1" x14ac:dyDescent="0.35">
      <c r="A18" s="10"/>
      <c r="B18" s="9"/>
      <c r="C18" s="3"/>
      <c r="D18" s="4"/>
      <c r="E18" s="3"/>
      <c r="F18" s="5"/>
      <c r="G18" s="7"/>
      <c r="H18" s="14"/>
    </row>
    <row r="19" spans="1:8" x14ac:dyDescent="0.35">
      <c r="A19" s="7" t="s">
        <v>17</v>
      </c>
      <c r="B19" s="2"/>
      <c r="C19" s="3"/>
      <c r="D19" s="4"/>
      <c r="E19" s="3"/>
      <c r="F19" s="5"/>
      <c r="G19" s="7"/>
      <c r="H19" s="2" t="s">
        <v>18</v>
      </c>
    </row>
    <row r="20" spans="1:8" ht="3.75" customHeight="1" thickBot="1" x14ac:dyDescent="0.4">
      <c r="A20" s="7"/>
      <c r="B20" s="2"/>
      <c r="C20" s="3"/>
      <c r="D20" s="4"/>
      <c r="E20" s="3"/>
      <c r="F20" s="5"/>
      <c r="G20" s="6"/>
      <c r="H20" s="3"/>
    </row>
    <row r="21" spans="1:8" ht="26.5" x14ac:dyDescent="0.35">
      <c r="A21" s="15" t="s">
        <v>19</v>
      </c>
      <c r="B21" s="16" t="s">
        <v>20</v>
      </c>
      <c r="C21" s="17" t="s">
        <v>21</v>
      </c>
      <c r="D21" s="18" t="s">
        <v>22</v>
      </c>
      <c r="E21" s="19" t="s">
        <v>23</v>
      </c>
      <c r="F21" s="20" t="s">
        <v>24</v>
      </c>
      <c r="G21" s="21" t="s">
        <v>25</v>
      </c>
      <c r="H21" s="22" t="s">
        <v>26</v>
      </c>
    </row>
    <row r="22" spans="1:8" x14ac:dyDescent="0.35">
      <c r="A22" s="23" t="s">
        <v>27</v>
      </c>
      <c r="B22" s="24"/>
      <c r="C22" s="25"/>
      <c r="D22" s="26"/>
      <c r="E22" s="27"/>
      <c r="F22" s="28"/>
      <c r="G22" s="29"/>
      <c r="H22" s="30"/>
    </row>
    <row r="23" spans="1:8" x14ac:dyDescent="0.35">
      <c r="A23" s="31" t="s">
        <v>104</v>
      </c>
      <c r="B23" s="24">
        <v>25341</v>
      </c>
      <c r="C23" s="25" t="s">
        <v>28</v>
      </c>
      <c r="D23" s="26"/>
      <c r="E23" s="32" t="s">
        <v>29</v>
      </c>
      <c r="F23" s="33">
        <v>5</v>
      </c>
      <c r="G23" s="39">
        <v>8.69</v>
      </c>
      <c r="H23" s="30">
        <f t="shared" ref="H23:H26" si="0">D23*G23</f>
        <v>0</v>
      </c>
    </row>
    <row r="24" spans="1:8" x14ac:dyDescent="0.35">
      <c r="A24" s="31" t="s">
        <v>105</v>
      </c>
      <c r="B24" s="24">
        <v>25342</v>
      </c>
      <c r="C24" s="25" t="s">
        <v>28</v>
      </c>
      <c r="D24" s="26"/>
      <c r="E24" s="32" t="s">
        <v>29</v>
      </c>
      <c r="F24" s="33">
        <v>5</v>
      </c>
      <c r="G24" s="39">
        <v>8.69</v>
      </c>
      <c r="H24" s="30">
        <f t="shared" si="0"/>
        <v>0</v>
      </c>
    </row>
    <row r="25" spans="1:8" x14ac:dyDescent="0.35">
      <c r="A25" s="31" t="s">
        <v>30</v>
      </c>
      <c r="B25" s="24">
        <v>25343</v>
      </c>
      <c r="C25" s="25" t="s">
        <v>28</v>
      </c>
      <c r="D25" s="26"/>
      <c r="E25" s="32" t="s">
        <v>29</v>
      </c>
      <c r="F25" s="33">
        <v>5</v>
      </c>
      <c r="G25" s="39">
        <v>8.69</v>
      </c>
      <c r="H25" s="30">
        <f t="shared" si="0"/>
        <v>0</v>
      </c>
    </row>
    <row r="26" spans="1:8" x14ac:dyDescent="0.35">
      <c r="A26" s="34" t="s">
        <v>106</v>
      </c>
      <c r="B26" s="24">
        <v>25344</v>
      </c>
      <c r="C26" s="25" t="s">
        <v>28</v>
      </c>
      <c r="D26" s="26"/>
      <c r="E26" s="32" t="s">
        <v>29</v>
      </c>
      <c r="F26" s="33">
        <v>5</v>
      </c>
      <c r="G26" s="39">
        <v>8.69</v>
      </c>
      <c r="H26" s="30">
        <f t="shared" si="0"/>
        <v>0</v>
      </c>
    </row>
    <row r="27" spans="1:8" x14ac:dyDescent="0.35">
      <c r="A27" s="23" t="s">
        <v>31</v>
      </c>
      <c r="B27" s="24"/>
      <c r="C27" s="25"/>
      <c r="D27" s="26"/>
      <c r="E27" s="35"/>
      <c r="F27" s="28"/>
      <c r="G27" s="29"/>
      <c r="H27" s="30"/>
    </row>
    <row r="28" spans="1:8" x14ac:dyDescent="0.35">
      <c r="A28" s="31" t="s">
        <v>32</v>
      </c>
      <c r="B28" s="36">
        <v>5811</v>
      </c>
      <c r="C28" s="27" t="s">
        <v>33</v>
      </c>
      <c r="D28" s="37"/>
      <c r="E28" s="32" t="s">
        <v>29</v>
      </c>
      <c r="F28" s="38">
        <v>10.59</v>
      </c>
      <c r="G28" s="39">
        <v>18.41</v>
      </c>
      <c r="H28" s="30">
        <f t="shared" ref="H28:H44" si="1">D28*G28</f>
        <v>0</v>
      </c>
    </row>
    <row r="29" spans="1:8" x14ac:dyDescent="0.35">
      <c r="A29" s="31" t="s">
        <v>34</v>
      </c>
      <c r="B29" s="36">
        <v>5812</v>
      </c>
      <c r="C29" s="27" t="s">
        <v>33</v>
      </c>
      <c r="D29" s="37"/>
      <c r="E29" s="32" t="s">
        <v>29</v>
      </c>
      <c r="F29" s="38">
        <v>10.59</v>
      </c>
      <c r="G29" s="39">
        <v>18.41</v>
      </c>
      <c r="H29" s="30">
        <f t="shared" si="1"/>
        <v>0</v>
      </c>
    </row>
    <row r="30" spans="1:8" x14ac:dyDescent="0.35">
      <c r="A30" s="31" t="s">
        <v>35</v>
      </c>
      <c r="B30" s="36">
        <v>5905</v>
      </c>
      <c r="C30" s="27" t="s">
        <v>36</v>
      </c>
      <c r="D30" s="37"/>
      <c r="E30" s="32" t="s">
        <v>29</v>
      </c>
      <c r="F30" s="38">
        <v>6.65</v>
      </c>
      <c r="G30" s="39">
        <v>11.56</v>
      </c>
      <c r="H30" s="30">
        <f t="shared" si="1"/>
        <v>0</v>
      </c>
    </row>
    <row r="31" spans="1:8" x14ac:dyDescent="0.35">
      <c r="A31" s="31" t="s">
        <v>103</v>
      </c>
      <c r="B31" s="24">
        <v>5915</v>
      </c>
      <c r="C31" s="25" t="s">
        <v>36</v>
      </c>
      <c r="D31" s="26"/>
      <c r="E31" s="32" t="s">
        <v>29</v>
      </c>
      <c r="F31" s="33">
        <v>6.65</v>
      </c>
      <c r="G31" s="40">
        <v>11.56</v>
      </c>
      <c r="H31" s="30">
        <f t="shared" si="1"/>
        <v>0</v>
      </c>
    </row>
    <row r="32" spans="1:8" hidden="1" x14ac:dyDescent="0.35">
      <c r="A32" s="31" t="s">
        <v>37</v>
      </c>
      <c r="B32" s="24">
        <v>25324</v>
      </c>
      <c r="C32" s="25" t="s">
        <v>38</v>
      </c>
      <c r="D32" s="26"/>
      <c r="E32" s="32" t="s">
        <v>29</v>
      </c>
      <c r="F32" s="33">
        <v>2.69</v>
      </c>
      <c r="G32" s="29">
        <v>4.4000000000000004</v>
      </c>
      <c r="H32" s="30">
        <f t="shared" si="1"/>
        <v>0</v>
      </c>
    </row>
    <row r="33" spans="1:8" hidden="1" x14ac:dyDescent="0.35">
      <c r="A33" s="31" t="s">
        <v>39</v>
      </c>
      <c r="B33" s="24">
        <v>25401</v>
      </c>
      <c r="C33" s="25" t="s">
        <v>40</v>
      </c>
      <c r="D33" s="26"/>
      <c r="E33" s="35" t="s">
        <v>41</v>
      </c>
      <c r="F33" s="33">
        <v>8.6999999999999993</v>
      </c>
      <c r="G33" s="40">
        <v>15.98</v>
      </c>
      <c r="H33" s="30">
        <f t="shared" si="1"/>
        <v>0</v>
      </c>
    </row>
    <row r="34" spans="1:8" hidden="1" x14ac:dyDescent="0.35">
      <c r="A34" s="31" t="s">
        <v>42</v>
      </c>
      <c r="B34" s="24">
        <v>25404</v>
      </c>
      <c r="C34" s="25" t="s">
        <v>43</v>
      </c>
      <c r="D34" s="26"/>
      <c r="E34" s="35" t="s">
        <v>41</v>
      </c>
      <c r="F34" s="33">
        <v>7.8</v>
      </c>
      <c r="G34" s="39">
        <v>14.33</v>
      </c>
      <c r="H34" s="30">
        <f t="shared" si="1"/>
        <v>0</v>
      </c>
    </row>
    <row r="35" spans="1:8" hidden="1" x14ac:dyDescent="0.35">
      <c r="A35" s="31" t="s">
        <v>44</v>
      </c>
      <c r="B35" s="24">
        <v>25405</v>
      </c>
      <c r="C35" s="25" t="s">
        <v>45</v>
      </c>
      <c r="D35" s="26"/>
      <c r="E35" s="35" t="s">
        <v>41</v>
      </c>
      <c r="F35" s="33">
        <v>7.5</v>
      </c>
      <c r="G35" s="39">
        <v>13.78</v>
      </c>
      <c r="H35" s="30">
        <f t="shared" si="1"/>
        <v>0</v>
      </c>
    </row>
    <row r="36" spans="1:8" hidden="1" x14ac:dyDescent="0.35">
      <c r="A36" s="31" t="s">
        <v>46</v>
      </c>
      <c r="B36" s="24">
        <v>25406</v>
      </c>
      <c r="C36" s="25" t="s">
        <v>116</v>
      </c>
      <c r="D36" s="26"/>
      <c r="E36" s="35" t="s">
        <v>41</v>
      </c>
      <c r="F36" s="33">
        <v>8.1</v>
      </c>
      <c r="G36" s="39">
        <v>14.88</v>
      </c>
      <c r="H36" s="30">
        <f t="shared" si="1"/>
        <v>0</v>
      </c>
    </row>
    <row r="37" spans="1:8" hidden="1" x14ac:dyDescent="0.35">
      <c r="A37" s="31" t="s">
        <v>47</v>
      </c>
      <c r="B37" s="24">
        <v>25407</v>
      </c>
      <c r="C37" s="25" t="s">
        <v>48</v>
      </c>
      <c r="D37" s="26"/>
      <c r="E37" s="35" t="s">
        <v>41</v>
      </c>
      <c r="F37" s="33">
        <v>8.6999999999999993</v>
      </c>
      <c r="G37" s="39">
        <v>15.98</v>
      </c>
      <c r="H37" s="30">
        <f t="shared" si="1"/>
        <v>0</v>
      </c>
    </row>
    <row r="38" spans="1:8" hidden="1" x14ac:dyDescent="0.35">
      <c r="A38" s="31" t="s">
        <v>49</v>
      </c>
      <c r="B38" s="24">
        <v>25411</v>
      </c>
      <c r="C38" s="25" t="s">
        <v>40</v>
      </c>
      <c r="D38" s="26"/>
      <c r="E38" s="35" t="s">
        <v>41</v>
      </c>
      <c r="F38" s="33">
        <v>8.6999999999999993</v>
      </c>
      <c r="G38" s="39">
        <v>15.98</v>
      </c>
      <c r="H38" s="30">
        <f t="shared" si="1"/>
        <v>0</v>
      </c>
    </row>
    <row r="39" spans="1:8" hidden="1" x14ac:dyDescent="0.35">
      <c r="A39" s="31" t="s">
        <v>50</v>
      </c>
      <c r="B39" s="24">
        <v>25414</v>
      </c>
      <c r="C39" s="25" t="s">
        <v>43</v>
      </c>
      <c r="D39" s="26"/>
      <c r="E39" s="35" t="s">
        <v>41</v>
      </c>
      <c r="F39" s="33">
        <v>7.8</v>
      </c>
      <c r="G39" s="39">
        <v>14.33</v>
      </c>
      <c r="H39" s="30">
        <f t="shared" si="1"/>
        <v>0</v>
      </c>
    </row>
    <row r="40" spans="1:8" hidden="1" x14ac:dyDescent="0.35">
      <c r="A40" s="31" t="s">
        <v>51</v>
      </c>
      <c r="B40" s="24">
        <v>25415</v>
      </c>
      <c r="C40" s="25" t="s">
        <v>45</v>
      </c>
      <c r="D40" s="26"/>
      <c r="E40" s="35" t="s">
        <v>41</v>
      </c>
      <c r="F40" s="33">
        <v>7.5</v>
      </c>
      <c r="G40" s="39">
        <v>13.78</v>
      </c>
      <c r="H40" s="30">
        <f t="shared" si="1"/>
        <v>0</v>
      </c>
    </row>
    <row r="41" spans="1:8" hidden="1" x14ac:dyDescent="0.35">
      <c r="A41" s="31" t="s">
        <v>52</v>
      </c>
      <c r="B41" s="24">
        <v>25416</v>
      </c>
      <c r="C41" s="25" t="s">
        <v>116</v>
      </c>
      <c r="D41" s="26"/>
      <c r="E41" s="35" t="s">
        <v>41</v>
      </c>
      <c r="F41" s="33">
        <v>8.1</v>
      </c>
      <c r="G41" s="39">
        <v>14.88</v>
      </c>
      <c r="H41" s="30">
        <f t="shared" si="1"/>
        <v>0</v>
      </c>
    </row>
    <row r="42" spans="1:8" hidden="1" x14ac:dyDescent="0.35">
      <c r="A42" s="31" t="s">
        <v>53</v>
      </c>
      <c r="B42" s="24">
        <v>25417</v>
      </c>
      <c r="C42" s="25" t="s">
        <v>48</v>
      </c>
      <c r="D42" s="26"/>
      <c r="E42" s="35" t="s">
        <v>41</v>
      </c>
      <c r="F42" s="33">
        <v>8.6999999999999993</v>
      </c>
      <c r="G42" s="39">
        <v>15.98</v>
      </c>
      <c r="H42" s="30">
        <f t="shared" si="1"/>
        <v>0</v>
      </c>
    </row>
    <row r="43" spans="1:8" hidden="1" x14ac:dyDescent="0.35">
      <c r="A43" s="31" t="s">
        <v>143</v>
      </c>
      <c r="B43" s="24">
        <v>25508</v>
      </c>
      <c r="C43" s="25" t="s">
        <v>149</v>
      </c>
      <c r="D43" s="26"/>
      <c r="E43" s="35" t="s">
        <v>41</v>
      </c>
      <c r="F43" s="33">
        <v>6.38</v>
      </c>
      <c r="G43" s="39">
        <v>11.72</v>
      </c>
      <c r="H43" s="30">
        <f t="shared" si="1"/>
        <v>0</v>
      </c>
    </row>
    <row r="44" spans="1:8" hidden="1" x14ac:dyDescent="0.35">
      <c r="A44" s="31" t="s">
        <v>144</v>
      </c>
      <c r="B44" s="24">
        <v>25509</v>
      </c>
      <c r="C44" s="25" t="s">
        <v>142</v>
      </c>
      <c r="D44" s="26"/>
      <c r="E44" s="35" t="s">
        <v>41</v>
      </c>
      <c r="F44" s="33">
        <v>6.78</v>
      </c>
      <c r="G44" s="39">
        <v>12.45</v>
      </c>
      <c r="H44" s="30">
        <f t="shared" si="1"/>
        <v>0</v>
      </c>
    </row>
    <row r="45" spans="1:8" hidden="1" x14ac:dyDescent="0.35">
      <c r="A45" s="31" t="s">
        <v>146</v>
      </c>
      <c r="B45" s="24">
        <v>25510</v>
      </c>
      <c r="C45" s="25" t="s">
        <v>147</v>
      </c>
      <c r="D45" s="26"/>
      <c r="E45" s="35" t="s">
        <v>41</v>
      </c>
      <c r="F45" s="33">
        <v>9.11</v>
      </c>
      <c r="G45" s="39">
        <v>16.73</v>
      </c>
      <c r="H45" s="30">
        <f t="shared" ref="H45" si="2">D45*G45</f>
        <v>0</v>
      </c>
    </row>
    <row r="46" spans="1:8" hidden="1" x14ac:dyDescent="0.35">
      <c r="A46" s="31" t="s">
        <v>148</v>
      </c>
      <c r="B46" s="24">
        <v>25511</v>
      </c>
      <c r="C46" s="25" t="s">
        <v>150</v>
      </c>
      <c r="D46" s="26"/>
      <c r="E46" s="35" t="s">
        <v>41</v>
      </c>
      <c r="F46" s="33">
        <v>9.11</v>
      </c>
      <c r="G46" s="39">
        <v>16.73</v>
      </c>
      <c r="H46" s="30">
        <f t="shared" ref="H46:H47" si="3">D46*G46</f>
        <v>0</v>
      </c>
    </row>
    <row r="47" spans="1:8" hidden="1" x14ac:dyDescent="0.35">
      <c r="A47" s="31" t="s">
        <v>151</v>
      </c>
      <c r="B47" s="24">
        <v>25604</v>
      </c>
      <c r="C47" s="25" t="s">
        <v>153</v>
      </c>
      <c r="D47" s="26"/>
      <c r="E47" s="35" t="s">
        <v>41</v>
      </c>
      <c r="F47" s="33">
        <v>6.51</v>
      </c>
      <c r="G47" s="39">
        <v>11.96</v>
      </c>
      <c r="H47" s="30">
        <f t="shared" si="3"/>
        <v>0</v>
      </c>
    </row>
    <row r="48" spans="1:8" hidden="1" x14ac:dyDescent="0.35">
      <c r="A48" s="31" t="s">
        <v>152</v>
      </c>
      <c r="B48" s="24">
        <v>25605</v>
      </c>
      <c r="C48" s="25" t="s">
        <v>153</v>
      </c>
      <c r="D48" s="26"/>
      <c r="E48" s="35" t="s">
        <v>41</v>
      </c>
      <c r="F48" s="33">
        <v>6.51</v>
      </c>
      <c r="G48" s="39">
        <v>11.96</v>
      </c>
      <c r="H48" s="30">
        <f>D48*G48</f>
        <v>0</v>
      </c>
    </row>
    <row r="49" spans="1:8" x14ac:dyDescent="0.35">
      <c r="A49" s="23" t="s">
        <v>54</v>
      </c>
      <c r="B49" s="24"/>
      <c r="C49" s="25"/>
      <c r="D49" s="26"/>
      <c r="E49" s="35"/>
      <c r="F49" s="33"/>
      <c r="G49" s="39"/>
      <c r="H49" s="30"/>
    </row>
    <row r="50" spans="1:8" hidden="1" x14ac:dyDescent="0.35">
      <c r="A50" s="31" t="s">
        <v>55</v>
      </c>
      <c r="B50" s="24" t="s">
        <v>56</v>
      </c>
      <c r="C50" s="25" t="s">
        <v>57</v>
      </c>
      <c r="D50" s="26"/>
      <c r="E50" s="32" t="s">
        <v>29</v>
      </c>
      <c r="F50" s="33">
        <v>2.14</v>
      </c>
      <c r="G50" s="39">
        <v>3.5</v>
      </c>
      <c r="H50" s="30">
        <f t="shared" ref="H50:H58" si="4">D50*G50</f>
        <v>0</v>
      </c>
    </row>
    <row r="51" spans="1:8" hidden="1" x14ac:dyDescent="0.35">
      <c r="A51" s="31" t="s">
        <v>58</v>
      </c>
      <c r="B51" s="24">
        <v>16925</v>
      </c>
      <c r="C51" s="25" t="s">
        <v>59</v>
      </c>
      <c r="D51" s="26"/>
      <c r="E51" s="32" t="s">
        <v>29</v>
      </c>
      <c r="F51" s="33">
        <v>4.28</v>
      </c>
      <c r="G51" s="39">
        <v>7</v>
      </c>
      <c r="H51" s="30">
        <f t="shared" si="4"/>
        <v>0</v>
      </c>
    </row>
    <row r="52" spans="1:8" hidden="1" x14ac:dyDescent="0.35">
      <c r="A52" s="31" t="s">
        <v>60</v>
      </c>
      <c r="B52" s="24">
        <v>16926</v>
      </c>
      <c r="C52" s="25" t="s">
        <v>61</v>
      </c>
      <c r="D52" s="26"/>
      <c r="E52" s="32" t="s">
        <v>29</v>
      </c>
      <c r="F52" s="33">
        <v>4.28</v>
      </c>
      <c r="G52" s="39">
        <v>7</v>
      </c>
      <c r="H52" s="30">
        <f t="shared" si="4"/>
        <v>0</v>
      </c>
    </row>
    <row r="53" spans="1:8" x14ac:dyDescent="0.35">
      <c r="A53" s="31" t="s">
        <v>62</v>
      </c>
      <c r="B53" s="24">
        <v>16929</v>
      </c>
      <c r="C53" s="25" t="s">
        <v>63</v>
      </c>
      <c r="D53" s="26"/>
      <c r="E53" s="32" t="s">
        <v>29</v>
      </c>
      <c r="F53" s="33">
        <v>12</v>
      </c>
      <c r="G53" s="39">
        <v>20.85</v>
      </c>
      <c r="H53" s="30">
        <f t="shared" si="4"/>
        <v>0</v>
      </c>
    </row>
    <row r="54" spans="1:8" x14ac:dyDescent="0.35">
      <c r="A54" s="31" t="s">
        <v>64</v>
      </c>
      <c r="B54" s="24">
        <v>16934</v>
      </c>
      <c r="C54" s="25" t="s">
        <v>65</v>
      </c>
      <c r="D54" s="26"/>
      <c r="E54" s="32" t="s">
        <v>29</v>
      </c>
      <c r="F54" s="33">
        <v>12</v>
      </c>
      <c r="G54" s="39">
        <v>20.85</v>
      </c>
      <c r="H54" s="30">
        <f t="shared" si="4"/>
        <v>0</v>
      </c>
    </row>
    <row r="55" spans="1:8" x14ac:dyDescent="0.35">
      <c r="A55" s="31" t="s">
        <v>117</v>
      </c>
      <c r="B55" s="24">
        <v>16935</v>
      </c>
      <c r="C55" s="25" t="s">
        <v>65</v>
      </c>
      <c r="D55" s="26"/>
      <c r="E55" s="32" t="s">
        <v>29</v>
      </c>
      <c r="F55" s="33">
        <v>12</v>
      </c>
      <c r="G55" s="39">
        <v>20.85</v>
      </c>
      <c r="H55" s="30">
        <f t="shared" si="4"/>
        <v>0</v>
      </c>
    </row>
    <row r="56" spans="1:8" x14ac:dyDescent="0.35">
      <c r="A56" s="31" t="s">
        <v>66</v>
      </c>
      <c r="B56" s="24">
        <v>16939</v>
      </c>
      <c r="C56" s="25" t="s">
        <v>63</v>
      </c>
      <c r="D56" s="26"/>
      <c r="E56" s="32" t="s">
        <v>29</v>
      </c>
      <c r="F56" s="33">
        <v>12</v>
      </c>
      <c r="G56" s="39">
        <v>20.85</v>
      </c>
      <c r="H56" s="30">
        <f t="shared" si="4"/>
        <v>0</v>
      </c>
    </row>
    <row r="57" spans="1:8" x14ac:dyDescent="0.35">
      <c r="A57" s="31" t="s">
        <v>67</v>
      </c>
      <c r="B57" s="24">
        <v>16944</v>
      </c>
      <c r="C57" s="25" t="s">
        <v>65</v>
      </c>
      <c r="D57" s="26"/>
      <c r="E57" s="32" t="s">
        <v>29</v>
      </c>
      <c r="F57" s="33">
        <v>12</v>
      </c>
      <c r="G57" s="39">
        <v>20.85</v>
      </c>
      <c r="H57" s="30">
        <f t="shared" si="4"/>
        <v>0</v>
      </c>
    </row>
    <row r="58" spans="1:8" x14ac:dyDescent="0.35">
      <c r="A58" s="31" t="s">
        <v>68</v>
      </c>
      <c r="B58" s="24">
        <v>16945</v>
      </c>
      <c r="C58" s="25" t="s">
        <v>65</v>
      </c>
      <c r="D58" s="26"/>
      <c r="E58" s="32" t="s">
        <v>29</v>
      </c>
      <c r="F58" s="33">
        <v>12</v>
      </c>
      <c r="G58" s="39">
        <v>20.85</v>
      </c>
      <c r="H58" s="30">
        <f t="shared" si="4"/>
        <v>0</v>
      </c>
    </row>
    <row r="59" spans="1:8" x14ac:dyDescent="0.35">
      <c r="A59" s="31"/>
      <c r="B59" s="24"/>
      <c r="C59" s="25"/>
      <c r="D59" s="26"/>
      <c r="E59" s="32"/>
      <c r="F59" s="33"/>
      <c r="G59" s="39"/>
      <c r="H59" s="30"/>
    </row>
    <row r="60" spans="1:8" hidden="1" x14ac:dyDescent="0.35">
      <c r="A60" s="23" t="s">
        <v>69</v>
      </c>
      <c r="B60" s="36"/>
      <c r="C60" s="27"/>
      <c r="D60" s="26"/>
      <c r="E60" s="35"/>
      <c r="F60" s="33"/>
      <c r="G60" s="39"/>
      <c r="H60" s="30"/>
    </row>
    <row r="61" spans="1:8" hidden="1" x14ac:dyDescent="0.35">
      <c r="A61" s="34" t="s">
        <v>94</v>
      </c>
      <c r="B61" s="24">
        <v>61191</v>
      </c>
      <c r="C61" s="25" t="s">
        <v>95</v>
      </c>
      <c r="D61" s="26"/>
      <c r="E61" s="35" t="s">
        <v>41</v>
      </c>
      <c r="F61" s="33">
        <v>3.74</v>
      </c>
      <c r="G61" s="39">
        <v>6.87</v>
      </c>
      <c r="H61" s="30">
        <f>D61*G61</f>
        <v>0</v>
      </c>
    </row>
    <row r="62" spans="1:8" x14ac:dyDescent="0.35">
      <c r="A62" s="23" t="s">
        <v>70</v>
      </c>
      <c r="B62" s="24"/>
      <c r="C62" s="25"/>
      <c r="D62" s="26"/>
      <c r="E62" s="35"/>
      <c r="F62" s="33"/>
      <c r="G62" s="39"/>
      <c r="H62" s="30"/>
    </row>
    <row r="63" spans="1:8" x14ac:dyDescent="0.35">
      <c r="A63" s="31" t="s">
        <v>71</v>
      </c>
      <c r="B63" s="24" t="s">
        <v>72</v>
      </c>
      <c r="C63" s="25" t="s">
        <v>124</v>
      </c>
      <c r="D63" s="26"/>
      <c r="E63" s="32" t="s">
        <v>29</v>
      </c>
      <c r="F63" s="33">
        <v>1.706</v>
      </c>
      <c r="G63" s="39">
        <v>2.96</v>
      </c>
      <c r="H63" s="30">
        <f t="shared" ref="H63:H70" si="5">D63*G63</f>
        <v>0</v>
      </c>
    </row>
    <row r="64" spans="1:8" hidden="1" x14ac:dyDescent="0.35">
      <c r="A64" s="31" t="s">
        <v>73</v>
      </c>
      <c r="B64" s="24">
        <v>61410</v>
      </c>
      <c r="C64" s="25" t="s">
        <v>118</v>
      </c>
      <c r="D64" s="26"/>
      <c r="E64" s="32" t="s">
        <v>29</v>
      </c>
      <c r="F64" s="33">
        <v>1.94</v>
      </c>
      <c r="G64" s="39">
        <v>3.37</v>
      </c>
      <c r="H64" s="30">
        <f t="shared" si="5"/>
        <v>0</v>
      </c>
    </row>
    <row r="65" spans="1:8" x14ac:dyDescent="0.35">
      <c r="A65" s="31" t="s">
        <v>120</v>
      </c>
      <c r="B65" s="24">
        <v>61411</v>
      </c>
      <c r="C65" s="25" t="s">
        <v>119</v>
      </c>
      <c r="D65" s="26"/>
      <c r="E65" s="32" t="s">
        <v>29</v>
      </c>
      <c r="F65" s="33">
        <v>1.556</v>
      </c>
      <c r="G65" s="39">
        <v>2.7</v>
      </c>
      <c r="H65" s="30">
        <f t="shared" si="5"/>
        <v>0</v>
      </c>
    </row>
    <row r="66" spans="1:8" x14ac:dyDescent="0.35">
      <c r="A66" s="31" t="s">
        <v>121</v>
      </c>
      <c r="B66" s="24">
        <v>61418</v>
      </c>
      <c r="C66" s="25" t="s">
        <v>122</v>
      </c>
      <c r="D66" s="26"/>
      <c r="E66" s="32" t="s">
        <v>29</v>
      </c>
      <c r="F66" s="33">
        <v>1.556</v>
      </c>
      <c r="G66" s="39">
        <v>2.7</v>
      </c>
      <c r="H66" s="30">
        <f t="shared" si="5"/>
        <v>0</v>
      </c>
    </row>
    <row r="67" spans="1:8" x14ac:dyDescent="0.35">
      <c r="A67" s="31" t="s">
        <v>74</v>
      </c>
      <c r="B67" s="24">
        <v>61419</v>
      </c>
      <c r="C67" s="25" t="s">
        <v>91</v>
      </c>
      <c r="D67" s="26"/>
      <c r="E67" s="32" t="s">
        <v>29</v>
      </c>
      <c r="F67" s="33">
        <v>1.94</v>
      </c>
      <c r="G67" s="39">
        <v>3.37</v>
      </c>
      <c r="H67" s="30">
        <f t="shared" si="5"/>
        <v>0</v>
      </c>
    </row>
    <row r="68" spans="1:8" hidden="1" x14ac:dyDescent="0.35">
      <c r="A68" s="34" t="s">
        <v>75</v>
      </c>
      <c r="B68" s="24" t="s">
        <v>76</v>
      </c>
      <c r="C68" s="25" t="s">
        <v>123</v>
      </c>
      <c r="D68" s="26"/>
      <c r="E68" s="32" t="s">
        <v>29</v>
      </c>
      <c r="F68" s="33">
        <v>1.43</v>
      </c>
      <c r="G68" s="39">
        <v>2.56</v>
      </c>
      <c r="H68" s="30">
        <f>D68*G68</f>
        <v>0</v>
      </c>
    </row>
    <row r="69" spans="1:8" hidden="1" x14ac:dyDescent="0.35">
      <c r="A69" s="31" t="s">
        <v>128</v>
      </c>
      <c r="B69" s="24" t="s">
        <v>77</v>
      </c>
      <c r="C69" s="25" t="s">
        <v>129</v>
      </c>
      <c r="D69" s="26"/>
      <c r="E69" s="35" t="s">
        <v>41</v>
      </c>
      <c r="F69" s="33">
        <v>1.88</v>
      </c>
      <c r="G69" s="39">
        <v>3.44</v>
      </c>
      <c r="H69" s="30">
        <f>D69*G69</f>
        <v>0</v>
      </c>
    </row>
    <row r="70" spans="1:8" x14ac:dyDescent="0.35">
      <c r="A70" s="31" t="s">
        <v>78</v>
      </c>
      <c r="B70" s="24" t="s">
        <v>79</v>
      </c>
      <c r="C70" s="25" t="s">
        <v>123</v>
      </c>
      <c r="D70" s="26"/>
      <c r="E70" s="32" t="s">
        <v>29</v>
      </c>
      <c r="F70" s="33">
        <v>1.43</v>
      </c>
      <c r="G70" s="39">
        <v>2.48</v>
      </c>
      <c r="H70" s="30">
        <f t="shared" si="5"/>
        <v>0</v>
      </c>
    </row>
    <row r="71" spans="1:8" hidden="1" x14ac:dyDescent="0.35">
      <c r="A71" s="31" t="s">
        <v>111</v>
      </c>
      <c r="B71" s="24">
        <v>61937</v>
      </c>
      <c r="C71" s="25" t="s">
        <v>80</v>
      </c>
      <c r="D71" s="26"/>
      <c r="E71" s="32" t="s">
        <v>29</v>
      </c>
      <c r="F71" s="33">
        <v>1.43</v>
      </c>
      <c r="G71" s="39">
        <v>2.33</v>
      </c>
      <c r="H71" s="30">
        <f t="shared" ref="H71:H79" si="6">D71*G71</f>
        <v>0</v>
      </c>
    </row>
    <row r="72" spans="1:8" hidden="1" x14ac:dyDescent="0.35">
      <c r="A72" s="31" t="s">
        <v>112</v>
      </c>
      <c r="B72" s="24">
        <v>61938</v>
      </c>
      <c r="C72" s="25" t="s">
        <v>125</v>
      </c>
      <c r="D72" s="26"/>
      <c r="E72" s="32" t="s">
        <v>29</v>
      </c>
      <c r="F72" s="33">
        <v>1.43</v>
      </c>
      <c r="G72" s="39">
        <v>2.48</v>
      </c>
      <c r="H72" s="30">
        <f t="shared" si="6"/>
        <v>0</v>
      </c>
    </row>
    <row r="73" spans="1:8" x14ac:dyDescent="0.35">
      <c r="A73" s="31" t="s">
        <v>113</v>
      </c>
      <c r="B73" s="24">
        <v>61948</v>
      </c>
      <c r="C73" s="25" t="s">
        <v>97</v>
      </c>
      <c r="D73" s="26"/>
      <c r="E73" s="32" t="s">
        <v>29</v>
      </c>
      <c r="F73" s="33">
        <v>0.94</v>
      </c>
      <c r="G73" s="39">
        <v>1.63</v>
      </c>
      <c r="H73" s="30">
        <f t="shared" si="6"/>
        <v>0</v>
      </c>
    </row>
    <row r="74" spans="1:8" hidden="1" x14ac:dyDescent="0.35">
      <c r="A74" s="31" t="s">
        <v>114</v>
      </c>
      <c r="B74" s="24">
        <v>61949</v>
      </c>
      <c r="C74" s="25" t="s">
        <v>98</v>
      </c>
      <c r="D74" s="26"/>
      <c r="E74" s="35" t="s">
        <v>41</v>
      </c>
      <c r="F74" s="33">
        <v>1.87</v>
      </c>
      <c r="G74" s="39">
        <v>3.44</v>
      </c>
      <c r="H74" s="30">
        <f>D74*G74</f>
        <v>0</v>
      </c>
    </row>
    <row r="75" spans="1:8" hidden="1" x14ac:dyDescent="0.35">
      <c r="A75" s="31" t="s">
        <v>154</v>
      </c>
      <c r="B75" s="24">
        <v>61955</v>
      </c>
      <c r="C75" s="25" t="s">
        <v>155</v>
      </c>
      <c r="D75" s="26"/>
      <c r="E75" s="35" t="s">
        <v>41</v>
      </c>
      <c r="F75" s="33">
        <v>1.88</v>
      </c>
      <c r="G75" s="39">
        <v>3.45</v>
      </c>
      <c r="H75" s="30">
        <f>D75*G75</f>
        <v>0</v>
      </c>
    </row>
    <row r="76" spans="1:8" hidden="1" x14ac:dyDescent="0.35">
      <c r="A76" s="31" t="s">
        <v>109</v>
      </c>
      <c r="B76" s="24">
        <v>61952</v>
      </c>
      <c r="C76" s="25" t="s">
        <v>110</v>
      </c>
      <c r="D76" s="26"/>
      <c r="E76" s="35" t="s">
        <v>41</v>
      </c>
      <c r="F76" s="33">
        <v>1.87</v>
      </c>
      <c r="G76" s="39">
        <v>3.44</v>
      </c>
      <c r="H76" s="30">
        <f t="shared" ref="H76" si="7">D76*G76</f>
        <v>0</v>
      </c>
    </row>
    <row r="77" spans="1:8" hidden="1" x14ac:dyDescent="0.35">
      <c r="A77" s="31" t="s">
        <v>115</v>
      </c>
      <c r="B77" s="24">
        <v>61953</v>
      </c>
      <c r="C77" s="25" t="s">
        <v>100</v>
      </c>
      <c r="D77" s="26"/>
      <c r="E77" s="35" t="s">
        <v>29</v>
      </c>
      <c r="F77" s="33">
        <v>0.94</v>
      </c>
      <c r="G77" s="39">
        <v>1.63</v>
      </c>
      <c r="H77" s="30">
        <f t="shared" si="6"/>
        <v>0</v>
      </c>
    </row>
    <row r="78" spans="1:8" hidden="1" x14ac:dyDescent="0.35">
      <c r="A78" s="31" t="s">
        <v>99</v>
      </c>
      <c r="B78" s="24">
        <v>61954</v>
      </c>
      <c r="C78" s="25" t="s">
        <v>100</v>
      </c>
      <c r="D78" s="26"/>
      <c r="E78" s="35" t="s">
        <v>41</v>
      </c>
      <c r="F78" s="33">
        <v>1.88</v>
      </c>
      <c r="G78" s="39">
        <v>3.45</v>
      </c>
      <c r="H78" s="30">
        <f t="shared" si="6"/>
        <v>0</v>
      </c>
    </row>
    <row r="79" spans="1:8" hidden="1" x14ac:dyDescent="0.35">
      <c r="A79" s="31" t="s">
        <v>101</v>
      </c>
      <c r="B79" s="24">
        <v>61970</v>
      </c>
      <c r="C79" s="25" t="s">
        <v>102</v>
      </c>
      <c r="D79" s="26"/>
      <c r="E79" s="35" t="s">
        <v>41</v>
      </c>
      <c r="F79" s="33">
        <v>3.74</v>
      </c>
      <c r="G79" s="39">
        <v>6.87</v>
      </c>
      <c r="H79" s="30">
        <f t="shared" si="6"/>
        <v>0</v>
      </c>
    </row>
    <row r="80" spans="1:8" x14ac:dyDescent="0.35">
      <c r="A80" s="23" t="s">
        <v>81</v>
      </c>
      <c r="B80" s="24"/>
      <c r="C80" s="25"/>
      <c r="D80" s="26"/>
      <c r="E80" s="35"/>
      <c r="F80" s="33"/>
      <c r="G80" s="39"/>
      <c r="H80" s="30"/>
    </row>
    <row r="81" spans="1:8" x14ac:dyDescent="0.35">
      <c r="A81" s="31" t="s">
        <v>126</v>
      </c>
      <c r="B81" s="24">
        <v>61853</v>
      </c>
      <c r="C81" s="25" t="s">
        <v>127</v>
      </c>
      <c r="D81" s="26"/>
      <c r="E81" s="32" t="s">
        <v>29</v>
      </c>
      <c r="F81" s="33">
        <v>3.99</v>
      </c>
      <c r="G81" s="39">
        <v>6.93</v>
      </c>
      <c r="H81" s="30">
        <f>D81*G81</f>
        <v>0</v>
      </c>
    </row>
    <row r="82" spans="1:8" hidden="1" x14ac:dyDescent="0.35">
      <c r="A82" s="31" t="s">
        <v>96</v>
      </c>
      <c r="B82" s="24">
        <v>61862</v>
      </c>
      <c r="C82" s="25" t="s">
        <v>108</v>
      </c>
      <c r="D82" s="26"/>
      <c r="E82" s="35" t="s">
        <v>41</v>
      </c>
      <c r="F82" s="33">
        <v>3.12</v>
      </c>
      <c r="G82" s="39">
        <v>5.73</v>
      </c>
      <c r="H82" s="30">
        <f>D82*G82</f>
        <v>0</v>
      </c>
    </row>
    <row r="83" spans="1:8" x14ac:dyDescent="0.35">
      <c r="A83" s="23" t="s">
        <v>83</v>
      </c>
      <c r="B83" s="24"/>
      <c r="C83" s="25"/>
      <c r="D83" s="26"/>
      <c r="E83" s="32"/>
      <c r="F83" s="33"/>
      <c r="G83" s="39"/>
      <c r="H83" s="30"/>
    </row>
    <row r="84" spans="1:8" hidden="1" x14ac:dyDescent="0.35">
      <c r="A84" s="31" t="s">
        <v>84</v>
      </c>
      <c r="B84" s="24">
        <v>40244</v>
      </c>
      <c r="C84" s="25" t="s">
        <v>90</v>
      </c>
      <c r="D84" s="26"/>
      <c r="E84" s="35" t="s">
        <v>41</v>
      </c>
      <c r="F84" s="33">
        <v>10</v>
      </c>
      <c r="G84" s="39">
        <v>18.37</v>
      </c>
      <c r="H84" s="30">
        <f t="shared" ref="H84:H101" si="8">D84*G84</f>
        <v>0</v>
      </c>
    </row>
    <row r="85" spans="1:8" hidden="1" x14ac:dyDescent="0.35">
      <c r="A85" s="31" t="s">
        <v>85</v>
      </c>
      <c r="B85" s="24">
        <v>40245</v>
      </c>
      <c r="C85" s="25" t="s">
        <v>107</v>
      </c>
      <c r="D85" s="26"/>
      <c r="E85" s="32" t="s">
        <v>29</v>
      </c>
      <c r="F85" s="33">
        <v>12</v>
      </c>
      <c r="G85" s="39">
        <v>20.85</v>
      </c>
      <c r="H85" s="30">
        <f t="shared" si="8"/>
        <v>0</v>
      </c>
    </row>
    <row r="86" spans="1:8" hidden="1" x14ac:dyDescent="0.35">
      <c r="A86" s="31" t="s">
        <v>86</v>
      </c>
      <c r="B86" s="24">
        <v>40246</v>
      </c>
      <c r="C86" s="25" t="s">
        <v>92</v>
      </c>
      <c r="D86" s="26"/>
      <c r="E86" s="32" t="s">
        <v>29</v>
      </c>
      <c r="F86" s="33">
        <v>12</v>
      </c>
      <c r="G86" s="39">
        <v>20.85</v>
      </c>
      <c r="H86" s="30">
        <f t="shared" si="8"/>
        <v>0</v>
      </c>
    </row>
    <row r="87" spans="1:8" x14ac:dyDescent="0.35">
      <c r="A87" s="31" t="s">
        <v>88</v>
      </c>
      <c r="B87" s="24">
        <v>40247</v>
      </c>
      <c r="C87" s="25" t="s">
        <v>90</v>
      </c>
      <c r="D87" s="26"/>
      <c r="E87" s="32" t="s">
        <v>29</v>
      </c>
      <c r="F87" s="33">
        <v>10</v>
      </c>
      <c r="G87" s="39">
        <v>17.38</v>
      </c>
      <c r="H87" s="30">
        <f t="shared" si="8"/>
        <v>0</v>
      </c>
    </row>
    <row r="88" spans="1:8" hidden="1" x14ac:dyDescent="0.35">
      <c r="A88" s="31" t="s">
        <v>87</v>
      </c>
      <c r="B88" s="24">
        <v>40248</v>
      </c>
      <c r="C88" s="25" t="s">
        <v>90</v>
      </c>
      <c r="D88" s="26"/>
      <c r="E88" s="32" t="s">
        <v>29</v>
      </c>
      <c r="F88" s="33">
        <v>10</v>
      </c>
      <c r="G88" s="39">
        <v>17.38</v>
      </c>
      <c r="H88" s="30">
        <f t="shared" si="8"/>
        <v>0</v>
      </c>
    </row>
    <row r="89" spans="1:8" hidden="1" x14ac:dyDescent="0.35">
      <c r="A89" s="31" t="s">
        <v>89</v>
      </c>
      <c r="B89" s="24">
        <v>40249</v>
      </c>
      <c r="C89" s="25" t="s">
        <v>90</v>
      </c>
      <c r="D89" s="26"/>
      <c r="E89" s="32" t="s">
        <v>29</v>
      </c>
      <c r="F89" s="33">
        <v>10</v>
      </c>
      <c r="G89" s="39">
        <v>17.38</v>
      </c>
      <c r="H89" s="30">
        <f t="shared" si="8"/>
        <v>0</v>
      </c>
    </row>
    <row r="90" spans="1:8" x14ac:dyDescent="0.35">
      <c r="A90" s="31" t="s">
        <v>88</v>
      </c>
      <c r="B90" s="24">
        <v>40250</v>
      </c>
      <c r="C90" s="25" t="s">
        <v>93</v>
      </c>
      <c r="D90" s="26"/>
      <c r="E90" s="32" t="s">
        <v>29</v>
      </c>
      <c r="F90" s="33">
        <v>10.5</v>
      </c>
      <c r="G90" s="39">
        <v>18.239999999999998</v>
      </c>
      <c r="H90" s="30">
        <f t="shared" si="8"/>
        <v>0</v>
      </c>
    </row>
    <row r="91" spans="1:8" x14ac:dyDescent="0.35">
      <c r="A91" s="23" t="s">
        <v>130</v>
      </c>
      <c r="B91" s="53"/>
      <c r="C91" s="54"/>
      <c r="D91" s="55"/>
      <c r="E91" s="56"/>
      <c r="F91" s="57"/>
      <c r="G91" s="39"/>
      <c r="H91" s="59"/>
    </row>
    <row r="92" spans="1:8" x14ac:dyDescent="0.35">
      <c r="A92" s="52" t="s">
        <v>134</v>
      </c>
      <c r="B92" s="53">
        <v>65004</v>
      </c>
      <c r="C92" s="54" t="s">
        <v>138</v>
      </c>
      <c r="D92" s="55"/>
      <c r="E92" s="32" t="s">
        <v>29</v>
      </c>
      <c r="F92" s="57">
        <v>0.16</v>
      </c>
      <c r="G92" s="39">
        <v>0.28000000000000003</v>
      </c>
      <c r="H92" s="30">
        <f t="shared" si="8"/>
        <v>0</v>
      </c>
    </row>
    <row r="93" spans="1:8" x14ac:dyDescent="0.35">
      <c r="A93" s="52" t="s">
        <v>131</v>
      </c>
      <c r="B93" s="53">
        <v>65006</v>
      </c>
      <c r="C93" s="54" t="s">
        <v>138</v>
      </c>
      <c r="D93" s="55"/>
      <c r="E93" s="32" t="s">
        <v>29</v>
      </c>
      <c r="F93" s="57">
        <v>0.1</v>
      </c>
      <c r="G93" s="39">
        <v>0.17</v>
      </c>
      <c r="H93" s="30">
        <f t="shared" si="8"/>
        <v>0</v>
      </c>
    </row>
    <row r="94" spans="1:8" x14ac:dyDescent="0.35">
      <c r="A94" s="52" t="s">
        <v>132</v>
      </c>
      <c r="B94" s="53">
        <v>65030</v>
      </c>
      <c r="C94" s="54" t="s">
        <v>139</v>
      </c>
      <c r="D94" s="55"/>
      <c r="E94" s="32" t="s">
        <v>29</v>
      </c>
      <c r="F94" s="57">
        <v>0.05</v>
      </c>
      <c r="G94" s="39">
        <v>0.09</v>
      </c>
      <c r="H94" s="30">
        <f t="shared" si="8"/>
        <v>0</v>
      </c>
    </row>
    <row r="95" spans="1:8" x14ac:dyDescent="0.35">
      <c r="A95" s="52" t="s">
        <v>133</v>
      </c>
      <c r="B95" s="53">
        <v>65050</v>
      </c>
      <c r="C95" s="54" t="s">
        <v>140</v>
      </c>
      <c r="D95" s="55"/>
      <c r="E95" s="32" t="s">
        <v>29</v>
      </c>
      <c r="F95" s="57">
        <v>0.1</v>
      </c>
      <c r="G95" s="39">
        <v>0.17</v>
      </c>
      <c r="H95" s="30">
        <f t="shared" si="8"/>
        <v>0</v>
      </c>
    </row>
    <row r="96" spans="1:8" x14ac:dyDescent="0.35">
      <c r="A96" s="52" t="s">
        <v>135</v>
      </c>
      <c r="B96" s="53">
        <v>65500</v>
      </c>
      <c r="C96" s="54" t="s">
        <v>138</v>
      </c>
      <c r="D96" s="55"/>
      <c r="E96" s="32" t="s">
        <v>29</v>
      </c>
      <c r="F96" s="57">
        <v>0.31</v>
      </c>
      <c r="G96" s="39">
        <v>0.54</v>
      </c>
      <c r="H96" s="30">
        <f t="shared" si="8"/>
        <v>0</v>
      </c>
    </row>
    <row r="97" spans="1:8" hidden="1" x14ac:dyDescent="0.35">
      <c r="A97" s="52" t="s">
        <v>135</v>
      </c>
      <c r="B97" s="53">
        <v>65500</v>
      </c>
      <c r="C97" s="54" t="s">
        <v>138</v>
      </c>
      <c r="D97" s="55"/>
      <c r="E97" s="35" t="s">
        <v>41</v>
      </c>
      <c r="F97" s="57">
        <v>0.19</v>
      </c>
      <c r="G97" s="39">
        <v>0.35</v>
      </c>
      <c r="H97" s="59">
        <f t="shared" si="8"/>
        <v>0</v>
      </c>
    </row>
    <row r="98" spans="1:8" hidden="1" x14ac:dyDescent="0.35">
      <c r="A98" s="52" t="s">
        <v>141</v>
      </c>
      <c r="B98" s="53">
        <v>65501</v>
      </c>
      <c r="C98" s="54" t="s">
        <v>138</v>
      </c>
      <c r="D98" s="55"/>
      <c r="E98" s="60" t="s">
        <v>29</v>
      </c>
      <c r="F98" s="57">
        <v>0.27</v>
      </c>
      <c r="G98" s="39">
        <v>0.47</v>
      </c>
      <c r="H98" s="59">
        <f t="shared" si="8"/>
        <v>0</v>
      </c>
    </row>
    <row r="99" spans="1:8" x14ac:dyDescent="0.35">
      <c r="A99" s="52" t="s">
        <v>136</v>
      </c>
      <c r="B99" s="53">
        <v>65530</v>
      </c>
      <c r="C99" s="54" t="s">
        <v>139</v>
      </c>
      <c r="D99" s="55"/>
      <c r="E99" s="32" t="s">
        <v>29</v>
      </c>
      <c r="F99" s="57">
        <v>0.16</v>
      </c>
      <c r="G99" s="39">
        <v>0.28000000000000003</v>
      </c>
      <c r="H99" s="59">
        <f t="shared" si="8"/>
        <v>0</v>
      </c>
    </row>
    <row r="100" spans="1:8" x14ac:dyDescent="0.35">
      <c r="A100" s="52" t="s">
        <v>137</v>
      </c>
      <c r="B100" s="53">
        <v>65550</v>
      </c>
      <c r="C100" s="54" t="s">
        <v>140</v>
      </c>
      <c r="D100" s="55"/>
      <c r="E100" s="32" t="s">
        <v>29</v>
      </c>
      <c r="F100" s="57">
        <v>0.1</v>
      </c>
      <c r="G100" s="39">
        <v>0.17</v>
      </c>
      <c r="H100" s="59">
        <f t="shared" si="8"/>
        <v>0</v>
      </c>
    </row>
    <row r="101" spans="1:8" hidden="1" x14ac:dyDescent="0.35">
      <c r="A101" s="52" t="s">
        <v>137</v>
      </c>
      <c r="B101" s="53">
        <v>65550</v>
      </c>
      <c r="C101" s="54" t="s">
        <v>140</v>
      </c>
      <c r="D101" s="55"/>
      <c r="E101" s="35" t="s">
        <v>41</v>
      </c>
      <c r="F101" s="57">
        <v>0.13</v>
      </c>
      <c r="G101" s="39">
        <v>0.24</v>
      </c>
      <c r="H101" s="59">
        <f t="shared" si="8"/>
        <v>0</v>
      </c>
    </row>
    <row r="102" spans="1:8" x14ac:dyDescent="0.35">
      <c r="A102" s="52"/>
      <c r="B102" s="53"/>
      <c r="C102" s="54"/>
      <c r="D102" s="55"/>
      <c r="E102" s="56"/>
      <c r="F102" s="57"/>
      <c r="G102" s="58"/>
      <c r="H102" s="59"/>
    </row>
    <row r="103" spans="1:8" ht="15" thickBot="1" x14ac:dyDescent="0.4">
      <c r="A103" s="41" t="s">
        <v>82</v>
      </c>
      <c r="B103" s="42"/>
      <c r="C103" s="43"/>
      <c r="D103" s="44">
        <f>SUM(D28:D82)</f>
        <v>0</v>
      </c>
      <c r="E103" s="45"/>
      <c r="F103" s="46"/>
      <c r="G103" s="47"/>
      <c r="H103" s="48">
        <f>SUM(H22:H101)</f>
        <v>0</v>
      </c>
    </row>
    <row r="104" spans="1:8" x14ac:dyDescent="0.35">
      <c r="A104" s="7" t="s">
        <v>156</v>
      </c>
      <c r="B104" s="2"/>
      <c r="C104" s="3"/>
      <c r="D104" s="4"/>
      <c r="E104" s="49"/>
      <c r="F104" s="5"/>
      <c r="G104" s="6"/>
      <c r="H104" s="3"/>
    </row>
    <row r="105" spans="1:8" x14ac:dyDescent="0.35">
      <c r="A105" s="7"/>
      <c r="B105" s="2"/>
      <c r="C105" s="3"/>
      <c r="D105" s="4"/>
      <c r="E105" s="3"/>
      <c r="F105" s="5"/>
      <c r="G105" s="6"/>
      <c r="H105" s="3"/>
    </row>
    <row r="106" spans="1:8" x14ac:dyDescent="0.35">
      <c r="A106" s="7"/>
      <c r="B106" s="2"/>
      <c r="C106" s="3"/>
      <c r="D106" s="4"/>
      <c r="E106" s="3"/>
      <c r="F106" s="5"/>
      <c r="G106" s="6"/>
      <c r="H106" s="3"/>
    </row>
    <row r="107" spans="1:8" x14ac:dyDescent="0.35">
      <c r="A107" s="7"/>
      <c r="B107" s="2"/>
      <c r="C107" s="3"/>
      <c r="D107" s="4"/>
      <c r="E107" s="3"/>
      <c r="F107" s="5"/>
      <c r="G107" s="6"/>
      <c r="H107" s="3"/>
    </row>
    <row r="108" spans="1:8" x14ac:dyDescent="0.35">
      <c r="A108" s="7"/>
      <c r="B108" s="2"/>
      <c r="C108" s="3"/>
      <c r="D108" s="4"/>
      <c r="E108" s="3"/>
      <c r="F108" s="5"/>
      <c r="G108" s="6"/>
      <c r="H108" s="3"/>
    </row>
    <row r="109" spans="1:8" x14ac:dyDescent="0.35">
      <c r="A109" s="7"/>
      <c r="B109" s="2"/>
      <c r="C109" s="3"/>
      <c r="D109" s="4"/>
      <c r="E109" s="3"/>
      <c r="F109" s="5"/>
      <c r="G109" s="6"/>
      <c r="H109" s="3"/>
    </row>
    <row r="110" spans="1:8" x14ac:dyDescent="0.35">
      <c r="A110" s="7"/>
      <c r="B110" s="2"/>
      <c r="C110" s="3"/>
      <c r="D110" s="4"/>
      <c r="E110" s="3"/>
      <c r="F110" s="5"/>
      <c r="G110" s="6"/>
      <c r="H110" s="3"/>
    </row>
    <row r="111" spans="1:8" x14ac:dyDescent="0.35">
      <c r="A111" s="7"/>
      <c r="B111" s="2"/>
      <c r="C111" s="3"/>
      <c r="D111" s="4"/>
      <c r="E111" s="3"/>
      <c r="F111" s="5"/>
      <c r="G111" s="6"/>
      <c r="H111" s="3"/>
    </row>
    <row r="112" spans="1:8" x14ac:dyDescent="0.35">
      <c r="A112" s="7"/>
      <c r="B112" s="2"/>
      <c r="C112" s="3"/>
      <c r="D112" s="4"/>
      <c r="E112" s="3"/>
      <c r="F112" s="5"/>
      <c r="G112" s="6"/>
      <c r="H112" s="3"/>
    </row>
    <row r="113" spans="1:8" x14ac:dyDescent="0.35">
      <c r="A113" s="7"/>
      <c r="B113" s="2"/>
      <c r="C113" s="3"/>
      <c r="D113" s="4"/>
      <c r="E113" s="3"/>
      <c r="F113" s="5"/>
      <c r="G113" s="6"/>
      <c r="H113" s="3"/>
    </row>
    <row r="114" spans="1:8" x14ac:dyDescent="0.35">
      <c r="A114" s="7"/>
      <c r="B114" s="2"/>
      <c r="C114" s="3"/>
      <c r="D114" s="4"/>
      <c r="E114" s="3"/>
      <c r="F114" s="5"/>
      <c r="G114" s="6"/>
      <c r="H114" s="3"/>
    </row>
    <row r="115" spans="1:8" x14ac:dyDescent="0.35">
      <c r="A115" s="7"/>
      <c r="B115" s="2"/>
      <c r="C115" s="3"/>
      <c r="D115" s="4"/>
      <c r="E115" s="3"/>
      <c r="F115" s="5"/>
      <c r="G115" s="6"/>
      <c r="H115" s="3"/>
    </row>
    <row r="116" spans="1:8" x14ac:dyDescent="0.35">
      <c r="A116" s="7"/>
      <c r="B116" s="2"/>
      <c r="C116" s="3"/>
      <c r="D116" s="4"/>
      <c r="E116" s="3"/>
      <c r="F116" s="5"/>
      <c r="G116" s="6"/>
      <c r="H116" s="3"/>
    </row>
    <row r="117" spans="1:8" x14ac:dyDescent="0.35">
      <c r="A117" s="7"/>
      <c r="B117" s="2"/>
      <c r="C117" s="3"/>
      <c r="D117" s="4"/>
      <c r="E117" s="3"/>
      <c r="F117" s="5"/>
      <c r="G117" s="6"/>
      <c r="H117" s="3"/>
    </row>
    <row r="118" spans="1:8" x14ac:dyDescent="0.35">
      <c r="A118" s="7"/>
      <c r="B118" s="2"/>
      <c r="C118" s="3"/>
      <c r="D118" s="4"/>
      <c r="E118" s="3"/>
      <c r="F118" s="5"/>
      <c r="G118" s="6"/>
      <c r="H118" s="3"/>
    </row>
    <row r="119" spans="1:8" x14ac:dyDescent="0.35">
      <c r="A119" s="7"/>
      <c r="B119" s="2"/>
      <c r="C119" s="3"/>
      <c r="D119" s="4"/>
      <c r="E119" s="3"/>
      <c r="F119" s="5"/>
      <c r="G119" s="6"/>
      <c r="H119" s="3"/>
    </row>
    <row r="120" spans="1:8" x14ac:dyDescent="0.35">
      <c r="A120" s="7"/>
      <c r="B120" s="2"/>
      <c r="C120" s="3"/>
      <c r="D120" s="4"/>
      <c r="E120" s="3"/>
      <c r="F120" s="5"/>
      <c r="G120" s="6"/>
      <c r="H120" s="3"/>
    </row>
    <row r="121" spans="1:8" x14ac:dyDescent="0.35">
      <c r="A121" s="7"/>
      <c r="B121" s="2"/>
      <c r="C121" s="3"/>
      <c r="D121" s="4"/>
      <c r="E121" s="3"/>
      <c r="F121" s="5"/>
      <c r="G121" s="6"/>
      <c r="H121" s="3"/>
    </row>
    <row r="122" spans="1:8" x14ac:dyDescent="0.35">
      <c r="A122" s="7"/>
      <c r="B122" s="2"/>
      <c r="C122" s="3"/>
      <c r="D122" s="4"/>
      <c r="E122" s="3"/>
      <c r="F122" s="5"/>
      <c r="G122" s="6"/>
      <c r="H122" s="3"/>
    </row>
    <row r="123" spans="1:8" x14ac:dyDescent="0.35">
      <c r="A123" s="7"/>
      <c r="B123" s="2"/>
      <c r="C123" s="3"/>
      <c r="D123" s="4"/>
      <c r="E123" s="3"/>
      <c r="F123" s="5"/>
      <c r="G123" s="6"/>
      <c r="H123" s="3"/>
    </row>
    <row r="124" spans="1:8" x14ac:dyDescent="0.35">
      <c r="A124" s="7"/>
      <c r="B124" s="2"/>
      <c r="C124" s="3"/>
      <c r="D124" s="4"/>
      <c r="E124" s="3"/>
      <c r="F124" s="5"/>
      <c r="G124" s="6"/>
      <c r="H124" s="3"/>
    </row>
    <row r="125" spans="1:8" x14ac:dyDescent="0.35">
      <c r="A125" s="7"/>
      <c r="B125" s="2"/>
      <c r="C125" s="3"/>
      <c r="D125" s="4"/>
      <c r="E125" s="3"/>
      <c r="F125" s="5"/>
      <c r="G125" s="6"/>
      <c r="H125" s="3"/>
    </row>
    <row r="126" spans="1:8" x14ac:dyDescent="0.35">
      <c r="A126" s="7"/>
      <c r="B126" s="2"/>
      <c r="C126" s="3"/>
      <c r="D126" s="4"/>
      <c r="E126" s="3"/>
      <c r="F126" s="5"/>
      <c r="G126" s="6"/>
      <c r="H126" s="3"/>
    </row>
    <row r="127" spans="1:8" x14ac:dyDescent="0.35">
      <c r="A127" s="7"/>
      <c r="B127" s="2"/>
      <c r="C127" s="3"/>
      <c r="D127" s="4"/>
      <c r="E127" s="3"/>
      <c r="F127" s="5"/>
      <c r="G127" s="6"/>
      <c r="H127" s="3"/>
    </row>
    <row r="128" spans="1:8" x14ac:dyDescent="0.35">
      <c r="A128" s="7"/>
      <c r="B128" s="2"/>
      <c r="C128" s="3"/>
      <c r="D128" s="4"/>
      <c r="E128" s="3"/>
      <c r="F128" s="5"/>
      <c r="G128" s="6"/>
      <c r="H128" s="3"/>
    </row>
    <row r="129" spans="1:8" x14ac:dyDescent="0.35">
      <c r="A129" s="7"/>
      <c r="B129" s="2"/>
      <c r="C129" s="3"/>
      <c r="D129" s="4"/>
      <c r="E129" s="3"/>
      <c r="F129" s="5"/>
      <c r="G129" s="6"/>
      <c r="H129" s="3"/>
    </row>
    <row r="130" spans="1:8" x14ac:dyDescent="0.35">
      <c r="A130" s="7"/>
      <c r="B130" s="2"/>
      <c r="C130" s="3"/>
      <c r="D130" s="4"/>
      <c r="E130" s="3"/>
      <c r="F130" s="5"/>
      <c r="G130" s="6"/>
      <c r="H130" s="3"/>
    </row>
    <row r="131" spans="1:8" x14ac:dyDescent="0.35">
      <c r="A131" s="7"/>
      <c r="B131" s="2"/>
      <c r="C131" s="3"/>
      <c r="D131" s="4"/>
      <c r="E131" s="3"/>
      <c r="F131" s="5"/>
      <c r="G131" s="6"/>
      <c r="H131" s="3"/>
    </row>
    <row r="132" spans="1:8" x14ac:dyDescent="0.35">
      <c r="A132" s="7"/>
      <c r="B132" s="2"/>
      <c r="C132" s="3"/>
      <c r="D132" s="4"/>
      <c r="E132" s="3"/>
      <c r="F132" s="5"/>
      <c r="G132" s="6"/>
      <c r="H132" s="3"/>
    </row>
    <row r="133" spans="1:8" x14ac:dyDescent="0.35">
      <c r="A133" s="7"/>
      <c r="B133" s="2"/>
      <c r="C133" s="3"/>
      <c r="D133" s="4"/>
      <c r="E133" s="3"/>
      <c r="F133" s="5"/>
      <c r="G133" s="6"/>
      <c r="H133" s="3"/>
    </row>
    <row r="134" spans="1:8" x14ac:dyDescent="0.35">
      <c r="A134" s="7"/>
      <c r="B134" s="2"/>
      <c r="C134" s="3"/>
      <c r="D134" s="4"/>
      <c r="E134" s="3"/>
      <c r="F134" s="5"/>
      <c r="G134" s="6"/>
      <c r="H134" s="3"/>
    </row>
    <row r="135" spans="1:8" x14ac:dyDescent="0.35">
      <c r="A135" s="7"/>
      <c r="B135" s="2"/>
      <c r="C135" s="3"/>
      <c r="D135" s="4"/>
      <c r="E135" s="3"/>
      <c r="F135" s="5"/>
      <c r="G135" s="6"/>
      <c r="H135" s="3"/>
    </row>
    <row r="136" spans="1:8" x14ac:dyDescent="0.35">
      <c r="A136" s="7"/>
      <c r="B136" s="2"/>
      <c r="C136" s="3"/>
      <c r="D136" s="4"/>
      <c r="E136" s="3"/>
      <c r="F136" s="5"/>
      <c r="G136" s="6"/>
      <c r="H136" s="3"/>
    </row>
    <row r="137" spans="1:8" x14ac:dyDescent="0.35">
      <c r="A137" s="7"/>
      <c r="B137" s="2"/>
      <c r="C137" s="3"/>
      <c r="D137" s="4"/>
      <c r="E137" s="3"/>
      <c r="F137" s="5"/>
      <c r="G137" s="6"/>
      <c r="H137" s="3"/>
    </row>
    <row r="138" spans="1:8" x14ac:dyDescent="0.35">
      <c r="A138" s="7"/>
      <c r="B138" s="2"/>
      <c r="C138" s="3"/>
      <c r="D138" s="4"/>
      <c r="E138" s="3"/>
      <c r="F138" s="5"/>
      <c r="G138" s="6"/>
      <c r="H138" s="3"/>
    </row>
    <row r="139" spans="1:8" x14ac:dyDescent="0.35">
      <c r="A139" s="7"/>
      <c r="B139" s="2"/>
      <c r="C139" s="3"/>
      <c r="D139" s="4"/>
      <c r="E139" s="3"/>
      <c r="F139" s="5"/>
      <c r="G139" s="6"/>
      <c r="H139" s="3"/>
    </row>
    <row r="140" spans="1:8" x14ac:dyDescent="0.35">
      <c r="A140" s="7"/>
      <c r="B140" s="2"/>
      <c r="C140" s="3"/>
      <c r="D140" s="4"/>
      <c r="E140" s="3"/>
      <c r="F140" s="5"/>
      <c r="G140" s="6"/>
      <c r="H140" s="3"/>
    </row>
    <row r="141" spans="1:8" x14ac:dyDescent="0.35">
      <c r="A141" s="7"/>
      <c r="B141" s="2"/>
      <c r="C141" s="3"/>
      <c r="D141" s="4"/>
      <c r="E141" s="3"/>
      <c r="F141" s="5"/>
      <c r="G141" s="6"/>
      <c r="H141" s="3"/>
    </row>
    <row r="142" spans="1:8" x14ac:dyDescent="0.35">
      <c r="A142" s="7"/>
      <c r="B142" s="2"/>
      <c r="C142" s="3"/>
      <c r="D142" s="4"/>
      <c r="E142" s="3"/>
      <c r="F142" s="5"/>
      <c r="G142" s="6"/>
      <c r="H142" s="3"/>
    </row>
    <row r="143" spans="1:8" x14ac:dyDescent="0.35">
      <c r="A143" s="7"/>
      <c r="B143" s="2"/>
      <c r="C143" s="3"/>
      <c r="D143" s="4"/>
      <c r="E143" s="3"/>
      <c r="F143" s="5"/>
      <c r="G143" s="6"/>
      <c r="H143" s="3"/>
    </row>
    <row r="144" spans="1:8" x14ac:dyDescent="0.35">
      <c r="A144" s="7"/>
      <c r="B144" s="2"/>
      <c r="C144" s="3"/>
      <c r="D144" s="4"/>
      <c r="E144" s="3"/>
      <c r="F144" s="5"/>
      <c r="G144" s="6"/>
      <c r="H144" s="3"/>
    </row>
    <row r="145" spans="1:8" x14ac:dyDescent="0.35">
      <c r="A145" s="7"/>
      <c r="B145" s="2"/>
      <c r="C145" s="3"/>
      <c r="D145" s="4"/>
      <c r="E145" s="3"/>
      <c r="F145" s="5"/>
      <c r="G145" s="6"/>
      <c r="H145" s="3"/>
    </row>
    <row r="146" spans="1:8" x14ac:dyDescent="0.35">
      <c r="A146" s="7"/>
      <c r="B146" s="2"/>
      <c r="C146" s="3"/>
      <c r="D146" s="4"/>
      <c r="E146" s="3"/>
      <c r="F146" s="5"/>
      <c r="G146" s="6"/>
      <c r="H146" s="3"/>
    </row>
  </sheetData>
  <sheetProtection algorithmName="SHA-512" hashValue="+wJQ+gOpahhfZhJq2Obuc9k2ngbrWKgESxL15TvcC3gEAimM03VdH5KE0ZOdvoGklNCr8jxSYGtZLYgHFKx2sw==" saltValue="R9LLW4ph1HNh4pypVfIEhw==" spinCount="100000" sheet="1" objects="1" scenarios="1"/>
  <mergeCells count="1">
    <mergeCell ref="A16:H16"/>
  </mergeCells>
  <pageMargins left="0.7" right="0.7" top="0.75" bottom="0.75" header="0.3" footer="0.3"/>
  <pageSetup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Rapacciuolo</dc:creator>
  <cp:lastModifiedBy>Ante, Antonio D.  DPI</cp:lastModifiedBy>
  <cp:lastPrinted>2022-09-22T15:14:08Z</cp:lastPrinted>
  <dcterms:created xsi:type="dcterms:W3CDTF">2020-12-22T16:42:37Z</dcterms:created>
  <dcterms:modified xsi:type="dcterms:W3CDTF">2022-09-28T21:03:24Z</dcterms:modified>
</cp:coreProperties>
</file>