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G:\FNS\SNT  Shared Files\Procurement\Template Contracts - FSMC, Joint, and Vended\FSMC RFP (Template)\FSMC Example Criteria and Template Scoring Matrix\"/>
    </mc:Choice>
  </mc:AlternateContent>
  <xr:revisionPtr revIDLastSave="0" documentId="13_ncr:1_{EC05C170-150B-4455-91DE-DCB22AF84008}" xr6:coauthVersionLast="47" xr6:coauthVersionMax="47" xr10:uidLastSave="{00000000-0000-0000-0000-000000000000}"/>
  <bookViews>
    <workbookView xWindow="-28920" yWindow="-120" windowWidth="29040" windowHeight="15840" activeTab="1" xr2:uid="{5D8C5D8E-FD5C-4076-BEB4-8E4E7B51A112}"/>
  </bookViews>
  <sheets>
    <sheet name="RFP Matrix Example" sheetId="1" r:id="rId1"/>
    <sheet name="RFP Matrix" sheetId="2" r:id="rId2"/>
    <sheet name="Copies of Attachment E" sheetId="3" r:id="rId3"/>
    <sheet name="Copy of Public Notice" sheetId="4" r:id="rId4"/>
  </sheets>
  <definedNames>
    <definedName name="_Toc517165341" localSheetId="0">'RFP Matrix Example'!#REF!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 i="1" l="1"/>
  <c r="B19" i="2"/>
  <c r="E9" i="2"/>
  <c r="E19" i="2" s="1"/>
  <c r="D9" i="2"/>
  <c r="D19" i="2" s="1"/>
  <c r="C9" i="2"/>
  <c r="C19" i="2" s="1"/>
  <c r="C11" i="1"/>
  <c r="C21" i="1" s="1"/>
  <c r="E11" i="1"/>
  <c r="E21" i="1" s="1"/>
  <c r="D11" i="1"/>
  <c r="D21" i="1" s="1"/>
</calcChain>
</file>

<file path=xl/sharedStrings.xml><?xml version="1.0" encoding="utf-8"?>
<sst xmlns="http://schemas.openxmlformats.org/spreadsheetml/2006/main" count="96" uniqueCount="48">
  <si>
    <t>FSMC Proposal Evaluation Matrix</t>
  </si>
  <si>
    <t>FSMC Name:</t>
  </si>
  <si>
    <t>FSMC A</t>
  </si>
  <si>
    <t>FSMC B</t>
  </si>
  <si>
    <t>FSMC C</t>
  </si>
  <si>
    <t>Initial Review of Proposals</t>
  </si>
  <si>
    <t>Proposal Received by Due Date:</t>
  </si>
  <si>
    <t>Required</t>
  </si>
  <si>
    <t>Proposal contained all required narratives, documentation, and completed spreadsheets:</t>
  </si>
  <si>
    <t>Proposal is responsive and can be considered for further evaluation:</t>
  </si>
  <si>
    <t>Points Scored</t>
  </si>
  <si>
    <t>Maximum Points</t>
  </si>
  <si>
    <t>Cost/Financial Proposal</t>
  </si>
  <si>
    <t>Transparency and Reporting of Rebates, Discounts, and Credits</t>
  </si>
  <si>
    <t>Guarantees to Food Service Account</t>
  </si>
  <si>
    <t>Experience, References, and Service Capability</t>
  </si>
  <si>
    <t>Financial Condition/Accounting Reporting Systems</t>
  </si>
  <si>
    <t>On-site Manager: Food Service Director/Overall Staffing Plan</t>
  </si>
  <si>
    <t>Professional Development/Training Opportunities</t>
  </si>
  <si>
    <t>Promotion of the School Food Service Program</t>
  </si>
  <si>
    <t>Involvement of Students, Staff and Patrons</t>
  </si>
  <si>
    <t>Menu Selection, Use of USDA Foods, Food Quality, and Portion Sizes</t>
  </si>
  <si>
    <t xml:space="preserve"> Total Points Scored:</t>
  </si>
  <si>
    <t>* Winning Proposal Selected</t>
  </si>
  <si>
    <t xml:space="preserve">* If winning proposal was not selected explain: </t>
  </si>
  <si>
    <t>Additional Notes:</t>
  </si>
  <si>
    <t>Date:  July 15, 2012</t>
  </si>
  <si>
    <t>Name of FSMC selected: ______________________________</t>
  </si>
  <si>
    <t>FSMC selected was notified on: ___________________ (If notification was in writing attach document to the procurement log/evaluation matrix)</t>
  </si>
  <si>
    <t>Method of notification: ____________________ (Email/Fax/Mail/In person/Phone)</t>
  </si>
  <si>
    <t>✔</t>
  </si>
  <si>
    <t> </t>
  </si>
  <si>
    <t>Profit from Attachment E</t>
  </si>
  <si>
    <t>Calculation of Cost/Financial Proposal Points</t>
  </si>
  <si>
    <t>Enter Highest Profit Proposal Amount from Attachment E below:</t>
  </si>
  <si>
    <t>Max Points</t>
  </si>
  <si>
    <r>
      <t xml:space="preserve">Signature of person completing this form:  </t>
    </r>
    <r>
      <rPr>
        <b/>
        <sz val="14"/>
        <color theme="1"/>
        <rFont val="Calibri"/>
        <family val="2"/>
        <scheme val="minor"/>
      </rPr>
      <t>Sam Anderson</t>
    </r>
  </si>
  <si>
    <t xml:space="preserve">Signature of person completing this form:  </t>
  </si>
  <si>
    <t xml:space="preserve">Date: </t>
  </si>
  <si>
    <t>Note: From the RFP list the evaluation criteria for scoring.</t>
  </si>
  <si>
    <t>Note: Will auto-calculate</t>
  </si>
  <si>
    <t>Screen print copy of Public Notice and paste it below:</t>
  </si>
  <si>
    <t>Screen print copies of Attachement E and paste them below:</t>
  </si>
  <si>
    <t>Instructions and Example for Completing FSMC Proposal Evaluation Matrix</t>
  </si>
  <si>
    <t xml:space="preserve">The FSMC Proposal Evaluation Matrix can be used to document scoring of proposals received by offerors as a result of the SFA releasing its RFP.  Only a responsible offeror submitting a responsive proposal can be considered for the awarded contract. This evaluation matrix will service a procurement record of points scored for each proposal received. The proposal receiving the highest number of points will be selected for the awarded contract. During the evaluation process the SFA must make certain that all offerors are treated the same and no offeror receives an advantage over another offeror.  All procurement records must be kept for at least three years from the date the last invoice is paid. Below is an example of how to complete the evaluation matrix. </t>
  </si>
  <si>
    <t>Proposal received by due date:</t>
  </si>
  <si>
    <t xml:space="preserve">* If winning proposal was not selected explain: 
</t>
  </si>
  <si>
    <t xml:space="preserve">Additional Notes: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</si>
</sst>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theme="1"/>
      <name val="Calibri"/>
      <family val="2"/>
      <scheme val="minor"/>
    </font>
    <font>
      <b/>
      <sz val="12"/>
      <color theme="1"/>
      <name val="Calibri"/>
      <family val="2"/>
      <scheme val="minor"/>
    </font>
    <font>
      <sz val="10"/>
      <color rgb="FF000000"/>
      <name val="Calibri"/>
      <family val="2"/>
      <scheme val="minor"/>
    </font>
    <font>
      <sz val="11"/>
      <color rgb="FF000000"/>
      <name val="Calibri"/>
      <family val="2"/>
      <scheme val="minor"/>
    </font>
    <font>
      <b/>
      <sz val="14"/>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5"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9">
    <xf numFmtId="0" fontId="0" fillId="0" borderId="0" xfId="0"/>
    <xf numFmtId="0" fontId="2" fillId="0" borderId="1" xfId="0" applyFont="1" applyBorder="1" applyAlignment="1">
      <alignment horizontal="right"/>
    </xf>
    <xf numFmtId="0" fontId="2" fillId="2" borderId="1" xfId="0" applyFont="1" applyFill="1" applyBorder="1" applyAlignment="1">
      <alignment horizontal="center"/>
    </xf>
    <xf numFmtId="0" fontId="4" fillId="0" borderId="1" xfId="0" applyFont="1" applyBorder="1" applyAlignment="1">
      <alignment horizontal="center"/>
    </xf>
    <xf numFmtId="0" fontId="0" fillId="0" borderId="0" xfId="0" applyAlignment="1">
      <alignment horizontal="center"/>
    </xf>
    <xf numFmtId="0" fontId="0" fillId="2" borderId="1" xfId="0" applyFill="1" applyBorder="1" applyAlignment="1">
      <alignment horizontal="center"/>
    </xf>
    <xf numFmtId="0" fontId="0" fillId="2" borderId="1" xfId="0" applyFill="1" applyBorder="1"/>
    <xf numFmtId="0" fontId="0" fillId="2" borderId="1" xfId="0" applyFill="1" applyBorder="1" applyAlignment="1">
      <alignment horizontal="center" wrapText="1"/>
    </xf>
    <xf numFmtId="0" fontId="0" fillId="0" borderId="1" xfId="0" applyBorder="1"/>
    <xf numFmtId="0" fontId="0" fillId="0" borderId="1" xfId="0" applyBorder="1" applyAlignment="1">
      <alignment horizontal="center"/>
    </xf>
    <xf numFmtId="2" fontId="0" fillId="2" borderId="1" xfId="0" applyNumberFormat="1" applyFill="1" applyBorder="1" applyAlignment="1">
      <alignment horizontal="center"/>
    </xf>
    <xf numFmtId="0" fontId="0" fillId="0" borderId="0" xfId="0" applyAlignment="1">
      <alignment vertical="center"/>
    </xf>
    <xf numFmtId="0" fontId="0" fillId="4" borderId="1" xfId="0" applyFill="1" applyBorder="1" applyAlignment="1">
      <alignment horizontal="center"/>
    </xf>
    <xf numFmtId="44" fontId="7" fillId="4" borderId="1" xfId="1" applyFont="1" applyFill="1" applyBorder="1" applyAlignment="1" applyProtection="1">
      <alignment vertical="center" wrapText="1"/>
      <protection locked="0"/>
    </xf>
    <xf numFmtId="44" fontId="6" fillId="4" borderId="1" xfId="1" applyFont="1" applyFill="1" applyBorder="1" applyAlignment="1" applyProtection="1">
      <alignment vertical="center" wrapText="1"/>
      <protection locked="0"/>
    </xf>
    <xf numFmtId="0" fontId="0" fillId="0" borderId="0" xfId="0" applyAlignment="1">
      <alignment vertical="top"/>
    </xf>
    <xf numFmtId="0" fontId="0" fillId="4" borderId="1" xfId="0" applyFill="1" applyBorder="1" applyAlignment="1">
      <alignment horizontal="left"/>
    </xf>
    <xf numFmtId="0" fontId="4" fillId="5" borderId="1" xfId="0" applyFont="1" applyFill="1" applyBorder="1" applyAlignment="1">
      <alignment horizontal="center"/>
    </xf>
    <xf numFmtId="0" fontId="0" fillId="0" borderId="2" xfId="0" applyBorder="1" applyAlignment="1">
      <alignment vertical="top" wrapText="1"/>
    </xf>
    <xf numFmtId="0" fontId="0" fillId="4" borderId="11" xfId="0" applyFill="1" applyBorder="1" applyAlignment="1">
      <alignment horizontal="center"/>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2" xfId="0" applyBorder="1" applyAlignment="1">
      <alignment vertical="top"/>
    </xf>
    <xf numFmtId="0" fontId="0" fillId="4" borderId="2" xfId="0" applyFill="1" applyBorder="1"/>
    <xf numFmtId="0" fontId="0" fillId="4" borderId="2" xfId="0" applyFill="1" applyBorder="1" applyAlignment="1">
      <alignment vertical="center"/>
    </xf>
    <xf numFmtId="0" fontId="0" fillId="5" borderId="2" xfId="0" applyFill="1"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4" borderId="9" xfId="0" applyFill="1" applyBorder="1"/>
    <xf numFmtId="0" fontId="0" fillId="4" borderId="10" xfId="0" applyFill="1" applyBorder="1"/>
    <xf numFmtId="0" fontId="0" fillId="4" borderId="12" xfId="0" applyFill="1" applyBorder="1" applyAlignment="1">
      <alignment horizontal="left"/>
    </xf>
    <xf numFmtId="0" fontId="0" fillId="4" borderId="1" xfId="0" applyFill="1" applyBorder="1" applyAlignment="1" applyProtection="1">
      <alignment horizontal="center"/>
      <protection locked="0"/>
    </xf>
    <xf numFmtId="0" fontId="0" fillId="4" borderId="1" xfId="0" applyFill="1" applyBorder="1" applyAlignment="1" applyProtection="1">
      <alignment horizontal="left"/>
      <protection locked="0"/>
    </xf>
    <xf numFmtId="0" fontId="0" fillId="4" borderId="11" xfId="0" applyFill="1" applyBorder="1" applyAlignment="1" applyProtection="1">
      <alignment horizontal="center"/>
      <protection locked="0"/>
    </xf>
    <xf numFmtId="0" fontId="0" fillId="0" borderId="5" xfId="0" applyBorder="1" applyAlignment="1" applyProtection="1">
      <alignment vertical="top"/>
      <protection locked="0"/>
    </xf>
    <xf numFmtId="0" fontId="0" fillId="0" borderId="6" xfId="0" applyBorder="1" applyAlignment="1" applyProtection="1">
      <alignment vertical="top"/>
      <protection locked="0"/>
    </xf>
    <xf numFmtId="0" fontId="0" fillId="0" borderId="7" xfId="0" applyBorder="1" applyAlignment="1" applyProtection="1">
      <alignment vertical="top"/>
      <protection locked="0"/>
    </xf>
    <xf numFmtId="0" fontId="0" fillId="0" borderId="8" xfId="0" applyBorder="1" applyAlignment="1" applyProtection="1">
      <alignment vertical="top"/>
      <protection locked="0"/>
    </xf>
    <xf numFmtId="0" fontId="0" fillId="0" borderId="9" xfId="0" applyBorder="1" applyAlignment="1" applyProtection="1">
      <alignment vertical="top"/>
      <protection locked="0"/>
    </xf>
    <xf numFmtId="0" fontId="0" fillId="0" borderId="10" xfId="0" applyBorder="1" applyAlignment="1" applyProtection="1">
      <alignment vertical="top"/>
      <protection locked="0"/>
    </xf>
    <xf numFmtId="0" fontId="0" fillId="4" borderId="12" xfId="0" applyFill="1" applyBorder="1" applyAlignment="1" applyProtection="1">
      <alignment horizontal="left" vertical="center"/>
      <protection locked="0"/>
    </xf>
    <xf numFmtId="0" fontId="0" fillId="4" borderId="2" xfId="0" applyFill="1" applyBorder="1" applyAlignment="1" applyProtection="1">
      <alignment vertical="center"/>
      <protection locked="0"/>
    </xf>
    <xf numFmtId="0" fontId="0" fillId="4" borderId="3" xfId="0" applyFill="1" applyBorder="1" applyAlignment="1" applyProtection="1">
      <alignment vertical="center"/>
      <protection locked="0"/>
    </xf>
    <xf numFmtId="0" fontId="0" fillId="4" borderId="4" xfId="0" applyFill="1" applyBorder="1" applyAlignment="1" applyProtection="1">
      <alignment vertical="center"/>
      <protection locked="0"/>
    </xf>
    <xf numFmtId="0" fontId="3" fillId="0" borderId="0" xfId="0" applyFont="1" applyAlignment="1">
      <alignment horizontal="left"/>
    </xf>
    <xf numFmtId="0" fontId="0" fillId="2" borderId="2" xfId="0" applyFill="1" applyBorder="1" applyAlignment="1">
      <alignment horizontal="right"/>
    </xf>
    <xf numFmtId="0" fontId="0" fillId="2" borderId="4" xfId="0" applyFill="1" applyBorder="1" applyAlignment="1">
      <alignment horizontal="right"/>
    </xf>
    <xf numFmtId="0" fontId="0" fillId="0" borderId="11" xfId="0" applyBorder="1" applyAlignment="1">
      <alignment horizontal="left"/>
    </xf>
    <xf numFmtId="0" fontId="0" fillId="0" borderId="0" xfId="0" applyAlignment="1">
      <alignment horizontal="left" wrapText="1"/>
    </xf>
    <xf numFmtId="0" fontId="3" fillId="0" borderId="0" xfId="0" applyFont="1" applyAlignment="1">
      <alignment horizontal="center" vertical="center"/>
    </xf>
    <xf numFmtId="0" fontId="0" fillId="2" borderId="1" xfId="0" applyFill="1" applyBorder="1" applyAlignment="1">
      <alignment horizontal="right"/>
    </xf>
    <xf numFmtId="0" fontId="0" fillId="0" borderId="0" xfId="0" applyAlignment="1">
      <alignment horizontal="left" vertical="top"/>
    </xf>
    <xf numFmtId="0" fontId="0" fillId="0" borderId="1" xfId="0" applyBorder="1" applyAlignment="1">
      <alignment horizontal="left"/>
    </xf>
    <xf numFmtId="0" fontId="0" fillId="4" borderId="3"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5" fillId="3" borderId="1" xfId="0" applyFont="1" applyFill="1" applyBorder="1" applyAlignment="1">
      <alignment horizontal="left"/>
    </xf>
    <xf numFmtId="0" fontId="0" fillId="2" borderId="1" xfId="0" applyFill="1" applyBorder="1" applyAlignment="1" applyProtection="1">
      <alignment horizontal="center"/>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828675</xdr:colOff>
      <xdr:row>0</xdr:row>
      <xdr:rowOff>44450</xdr:rowOff>
    </xdr:from>
    <xdr:to>
      <xdr:col>4</xdr:col>
      <xdr:colOff>1609725</xdr:colOff>
      <xdr:row>0</xdr:row>
      <xdr:rowOff>714375</xdr:rowOff>
    </xdr:to>
    <xdr:pic>
      <xdr:nvPicPr>
        <xdr:cNvPr id="5" name="Picture 2" descr="Text&#10;&#10;Description automatically generated with medium confidence">
          <a:extLst>
            <a:ext uri="{FF2B5EF4-FFF2-40B4-BE49-F238E27FC236}">
              <a16:creationId xmlns:a16="http://schemas.microsoft.com/office/drawing/2014/main" id="{FAB78678-0C94-4FEF-47CD-7A9718CA4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96375" y="44450"/>
          <a:ext cx="2447925" cy="669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97EEE-2F6E-463F-9DFA-BAF3AD8C0D7C}">
  <dimension ref="A1:G26"/>
  <sheetViews>
    <sheetView workbookViewId="0">
      <selection activeCell="A2" sqref="A2:E2"/>
    </sheetView>
  </sheetViews>
  <sheetFormatPr defaultRowHeight="14.5" x14ac:dyDescent="0.35"/>
  <cols>
    <col min="1" max="1" width="78.36328125" bestFit="1" customWidth="1"/>
    <col min="2" max="2" width="13.54296875" style="4" customWidth="1"/>
    <col min="3" max="3" width="26.453125" style="4" bestFit="1" customWidth="1"/>
    <col min="4" max="4" width="23.81640625" style="4" bestFit="1" customWidth="1"/>
    <col min="5" max="5" width="26.453125" style="4" bestFit="1" customWidth="1"/>
    <col min="6" max="6" width="0.90625" customWidth="1"/>
    <col min="7" max="7" width="50.7265625" bestFit="1" customWidth="1"/>
  </cols>
  <sheetData>
    <row r="1" spans="1:7" ht="59.5" customHeight="1" x14ac:dyDescent="0.5">
      <c r="A1" s="46" t="s">
        <v>43</v>
      </c>
      <c r="B1" s="46"/>
      <c r="C1" s="46"/>
      <c r="D1" s="46"/>
      <c r="E1" s="46"/>
    </row>
    <row r="2" spans="1:7" ht="58" customHeight="1" x14ac:dyDescent="0.35">
      <c r="A2" s="50" t="s">
        <v>44</v>
      </c>
      <c r="B2" s="50"/>
      <c r="C2" s="50"/>
      <c r="D2" s="50"/>
      <c r="E2" s="50"/>
    </row>
    <row r="3" spans="1:7" ht="25" customHeight="1" x14ac:dyDescent="0.35">
      <c r="A3" s="51" t="s">
        <v>0</v>
      </c>
      <c r="B3" s="51"/>
      <c r="C3" s="51"/>
      <c r="D3" s="51"/>
      <c r="E3" s="51"/>
    </row>
    <row r="4" spans="1:7" x14ac:dyDescent="0.35">
      <c r="A4" s="47" t="s">
        <v>1</v>
      </c>
      <c r="B4" s="48"/>
      <c r="C4" s="5" t="s">
        <v>2</v>
      </c>
      <c r="D4" s="5" t="s">
        <v>3</v>
      </c>
      <c r="E4" s="5" t="s">
        <v>4</v>
      </c>
    </row>
    <row r="5" spans="1:7" ht="29" x14ac:dyDescent="0.35">
      <c r="A5" s="6"/>
      <c r="B5" s="7" t="s">
        <v>5</v>
      </c>
      <c r="C5" s="5"/>
      <c r="D5" s="5"/>
      <c r="E5" s="5"/>
    </row>
    <row r="6" spans="1:7" x14ac:dyDescent="0.35">
      <c r="A6" s="8" t="s">
        <v>45</v>
      </c>
      <c r="B6" s="9" t="s">
        <v>7</v>
      </c>
      <c r="C6" s="12" t="s">
        <v>30</v>
      </c>
      <c r="D6" s="12" t="s">
        <v>30</v>
      </c>
      <c r="E6" s="12" t="s">
        <v>30</v>
      </c>
    </row>
    <row r="7" spans="1:7" x14ac:dyDescent="0.35">
      <c r="A7" s="8" t="s">
        <v>8</v>
      </c>
      <c r="B7" s="9" t="s">
        <v>7</v>
      </c>
      <c r="C7" s="12" t="s">
        <v>30</v>
      </c>
      <c r="D7" s="12" t="s">
        <v>30</v>
      </c>
      <c r="E7" s="12" t="s">
        <v>30</v>
      </c>
      <c r="G7" s="2" t="s">
        <v>33</v>
      </c>
    </row>
    <row r="8" spans="1:7" x14ac:dyDescent="0.35">
      <c r="A8" s="8" t="s">
        <v>9</v>
      </c>
      <c r="B8" s="9" t="s">
        <v>7</v>
      </c>
      <c r="C8" s="12" t="s">
        <v>30</v>
      </c>
      <c r="D8" s="12" t="s">
        <v>30</v>
      </c>
      <c r="E8" s="12" t="s">
        <v>30</v>
      </c>
      <c r="G8" s="3" t="s">
        <v>34</v>
      </c>
    </row>
    <row r="9" spans="1:7" x14ac:dyDescent="0.35">
      <c r="A9" s="8" t="s">
        <v>32</v>
      </c>
      <c r="B9" s="9" t="s">
        <v>7</v>
      </c>
      <c r="C9" s="13">
        <v>125000</v>
      </c>
      <c r="D9" s="13">
        <v>95000</v>
      </c>
      <c r="E9" s="13">
        <v>135000</v>
      </c>
      <c r="G9" s="14">
        <v>135000</v>
      </c>
    </row>
    <row r="10" spans="1:7" x14ac:dyDescent="0.35">
      <c r="A10" s="6"/>
      <c r="B10" s="5" t="s">
        <v>35</v>
      </c>
      <c r="C10" s="5" t="s">
        <v>10</v>
      </c>
      <c r="D10" s="5" t="s">
        <v>10</v>
      </c>
      <c r="E10" s="5" t="s">
        <v>11</v>
      </c>
    </row>
    <row r="11" spans="1:7" x14ac:dyDescent="0.35">
      <c r="A11" s="8" t="s">
        <v>12</v>
      </c>
      <c r="B11" s="12">
        <v>40</v>
      </c>
      <c r="C11" s="10">
        <f>(C9/G9)*B11</f>
        <v>37.037037037037038</v>
      </c>
      <c r="D11" s="10">
        <f>(D9/G9)*B11</f>
        <v>28.148148148148149</v>
      </c>
      <c r="E11" s="10">
        <f>E9/G9*B11</f>
        <v>40</v>
      </c>
    </row>
    <row r="12" spans="1:7" x14ac:dyDescent="0.35">
      <c r="A12" s="16" t="s">
        <v>13</v>
      </c>
      <c r="B12" s="12">
        <v>5</v>
      </c>
      <c r="C12" s="12">
        <v>5</v>
      </c>
      <c r="D12" s="12">
        <v>5</v>
      </c>
      <c r="E12" s="12">
        <v>5</v>
      </c>
    </row>
    <row r="13" spans="1:7" x14ac:dyDescent="0.35">
      <c r="A13" s="16" t="s">
        <v>14</v>
      </c>
      <c r="B13" s="12">
        <v>5</v>
      </c>
      <c r="C13" s="12">
        <v>5</v>
      </c>
      <c r="D13" s="12">
        <v>5</v>
      </c>
      <c r="E13" s="12">
        <v>5</v>
      </c>
    </row>
    <row r="14" spans="1:7" x14ac:dyDescent="0.35">
      <c r="A14" s="16" t="s">
        <v>15</v>
      </c>
      <c r="B14" s="12">
        <v>10</v>
      </c>
      <c r="C14" s="12">
        <v>10</v>
      </c>
      <c r="D14" s="12">
        <v>7</v>
      </c>
      <c r="E14" s="12">
        <v>8</v>
      </c>
    </row>
    <row r="15" spans="1:7" x14ac:dyDescent="0.35">
      <c r="A15" s="16" t="s">
        <v>16</v>
      </c>
      <c r="B15" s="12">
        <v>5</v>
      </c>
      <c r="C15" s="12">
        <v>5</v>
      </c>
      <c r="D15" s="12">
        <v>5</v>
      </c>
      <c r="E15" s="12">
        <v>5</v>
      </c>
    </row>
    <row r="16" spans="1:7" x14ac:dyDescent="0.35">
      <c r="A16" s="16" t="s">
        <v>17</v>
      </c>
      <c r="B16" s="12">
        <v>10</v>
      </c>
      <c r="C16" s="12">
        <v>8</v>
      </c>
      <c r="D16" s="12">
        <v>10</v>
      </c>
      <c r="E16" s="12">
        <v>10</v>
      </c>
    </row>
    <row r="17" spans="1:7" x14ac:dyDescent="0.35">
      <c r="A17" s="16" t="s">
        <v>18</v>
      </c>
      <c r="B17" s="12">
        <v>5</v>
      </c>
      <c r="C17" s="12">
        <v>0</v>
      </c>
      <c r="D17" s="12">
        <v>5</v>
      </c>
      <c r="E17" s="12">
        <v>5</v>
      </c>
    </row>
    <row r="18" spans="1:7" x14ac:dyDescent="0.35">
      <c r="A18" s="16" t="s">
        <v>19</v>
      </c>
      <c r="B18" s="12">
        <v>5</v>
      </c>
      <c r="C18" s="12">
        <v>2</v>
      </c>
      <c r="D18" s="12">
        <v>5</v>
      </c>
      <c r="E18" s="12">
        <v>4</v>
      </c>
    </row>
    <row r="19" spans="1:7" x14ac:dyDescent="0.35">
      <c r="A19" s="16" t="s">
        <v>20</v>
      </c>
      <c r="B19" s="12">
        <v>5</v>
      </c>
      <c r="C19" s="12">
        <v>5</v>
      </c>
      <c r="D19" s="12">
        <v>1</v>
      </c>
      <c r="E19" s="12">
        <v>5</v>
      </c>
    </row>
    <row r="20" spans="1:7" x14ac:dyDescent="0.35">
      <c r="A20" s="16" t="s">
        <v>21</v>
      </c>
      <c r="B20" s="12">
        <v>10</v>
      </c>
      <c r="C20" s="12">
        <v>8</v>
      </c>
      <c r="D20" s="12">
        <v>8</v>
      </c>
      <c r="E20" s="12">
        <v>10</v>
      </c>
    </row>
    <row r="21" spans="1:7" x14ac:dyDescent="0.35">
      <c r="A21" s="1" t="s">
        <v>22</v>
      </c>
      <c r="B21" s="5">
        <f>SUM(B11:B20)</f>
        <v>100</v>
      </c>
      <c r="C21" s="10">
        <f>SUM(C11:C20)</f>
        <v>85.037037037037038</v>
      </c>
      <c r="D21" s="10">
        <f t="shared" ref="D21:E21" si="0">SUM(D11:D20)</f>
        <v>79.148148148148152</v>
      </c>
      <c r="E21" s="10">
        <f t="shared" si="0"/>
        <v>97</v>
      </c>
    </row>
    <row r="22" spans="1:7" x14ac:dyDescent="0.35">
      <c r="A22" s="49" t="s">
        <v>23</v>
      </c>
      <c r="B22" s="49"/>
      <c r="C22" s="19" t="s">
        <v>31</v>
      </c>
      <c r="D22" s="19" t="s">
        <v>31</v>
      </c>
      <c r="E22" s="19" t="s">
        <v>30</v>
      </c>
    </row>
    <row r="23" spans="1:7" ht="28" customHeight="1" x14ac:dyDescent="0.35">
      <c r="A23" s="18" t="s">
        <v>46</v>
      </c>
      <c r="B23" s="27"/>
      <c r="C23" s="28"/>
      <c r="D23" s="28"/>
      <c r="E23" s="29"/>
    </row>
    <row r="24" spans="1:7" ht="32" customHeight="1" x14ac:dyDescent="0.35">
      <c r="A24" s="18" t="s">
        <v>47</v>
      </c>
      <c r="B24" s="20"/>
      <c r="C24" s="21"/>
      <c r="D24" s="21"/>
      <c r="E24" s="22"/>
    </row>
    <row r="25" spans="1:7" ht="29" customHeight="1" x14ac:dyDescent="0.45">
      <c r="A25" s="24" t="s">
        <v>36</v>
      </c>
      <c r="B25" s="30"/>
      <c r="C25" s="30"/>
      <c r="D25" s="31"/>
      <c r="E25" s="32" t="s">
        <v>26</v>
      </c>
      <c r="G25" s="15"/>
    </row>
    <row r="26" spans="1:7" ht="18.5" customHeight="1" x14ac:dyDescent="0.35"/>
  </sheetData>
  <sheetProtection algorithmName="SHA-512" hashValue="Ar3QQlNFGuIjvDdOe+BJOf0fV9pScwPU63TbxTO4Ga8Qm+KoXo/zuC2vjI+vB2BJss0vMzA0szYFL6VdB/BPSA==" saltValue="iOmmAzIY0kJf1ro9Twx24A==" spinCount="100000" sheet="1" objects="1" scenarios="1"/>
  <mergeCells count="5">
    <mergeCell ref="A1:E1"/>
    <mergeCell ref="A4:B4"/>
    <mergeCell ref="A22:B22"/>
    <mergeCell ref="A2:E2"/>
    <mergeCell ref="A3:E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91C8A-224D-44CA-95BA-3371BA82CB56}">
  <dimension ref="A1:G27"/>
  <sheetViews>
    <sheetView tabSelected="1" zoomScaleNormal="100" workbookViewId="0">
      <selection activeCell="A5" sqref="A5"/>
    </sheetView>
  </sheetViews>
  <sheetFormatPr defaultRowHeight="14.5" x14ac:dyDescent="0.35"/>
  <cols>
    <col min="1" max="1" width="77.7265625" bestFit="1" customWidth="1"/>
    <col min="2" max="2" width="13.54296875" style="4" customWidth="1"/>
    <col min="3" max="3" width="26.453125" style="4" bestFit="1" customWidth="1"/>
    <col min="4" max="4" width="23.81640625" style="4" bestFit="1" customWidth="1"/>
    <col min="5" max="5" width="26.453125" style="4" bestFit="1" customWidth="1"/>
    <col min="6" max="6" width="0.90625" customWidth="1"/>
    <col min="7" max="7" width="50.7265625" bestFit="1" customWidth="1"/>
  </cols>
  <sheetData>
    <row r="1" spans="1:7" ht="28" customHeight="1" x14ac:dyDescent="0.35">
      <c r="A1" s="51" t="s">
        <v>0</v>
      </c>
      <c r="B1" s="51"/>
      <c r="C1" s="51"/>
      <c r="D1" s="51"/>
      <c r="E1" s="51"/>
    </row>
    <row r="2" spans="1:7" x14ac:dyDescent="0.35">
      <c r="A2" s="52" t="s">
        <v>1</v>
      </c>
      <c r="B2" s="52"/>
      <c r="C2" s="58" t="s">
        <v>2</v>
      </c>
      <c r="D2" s="58" t="s">
        <v>3</v>
      </c>
      <c r="E2" s="58" t="s">
        <v>4</v>
      </c>
    </row>
    <row r="3" spans="1:7" ht="29" x14ac:dyDescent="0.35">
      <c r="A3" s="6"/>
      <c r="B3" s="7" t="s">
        <v>5</v>
      </c>
      <c r="C3" s="58"/>
      <c r="D3" s="58"/>
      <c r="E3" s="58"/>
    </row>
    <row r="4" spans="1:7" x14ac:dyDescent="0.35">
      <c r="A4" s="8" t="s">
        <v>6</v>
      </c>
      <c r="B4" s="9" t="s">
        <v>7</v>
      </c>
      <c r="C4" s="33"/>
      <c r="D4" s="33"/>
      <c r="E4" s="33"/>
    </row>
    <row r="5" spans="1:7" x14ac:dyDescent="0.35">
      <c r="A5" s="8" t="s">
        <v>8</v>
      </c>
      <c r="B5" s="9" t="s">
        <v>7</v>
      </c>
      <c r="C5" s="33"/>
      <c r="D5" s="33"/>
      <c r="E5" s="33"/>
      <c r="G5" s="2" t="s">
        <v>33</v>
      </c>
    </row>
    <row r="6" spans="1:7" x14ac:dyDescent="0.35">
      <c r="A6" s="8" t="s">
        <v>9</v>
      </c>
      <c r="B6" s="9" t="s">
        <v>7</v>
      </c>
      <c r="C6" s="33"/>
      <c r="D6" s="33"/>
      <c r="E6" s="33"/>
      <c r="G6" s="17" t="s">
        <v>34</v>
      </c>
    </row>
    <row r="7" spans="1:7" x14ac:dyDescent="0.35">
      <c r="A7" s="8" t="s">
        <v>32</v>
      </c>
      <c r="B7" s="9" t="s">
        <v>7</v>
      </c>
      <c r="C7" s="13">
        <v>0</v>
      </c>
      <c r="D7" s="13">
        <v>0</v>
      </c>
      <c r="E7" s="13">
        <v>0</v>
      </c>
      <c r="G7" s="13">
        <v>0</v>
      </c>
    </row>
    <row r="8" spans="1:7" x14ac:dyDescent="0.35">
      <c r="A8" s="6"/>
      <c r="B8" s="5" t="s">
        <v>35</v>
      </c>
      <c r="C8" s="5" t="s">
        <v>10</v>
      </c>
      <c r="D8" s="5" t="s">
        <v>10</v>
      </c>
      <c r="E8" s="5" t="s">
        <v>11</v>
      </c>
    </row>
    <row r="9" spans="1:7" x14ac:dyDescent="0.35">
      <c r="A9" s="8" t="s">
        <v>12</v>
      </c>
      <c r="B9" s="33"/>
      <c r="C9" s="10" t="e">
        <f>(C7/G7)*B9</f>
        <v>#DIV/0!</v>
      </c>
      <c r="D9" s="10" t="e">
        <f>(D7/G7)*B9</f>
        <v>#DIV/0!</v>
      </c>
      <c r="E9" s="10" t="e">
        <f>E7/G7*B9</f>
        <v>#DIV/0!</v>
      </c>
    </row>
    <row r="10" spans="1:7" x14ac:dyDescent="0.35">
      <c r="A10" s="34" t="s">
        <v>13</v>
      </c>
      <c r="B10" s="33"/>
      <c r="C10" s="33">
        <v>0</v>
      </c>
      <c r="D10" s="33">
        <v>0</v>
      </c>
      <c r="E10" s="33">
        <v>0</v>
      </c>
      <c r="G10" s="53" t="s">
        <v>39</v>
      </c>
    </row>
    <row r="11" spans="1:7" x14ac:dyDescent="0.35">
      <c r="A11" s="34" t="s">
        <v>14</v>
      </c>
      <c r="B11" s="33"/>
      <c r="C11" s="33">
        <v>0</v>
      </c>
      <c r="D11" s="33">
        <v>0</v>
      </c>
      <c r="E11" s="33">
        <v>0</v>
      </c>
      <c r="G11" s="53"/>
    </row>
    <row r="12" spans="1:7" x14ac:dyDescent="0.35">
      <c r="A12" s="34" t="s">
        <v>15</v>
      </c>
      <c r="B12" s="33"/>
      <c r="C12" s="33">
        <v>0</v>
      </c>
      <c r="D12" s="33">
        <v>0</v>
      </c>
      <c r="E12" s="33">
        <v>0</v>
      </c>
      <c r="G12" s="53"/>
    </row>
    <row r="13" spans="1:7" x14ac:dyDescent="0.35">
      <c r="A13" s="34" t="s">
        <v>16</v>
      </c>
      <c r="B13" s="33"/>
      <c r="C13" s="33">
        <v>0</v>
      </c>
      <c r="D13" s="33">
        <v>0</v>
      </c>
      <c r="E13" s="33">
        <v>0</v>
      </c>
      <c r="G13" s="53"/>
    </row>
    <row r="14" spans="1:7" x14ac:dyDescent="0.35">
      <c r="A14" s="34" t="s">
        <v>17</v>
      </c>
      <c r="B14" s="33"/>
      <c r="C14" s="33">
        <v>0</v>
      </c>
      <c r="D14" s="33">
        <v>0</v>
      </c>
      <c r="E14" s="33">
        <v>0</v>
      </c>
      <c r="G14" s="53"/>
    </row>
    <row r="15" spans="1:7" x14ac:dyDescent="0.35">
      <c r="A15" s="34" t="s">
        <v>18</v>
      </c>
      <c r="B15" s="33"/>
      <c r="C15" s="33">
        <v>0</v>
      </c>
      <c r="D15" s="33">
        <v>0</v>
      </c>
      <c r="E15" s="33">
        <v>0</v>
      </c>
      <c r="G15" s="53"/>
    </row>
    <row r="16" spans="1:7" x14ac:dyDescent="0.35">
      <c r="A16" s="34" t="s">
        <v>19</v>
      </c>
      <c r="B16" s="33"/>
      <c r="C16" s="33">
        <v>0</v>
      </c>
      <c r="D16" s="33">
        <v>0</v>
      </c>
      <c r="E16" s="33">
        <v>0</v>
      </c>
      <c r="G16" s="53"/>
    </row>
    <row r="17" spans="1:7" x14ac:dyDescent="0.35">
      <c r="A17" s="34" t="s">
        <v>20</v>
      </c>
      <c r="B17" s="33"/>
      <c r="C17" s="33">
        <v>0</v>
      </c>
      <c r="D17" s="33">
        <v>0</v>
      </c>
      <c r="E17" s="33">
        <v>0</v>
      </c>
      <c r="G17" s="53"/>
    </row>
    <row r="18" spans="1:7" x14ac:dyDescent="0.35">
      <c r="A18" s="34" t="s">
        <v>21</v>
      </c>
      <c r="B18" s="33"/>
      <c r="C18" s="33">
        <v>0</v>
      </c>
      <c r="D18" s="33">
        <v>0</v>
      </c>
      <c r="E18" s="33">
        <v>0</v>
      </c>
      <c r="G18" s="53"/>
    </row>
    <row r="19" spans="1:7" x14ac:dyDescent="0.35">
      <c r="A19" s="1" t="s">
        <v>22</v>
      </c>
      <c r="B19" s="5">
        <f>SUM(B9:B18)</f>
        <v>0</v>
      </c>
      <c r="C19" s="10" t="e">
        <f>SUM(C9:C18)</f>
        <v>#DIV/0!</v>
      </c>
      <c r="D19" s="10" t="e">
        <f t="shared" ref="D19:E19" si="0">SUM(D9:D18)</f>
        <v>#DIV/0!</v>
      </c>
      <c r="E19" s="10" t="e">
        <f t="shared" si="0"/>
        <v>#DIV/0!</v>
      </c>
      <c r="G19" t="s">
        <v>40</v>
      </c>
    </row>
    <row r="20" spans="1:7" x14ac:dyDescent="0.35">
      <c r="A20" s="54" t="s">
        <v>23</v>
      </c>
      <c r="B20" s="49"/>
      <c r="C20" s="35" t="s">
        <v>31</v>
      </c>
      <c r="D20" s="35" t="s">
        <v>31</v>
      </c>
      <c r="E20" s="35" t="s">
        <v>31</v>
      </c>
    </row>
    <row r="21" spans="1:7" ht="28.5" customHeight="1" x14ac:dyDescent="0.35">
      <c r="A21" s="23" t="s">
        <v>24</v>
      </c>
      <c r="B21" s="36"/>
      <c r="C21" s="37"/>
      <c r="D21" s="37"/>
      <c r="E21" s="38"/>
    </row>
    <row r="22" spans="1:7" ht="28.5" customHeight="1" x14ac:dyDescent="0.35">
      <c r="A22" s="26" t="s">
        <v>25</v>
      </c>
      <c r="B22" s="39"/>
      <c r="C22" s="40"/>
      <c r="D22" s="40"/>
      <c r="E22" s="41"/>
    </row>
    <row r="23" spans="1:7" s="11" customFormat="1" ht="24.5" customHeight="1" x14ac:dyDescent="0.35">
      <c r="A23" s="25" t="s">
        <v>37</v>
      </c>
      <c r="B23" s="55"/>
      <c r="C23" s="55"/>
      <c r="D23" s="56"/>
      <c r="E23" s="42" t="s">
        <v>38</v>
      </c>
    </row>
    <row r="25" spans="1:7" s="11" customFormat="1" ht="23.5" customHeight="1" x14ac:dyDescent="0.35">
      <c r="A25" s="43" t="s">
        <v>27</v>
      </c>
      <c r="B25" s="44"/>
      <c r="C25" s="44"/>
      <c r="D25" s="44"/>
      <c r="E25" s="45"/>
    </row>
    <row r="26" spans="1:7" s="11" customFormat="1" ht="23.5" customHeight="1" x14ac:dyDescent="0.35">
      <c r="A26" s="43" t="s">
        <v>28</v>
      </c>
      <c r="B26" s="44"/>
      <c r="C26" s="44"/>
      <c r="D26" s="44"/>
      <c r="E26" s="45"/>
    </row>
    <row r="27" spans="1:7" s="11" customFormat="1" ht="23.5" customHeight="1" x14ac:dyDescent="0.35">
      <c r="A27" s="43" t="s">
        <v>29</v>
      </c>
      <c r="B27" s="44"/>
      <c r="C27" s="44"/>
      <c r="D27" s="44"/>
      <c r="E27" s="45"/>
    </row>
  </sheetData>
  <sheetProtection algorithmName="SHA-512" hashValue="GMo3R5ntAafepB88/yGbLFyy46To3AdUtRlSNACBBOml7dbn3IBWVT05hiZdvbKk7Y+Qr6E+mWH8HCYZcFmViw==" saltValue="TN1hcht/5hpD5xgqjYo6ow==" spinCount="100000" sheet="1" objects="1" scenarios="1"/>
  <mergeCells count="5">
    <mergeCell ref="A2:B2"/>
    <mergeCell ref="A1:E1"/>
    <mergeCell ref="G10:G18"/>
    <mergeCell ref="A20:B20"/>
    <mergeCell ref="B23:D2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4114A-28AC-4C82-A726-9D217228A21C}">
  <dimension ref="A1:G1"/>
  <sheetViews>
    <sheetView workbookViewId="0">
      <selection sqref="A1:G1"/>
    </sheetView>
  </sheetViews>
  <sheetFormatPr defaultRowHeight="14.5" x14ac:dyDescent="0.35"/>
  <sheetData>
    <row r="1" spans="1:7" ht="15.5" x14ac:dyDescent="0.35">
      <c r="A1" s="57" t="s">
        <v>42</v>
      </c>
      <c r="B1" s="57"/>
      <c r="C1" s="57"/>
      <c r="D1" s="57"/>
      <c r="E1" s="57"/>
      <c r="F1" s="57"/>
      <c r="G1" s="57"/>
    </row>
  </sheetData>
  <mergeCells count="1">
    <mergeCell ref="A1:G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3AA34-46EB-4E54-B759-8CB966FB2D36}">
  <dimension ref="A1:G1"/>
  <sheetViews>
    <sheetView workbookViewId="0">
      <selection sqref="A1:G1"/>
    </sheetView>
  </sheetViews>
  <sheetFormatPr defaultRowHeight="14.5" x14ac:dyDescent="0.35"/>
  <sheetData>
    <row r="1" spans="1:7" ht="15.5" x14ac:dyDescent="0.35">
      <c r="A1" s="57" t="s">
        <v>41</v>
      </c>
      <c r="B1" s="57"/>
      <c r="C1" s="57"/>
      <c r="D1" s="57"/>
      <c r="E1" s="57"/>
      <c r="F1" s="57"/>
      <c r="G1" s="57"/>
    </row>
  </sheetData>
  <mergeCells count="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RFP Matrix Example</vt:lpstr>
      <vt:lpstr>RFP Matrix</vt:lpstr>
      <vt:lpstr>Copies of Attachment E</vt:lpstr>
      <vt:lpstr>Copy of Public Notice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Randall E.   DPI</dc:creator>
  <cp:lastModifiedBy>Jones, Randall E.   DPI</cp:lastModifiedBy>
  <dcterms:created xsi:type="dcterms:W3CDTF">2023-06-06T20:00:08Z</dcterms:created>
  <dcterms:modified xsi:type="dcterms:W3CDTF">2024-03-28T18:49:06Z</dcterms:modified>
</cp:coreProperties>
</file>