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38" documentId="8_{E480DA88-5310-4854-846B-8056EA14C814}" xr6:coauthVersionLast="47" xr6:coauthVersionMax="47" xr10:uidLastSave="{7D0CEEA1-B62D-4AEE-B980-F557DD6267F1}"/>
  <bookViews>
    <workbookView xWindow="-25320" yWindow="225" windowWidth="25440" windowHeight="15390" xr2:uid="{00000000-000D-0000-FFFF-FFFF00000000}"/>
  </bookViews>
  <sheets>
    <sheet name="WI SFAs Pound Commitment" sheetId="1" r:id="rId1"/>
    <sheet name="Sheet1" sheetId="3" r:id="rId2"/>
    <sheet name="Source for Pound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I29" i="1"/>
  <c r="D11" i="2"/>
  <c r="D15" i="2" s="1"/>
  <c r="H4" i="1"/>
</calcChain>
</file>

<file path=xl/sharedStrings.xml><?xml version="1.0" encoding="utf-8"?>
<sst xmlns="http://schemas.openxmlformats.org/spreadsheetml/2006/main" count="170" uniqueCount="159">
  <si>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</si>
  <si>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</si>
  <si>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</si>
  <si>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</si>
  <si>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</si>
  <si>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</si>
  <si>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</si>
  <si>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</si>
  <si>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</si>
  <si>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</si>
  <si>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</si>
  <si>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</si>
  <si>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</si>
  <si>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</si>
  <si>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</si>
  <si>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</si>
  <si>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</si>
  <si>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</si>
  <si>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</si>
  <si>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</si>
  <si>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</si>
  <si>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</si>
  <si>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</si>
  <si>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</si>
  <si>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</si>
  <si>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</si>
  <si>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Wausau,WI 54401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</si>
  <si>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</si>
  <si>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</si>
  <si>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</si>
  <si>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</si>
  <si>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</si>
  <si>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</si>
  <si>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</si>
  <si>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</si>
  <si>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</si>
  <si>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</si>
  <si>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</si>
  <si>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</si>
  <si>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</si>
  <si>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</si>
  <si>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</si>
  <si>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</si>
  <si>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</si>
  <si>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</si>
  <si>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</si>
  <si>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</si>
  <si>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</si>
  <si>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</si>
  <si>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</si>
  <si>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</si>
  <si>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</si>
  <si>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</si>
  <si>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</si>
  <si>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</si>
  <si>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</si>
  <si>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</si>
  <si>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</si>
  <si>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</si>
  <si>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</si>
  <si>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</si>
  <si>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</si>
  <si>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</si>
  <si>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</si>
  <si>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</si>
  <si>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</si>
  <si>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</si>
  <si>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</si>
  <si>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</si>
  <si>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</si>
  <si>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</si>
  <si>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</si>
  <si>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</si>
  <si>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</si>
  <si>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</si>
  <si>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</si>
  <si>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</si>
  <si>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</si>
  <si>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</si>
  <si>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</si>
  <si>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</si>
  <si>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</si>
  <si>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</si>
  <si>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</si>
  <si>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</si>
  <si>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</si>
  <si>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</si>
  <si>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</si>
  <si>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</si>
  <si>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</si>
  <si>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</si>
  <si>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</si>
  <si>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</si>
  <si>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</si>
  <si>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</si>
  <si>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</si>
  <si>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</si>
  <si>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</si>
  <si>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</si>
  <si>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</si>
  <si>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</si>
  <si>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</si>
  <si>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</si>
  <si>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</si>
  <si>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</si>
  <si>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</si>
  <si>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</si>
  <si>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</si>
  <si>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</si>
  <si>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</si>
  <si>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</si>
  <si>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</si>
  <si>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</si>
  <si>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</si>
  <si>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</si>
  <si>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</si>
  <si>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</si>
  <si>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</si>
  <si>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</si>
  <si>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</si>
  <si>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</si>
  <si>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</si>
  <si>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Qty Pounds</t>
  </si>
  <si>
    <t>Total Pounds</t>
  </si>
  <si>
    <t>State WI Donated Food Account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</si>
  <si>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</si>
  <si>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</si>
  <si>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</si>
  <si>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</si>
  <si>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</si>
  <si>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</si>
  <si>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Newman Catholic Schools (377213)</t>
  </si>
  <si>
    <t>Jenni Derks</t>
  </si>
  <si>
    <t>jderks@newmancatholicschools.com</t>
  </si>
  <si>
    <t>(715) 845-5735</t>
  </si>
  <si>
    <t>1130 W Bridge St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</si>
  <si>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</si>
  <si>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</si>
  <si>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</si>
  <si>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</si>
  <si>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</si>
  <si>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</si>
  <si>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BEEF COARSE GROUND FRZ CTN-60 LB</t>
  </si>
  <si>
    <t>Total Direct Diversion Pounds Ordered</t>
  </si>
  <si>
    <t>MAID-RITE SPECIALTY FOODS LLC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</si>
  <si>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</si>
  <si>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</si>
  <si>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</si>
  <si>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</si>
  <si>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</si>
  <si>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</si>
  <si>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</si>
  <si>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</si>
  <si>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</si>
  <si>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</si>
  <si>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</si>
  <si>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</si>
  <si>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5000780055</t>
  </si>
  <si>
    <t>5000780062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</si>
</sst>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/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0" xfId="0" applyNumberFormat="1"/>
    <xf numFmtId="14" fontId="1" fillId="0" borderId="0" xfId="0" applyNumberFormat="1" applyFont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J7" sqref="J7"/>
    </sheetView>
  </sheetViews>
  <sheetFormatPr defaultRowHeight="14.5" x14ac:dyDescent="0.35"/>
  <cols>
    <col min="1" max="1" width="15.7265625" customWidth="1"/>
    <col min="2" max="2" width="43.7265625" bestFit="1" customWidth="1"/>
    <col min="3" max="3" width="24.54296875" customWidth="1"/>
    <col min="4" max="4" width="35.26953125" style="7" bestFit="1" customWidth="1"/>
    <col min="5" max="5" width="13.26953125" bestFit="1" customWidth="1"/>
    <col min="6" max="6" width="25.26953125" customWidth="1"/>
    <col min="7" max="7" width="25.7265625" customWidth="1"/>
    <col min="8" max="8" width="11.1796875" bestFit="1" customWidth="1"/>
  </cols>
  <sheetData>
    <row r="1" spans="1:10" ht="18.5" x14ac:dyDescent="0.45">
      <c r="A1" s="6" t="s">
        <v>8</v>
      </c>
      <c r="G1" s="2"/>
    </row>
    <row r="2" spans="1:10" x14ac:dyDescent="0.35">
      <c r="A2" s="1" t="s">
        <v>6</v>
      </c>
      <c r="B2" s="10" t="s">
        <v>144</v>
      </c>
      <c r="C2" s="1"/>
    </row>
    <row r="3" spans="1:10" x14ac:dyDescent="0.35">
      <c r="A3" s="4" t="s">
        <v>7</v>
      </c>
      <c r="B3" s="10" t="s">
        <v>142</v>
      </c>
    </row>
    <row r="4" spans="1:10" x14ac:dyDescent="0.35">
      <c r="A4" s="1" t="s">
        <v>9</v>
      </c>
      <c r="B4" s="7">
        <v>100154</v>
      </c>
      <c r="C4" s="7"/>
      <c r="G4" s="24" t="s">
        <v>123</v>
      </c>
      <c r="H4" s="8">
        <f>SUM(H7:H718)</f>
        <v>168000</v>
      </c>
    </row>
    <row r="5" spans="1:10" x14ac:dyDescent="0.35">
      <c r="F5" s="5"/>
    </row>
    <row r="6" spans="1:10" s="3" customFormat="1" x14ac:dyDescent="0.35">
      <c r="A6" s="18" t="s">
        <v>18</v>
      </c>
      <c r="B6" s="19" t="s">
        <v>19</v>
      </c>
      <c r="C6" s="19" t="s">
        <v>0</v>
      </c>
      <c r="D6" s="20" t="s">
        <v>1</v>
      </c>
      <c r="E6" s="19" t="s">
        <v>2</v>
      </c>
      <c r="F6" s="19" t="s">
        <v>3</v>
      </c>
      <c r="G6" s="19" t="s">
        <v>4</v>
      </c>
      <c r="H6" s="18" t="s">
        <v>122</v>
      </c>
      <c r="I6" s="32">
        <v>44994</v>
      </c>
    </row>
    <row r="7" spans="1:10" x14ac:dyDescent="0.35">
      <c r="A7" s="12">
        <v>270091</v>
      </c>
      <c r="B7" s="12" t="s">
        <v>44</v>
      </c>
      <c r="C7" s="12" t="s">
        <v>45</v>
      </c>
      <c r="D7" s="21" t="s">
        <v>46</v>
      </c>
      <c r="E7" s="12" t="s">
        <v>47</v>
      </c>
      <c r="F7" s="12" t="s">
        <v>48</v>
      </c>
      <c r="G7" s="12" t="s">
        <v>49</v>
      </c>
      <c r="H7" s="14">
        <v>1600</v>
      </c>
      <c r="I7">
        <v>1243</v>
      </c>
      <c r="J7" s="33"/>
    </row>
    <row r="8" spans="1:10" x14ac:dyDescent="0.35">
      <c r="A8" s="12">
        <v>610154</v>
      </c>
      <c r="B8" s="12" t="s">
        <v>27</v>
      </c>
      <c r="C8" s="12" t="s">
        <v>28</v>
      </c>
      <c r="D8" s="21" t="s">
        <v>29</v>
      </c>
      <c r="E8" s="12" t="s">
        <v>30</v>
      </c>
      <c r="F8" s="12" t="s">
        <v>31</v>
      </c>
      <c r="G8" s="12" t="s">
        <v>32</v>
      </c>
      <c r="H8" s="14">
        <v>815</v>
      </c>
      <c r="I8">
        <v>24</v>
      </c>
      <c r="J8" s="33"/>
    </row>
    <row r="9" spans="1:10" x14ac:dyDescent="0.35">
      <c r="A9" s="12">
        <v>320245</v>
      </c>
      <c r="B9" s="12" t="s">
        <v>68</v>
      </c>
      <c r="C9" s="12" t="s">
        <v>69</v>
      </c>
      <c r="D9" s="21" t="s">
        <v>70</v>
      </c>
      <c r="E9" s="12" t="s">
        <v>71</v>
      </c>
      <c r="F9" s="12" t="s">
        <v>72</v>
      </c>
      <c r="G9" s="12" t="s">
        <v>73</v>
      </c>
      <c r="H9" s="14">
        <v>1200</v>
      </c>
      <c r="I9">
        <v>632</v>
      </c>
      <c r="J9" s="33"/>
    </row>
    <row r="10" spans="1:10" x14ac:dyDescent="0.35">
      <c r="A10" s="12">
        <v>270476</v>
      </c>
      <c r="B10" s="12" t="s">
        <v>145</v>
      </c>
      <c r="C10" s="12" t="s">
        <v>146</v>
      </c>
      <c r="D10" s="21" t="s">
        <v>147</v>
      </c>
      <c r="E10" s="12" t="s">
        <v>148</v>
      </c>
      <c r="F10" s="12" t="s">
        <v>149</v>
      </c>
      <c r="G10" s="12" t="s">
        <v>150</v>
      </c>
      <c r="H10" s="14">
        <v>3900</v>
      </c>
      <c r="I10">
        <v>433</v>
      </c>
      <c r="J10" s="33"/>
    </row>
    <row r="11" spans="1:10" x14ac:dyDescent="0.35">
      <c r="A11" s="12">
        <v>61155</v>
      </c>
      <c r="B11" s="12" t="s">
        <v>38</v>
      </c>
      <c r="C11" s="12" t="s">
        <v>39</v>
      </c>
      <c r="D11" s="21" t="s">
        <v>40</v>
      </c>
      <c r="E11" s="12" t="s">
        <v>41</v>
      </c>
      <c r="F11" s="12" t="s">
        <v>42</v>
      </c>
      <c r="G11" s="12" t="s">
        <v>43</v>
      </c>
      <c r="H11" s="14">
        <v>1700</v>
      </c>
      <c r="I11">
        <v>638</v>
      </c>
      <c r="J11" s="33"/>
    </row>
    <row r="12" spans="1:10" x14ac:dyDescent="0.35">
      <c r="A12" s="12">
        <v>181554</v>
      </c>
      <c r="B12" s="12" t="s">
        <v>20</v>
      </c>
      <c r="C12" s="12" t="s">
        <v>21</v>
      </c>
      <c r="D12" s="21" t="s">
        <v>22</v>
      </c>
      <c r="E12" s="12" t="s">
        <v>23</v>
      </c>
      <c r="F12" s="12" t="s">
        <v>24</v>
      </c>
      <c r="G12" s="12" t="s">
        <v>25</v>
      </c>
      <c r="H12" s="14">
        <v>50</v>
      </c>
      <c r="I12">
        <v>13</v>
      </c>
      <c r="J12" s="33"/>
    </row>
    <row r="13" spans="1:10" x14ac:dyDescent="0.35">
      <c r="A13" s="12">
        <v>612009</v>
      </c>
      <c r="B13" s="12" t="s">
        <v>136</v>
      </c>
      <c r="C13" s="12" t="s">
        <v>137</v>
      </c>
      <c r="D13" s="21" t="s">
        <v>138</v>
      </c>
      <c r="E13" s="12" t="s">
        <v>139</v>
      </c>
      <c r="F13" s="12" t="s">
        <v>140</v>
      </c>
      <c r="G13" s="12" t="s">
        <v>141</v>
      </c>
      <c r="H13" s="14">
        <v>1000</v>
      </c>
      <c r="I13">
        <v>4</v>
      </c>
      <c r="J13" s="33"/>
    </row>
    <row r="14" spans="1:10" x14ac:dyDescent="0.35">
      <c r="A14" s="12">
        <v>102226</v>
      </c>
      <c r="B14" s="12" t="s">
        <v>125</v>
      </c>
      <c r="C14" s="12" t="s">
        <v>126</v>
      </c>
      <c r="D14" s="21" t="s">
        <v>127</v>
      </c>
      <c r="E14" s="12" t="s">
        <v>128</v>
      </c>
      <c r="F14" s="12" t="s">
        <v>129</v>
      </c>
      <c r="G14" s="12" t="s">
        <v>130</v>
      </c>
      <c r="H14" s="14">
        <v>200</v>
      </c>
      <c r="I14">
        <v>200</v>
      </c>
      <c r="J14" s="33"/>
    </row>
    <row r="15" spans="1:10" x14ac:dyDescent="0.35">
      <c r="A15" s="12">
        <v>322562</v>
      </c>
      <c r="B15" s="12" t="s">
        <v>74</v>
      </c>
      <c r="C15" s="12" t="s">
        <v>75</v>
      </c>
      <c r="D15" s="21" t="s">
        <v>76</v>
      </c>
      <c r="E15" s="12" t="s">
        <v>77</v>
      </c>
      <c r="F15" s="12" t="s">
        <v>78</v>
      </c>
      <c r="G15" s="12" t="s">
        <v>79</v>
      </c>
      <c r="H15" s="14">
        <v>8000</v>
      </c>
      <c r="I15">
        <v>2406</v>
      </c>
      <c r="J15" s="33"/>
    </row>
    <row r="16" spans="1:10" x14ac:dyDescent="0.35">
      <c r="A16" s="12">
        <v>322849</v>
      </c>
      <c r="B16" s="12" t="s">
        <v>80</v>
      </c>
      <c r="C16" s="12" t="s">
        <v>81</v>
      </c>
      <c r="D16" s="21" t="s">
        <v>82</v>
      </c>
      <c r="E16" s="12" t="s">
        <v>83</v>
      </c>
      <c r="F16" s="12" t="s">
        <v>84</v>
      </c>
      <c r="G16" s="12" t="s">
        <v>85</v>
      </c>
      <c r="H16" s="14">
        <v>13500</v>
      </c>
      <c r="I16">
        <v>11009</v>
      </c>
      <c r="J16" s="33"/>
    </row>
    <row r="17" spans="1:10" x14ac:dyDescent="0.35">
      <c r="A17" s="12">
        <v>293360</v>
      </c>
      <c r="B17" s="12" t="s">
        <v>62</v>
      </c>
      <c r="C17" s="12" t="s">
        <v>63</v>
      </c>
      <c r="D17" s="21" t="s">
        <v>64</v>
      </c>
      <c r="E17" s="12" t="s">
        <v>65</v>
      </c>
      <c r="F17" s="12" t="s">
        <v>66</v>
      </c>
      <c r="G17" s="12" t="s">
        <v>67</v>
      </c>
      <c r="H17" s="14">
        <v>9991</v>
      </c>
      <c r="I17">
        <v>5903</v>
      </c>
      <c r="J17" s="33"/>
    </row>
    <row r="18" spans="1:10" x14ac:dyDescent="0.35">
      <c r="A18" s="12">
        <v>273428</v>
      </c>
      <c r="B18" s="12" t="s">
        <v>50</v>
      </c>
      <c r="C18" s="12" t="s">
        <v>51</v>
      </c>
      <c r="D18" s="21" t="s">
        <v>52</v>
      </c>
      <c r="E18" s="12" t="s">
        <v>53</v>
      </c>
      <c r="F18" s="12" t="s">
        <v>54</v>
      </c>
      <c r="G18" s="12" t="s">
        <v>55</v>
      </c>
      <c r="H18" s="14">
        <v>2400</v>
      </c>
      <c r="I18">
        <v>1508</v>
      </c>
      <c r="J18" s="33"/>
    </row>
    <row r="19" spans="1:10" x14ac:dyDescent="0.35">
      <c r="A19" s="12">
        <v>553962</v>
      </c>
      <c r="B19" s="12" t="s">
        <v>110</v>
      </c>
      <c r="C19" s="12" t="s">
        <v>111</v>
      </c>
      <c r="D19" s="21" t="s">
        <v>112</v>
      </c>
      <c r="E19" s="12" t="s">
        <v>113</v>
      </c>
      <c r="F19" s="12" t="s">
        <v>114</v>
      </c>
      <c r="G19" s="12" t="s">
        <v>115</v>
      </c>
      <c r="H19" s="14">
        <v>6119</v>
      </c>
      <c r="I19">
        <v>1997</v>
      </c>
      <c r="J19" s="33"/>
    </row>
    <row r="20" spans="1:10" x14ac:dyDescent="0.35">
      <c r="A20" s="12">
        <v>377213</v>
      </c>
      <c r="B20" s="12" t="s">
        <v>131</v>
      </c>
      <c r="C20" s="12" t="s">
        <v>132</v>
      </c>
      <c r="D20" s="21" t="s">
        <v>133</v>
      </c>
      <c r="E20" s="12" t="s">
        <v>134</v>
      </c>
      <c r="F20" s="12" t="s">
        <v>135</v>
      </c>
      <c r="G20" s="12" t="s">
        <v>26</v>
      </c>
      <c r="H20" s="14">
        <v>200</v>
      </c>
      <c r="I20">
        <v>69</v>
      </c>
      <c r="J20" s="33"/>
    </row>
    <row r="21" spans="1:10" x14ac:dyDescent="0.35">
      <c r="A21" s="12">
        <v>324095</v>
      </c>
      <c r="B21" s="12" t="s">
        <v>86</v>
      </c>
      <c r="C21" s="12" t="s">
        <v>87</v>
      </c>
      <c r="D21" s="21" t="s">
        <v>88</v>
      </c>
      <c r="E21" s="12" t="s">
        <v>89</v>
      </c>
      <c r="F21" s="12" t="s">
        <v>90</v>
      </c>
      <c r="G21" s="12" t="s">
        <v>91</v>
      </c>
      <c r="H21" s="14">
        <v>8500</v>
      </c>
      <c r="I21">
        <v>3687</v>
      </c>
      <c r="J21" s="33"/>
    </row>
    <row r="22" spans="1:10" x14ac:dyDescent="0.35">
      <c r="A22" s="12">
        <v>291673</v>
      </c>
      <c r="B22" s="12" t="s">
        <v>56</v>
      </c>
      <c r="C22" s="12" t="s">
        <v>57</v>
      </c>
      <c r="D22" s="21" t="s">
        <v>58</v>
      </c>
      <c r="E22" s="12" t="s">
        <v>59</v>
      </c>
      <c r="F22" s="12" t="s">
        <v>60</v>
      </c>
      <c r="G22" s="12" t="s">
        <v>61</v>
      </c>
      <c r="H22" s="14">
        <v>2000</v>
      </c>
      <c r="I22">
        <v>1344</v>
      </c>
      <c r="J22" s="33"/>
    </row>
    <row r="23" spans="1:10" x14ac:dyDescent="0.35">
      <c r="A23" s="12">
        <v>415460</v>
      </c>
      <c r="B23" s="12" t="s">
        <v>98</v>
      </c>
      <c r="C23" s="12" t="s">
        <v>99</v>
      </c>
      <c r="D23" s="21" t="s">
        <v>100</v>
      </c>
      <c r="E23" s="12" t="s">
        <v>101</v>
      </c>
      <c r="F23" s="12" t="s">
        <v>102</v>
      </c>
      <c r="G23" s="12" t="s">
        <v>103</v>
      </c>
      <c r="H23" s="14">
        <v>7000</v>
      </c>
      <c r="I23">
        <v>4193</v>
      </c>
      <c r="J23" s="33"/>
    </row>
    <row r="24" spans="1:10" x14ac:dyDescent="0.35">
      <c r="A24" s="12">
        <v>415747</v>
      </c>
      <c r="B24" s="12" t="s">
        <v>104</v>
      </c>
      <c r="C24" s="12" t="s">
        <v>105</v>
      </c>
      <c r="D24" s="21" t="s">
        <v>106</v>
      </c>
      <c r="E24" s="12" t="s">
        <v>107</v>
      </c>
      <c r="F24" s="12" t="s">
        <v>108</v>
      </c>
      <c r="G24" s="12" t="s">
        <v>109</v>
      </c>
      <c r="H24" s="14">
        <v>9250</v>
      </c>
      <c r="I24">
        <v>4378</v>
      </c>
      <c r="J24" s="33"/>
    </row>
    <row r="25" spans="1:10" x14ac:dyDescent="0.35">
      <c r="A25" s="12">
        <v>625985</v>
      </c>
      <c r="B25" s="12" t="s">
        <v>116</v>
      </c>
      <c r="C25" s="12" t="s">
        <v>117</v>
      </c>
      <c r="D25" s="21" t="s">
        <v>118</v>
      </c>
      <c r="E25" s="12" t="s">
        <v>119</v>
      </c>
      <c r="F25" s="12" t="s">
        <v>120</v>
      </c>
      <c r="G25" s="12" t="s">
        <v>121</v>
      </c>
      <c r="H25" s="14">
        <v>680</v>
      </c>
      <c r="I25">
        <v>288</v>
      </c>
      <c r="J25" s="33"/>
    </row>
    <row r="26" spans="1:10" x14ac:dyDescent="0.35">
      <c r="A26" s="12">
        <v>326370</v>
      </c>
      <c r="B26" s="12" t="s">
        <v>92</v>
      </c>
      <c r="C26" s="12" t="s">
        <v>93</v>
      </c>
      <c r="D26" s="21" t="s">
        <v>94</v>
      </c>
      <c r="E26" s="12" t="s">
        <v>95</v>
      </c>
      <c r="F26" s="12" t="s">
        <v>96</v>
      </c>
      <c r="G26" s="12" t="s">
        <v>97</v>
      </c>
      <c r="H26" s="14">
        <v>3500</v>
      </c>
      <c r="I26">
        <v>261</v>
      </c>
      <c r="J26" s="33"/>
    </row>
    <row r="27" spans="1:10" x14ac:dyDescent="0.35">
      <c r="A27" s="12">
        <v>626321</v>
      </c>
      <c r="B27" s="12" t="s">
        <v>151</v>
      </c>
      <c r="C27" s="12" t="s">
        <v>152</v>
      </c>
      <c r="D27" s="21" t="s">
        <v>153</v>
      </c>
      <c r="E27" s="12" t="s">
        <v>154</v>
      </c>
      <c r="F27" s="12" t="s">
        <v>155</v>
      </c>
      <c r="G27" s="12" t="s">
        <v>156</v>
      </c>
      <c r="H27" s="14">
        <v>2000</v>
      </c>
      <c r="I27">
        <v>1328</v>
      </c>
      <c r="J27" s="33"/>
    </row>
    <row r="28" spans="1:10" x14ac:dyDescent="0.35">
      <c r="A28" s="12">
        <v>616426</v>
      </c>
      <c r="B28" s="12" t="s">
        <v>33</v>
      </c>
      <c r="C28" s="12" t="s">
        <v>28</v>
      </c>
      <c r="D28" s="21" t="s">
        <v>34</v>
      </c>
      <c r="E28" s="12" t="s">
        <v>35</v>
      </c>
      <c r="F28" s="12" t="s">
        <v>36</v>
      </c>
      <c r="G28" s="12" t="s">
        <v>37</v>
      </c>
      <c r="H28" s="14">
        <v>395</v>
      </c>
      <c r="I28">
        <v>210</v>
      </c>
      <c r="J28" s="33"/>
    </row>
    <row r="29" spans="1:10" x14ac:dyDescent="0.35">
      <c r="H29" s="31">
        <f>SUM(H7:H28)</f>
        <v>84000</v>
      </c>
      <c r="I29">
        <f>SUM(I7:I28)</f>
        <v>41768</v>
      </c>
      <c r="J29" s="33"/>
    </row>
  </sheetData>
  <pageMargins left="0.7" right="0.7" top="0.75" bottom="0.75" header="0.3" footer="0.3"/>
  <pageSetup orientation="portrait" r:id="rId1"/>
  <ignoredErrors>
    <ignoredError sqref="I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946E-0ABE-4AED-ADE1-B4915B628EA2}">
  <dimension ref="A1"/>
  <sheetViews>
    <sheetView workbookViewId="0">
      <selection activeCell="B1" sqref="B1"/>
    </sheetView>
  </sheetViews>
  <sheetFormatPr defaultRowHeight="14.5" x14ac:dyDescent="0.35"/>
  <cols>
    <col min="2" max="2" width="42.08984375" bestFit="1" customWidth="1"/>
  </cols>
  <sheetData/>
  <sortState xmlns:xlrd2="http://schemas.microsoft.com/office/spreadsheetml/2017/richdata2" ref="A1:H22">
    <sortCondition ref="B1:B22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5"/>
  <sheetViews>
    <sheetView workbookViewId="0">
      <selection activeCell="B2" sqref="B2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6" t="s">
        <v>12</v>
      </c>
      <c r="D1" s="7"/>
    </row>
    <row r="2" spans="1:6" x14ac:dyDescent="0.35">
      <c r="A2" s="1" t="s">
        <v>6</v>
      </c>
      <c r="B2" s="10" t="s">
        <v>144</v>
      </c>
      <c r="C2" s="11"/>
      <c r="D2" s="7"/>
    </row>
    <row r="3" spans="1:6" x14ac:dyDescent="0.35">
      <c r="A3" s="4" t="s">
        <v>7</v>
      </c>
      <c r="B3" s="10" t="s">
        <v>142</v>
      </c>
      <c r="C3" s="10"/>
    </row>
    <row r="4" spans="1:6" x14ac:dyDescent="0.35">
      <c r="A4" s="1" t="s">
        <v>9</v>
      </c>
      <c r="B4" s="7">
        <v>100154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11</v>
      </c>
      <c r="D6" s="7"/>
    </row>
    <row r="7" spans="1:6" ht="29" x14ac:dyDescent="0.35">
      <c r="A7" s="15" t="s">
        <v>10</v>
      </c>
      <c r="B7" s="16" t="s">
        <v>17</v>
      </c>
      <c r="C7" s="17" t="s">
        <v>5</v>
      </c>
      <c r="D7" s="15" t="s">
        <v>13</v>
      </c>
      <c r="E7" s="15" t="s">
        <v>15</v>
      </c>
      <c r="F7" s="9"/>
    </row>
    <row r="8" spans="1:6" x14ac:dyDescent="0.35">
      <c r="A8" s="12" t="s">
        <v>157</v>
      </c>
      <c r="B8" s="12" t="s">
        <v>14</v>
      </c>
      <c r="C8" s="13">
        <v>45061</v>
      </c>
      <c r="D8" s="22">
        <v>42000</v>
      </c>
      <c r="E8" s="30" t="s">
        <v>16</v>
      </c>
    </row>
    <row r="9" spans="1:6" x14ac:dyDescent="0.35">
      <c r="A9" s="12" t="s">
        <v>158</v>
      </c>
      <c r="B9" s="12" t="s">
        <v>14</v>
      </c>
      <c r="C9" s="13">
        <v>45031</v>
      </c>
      <c r="D9" s="22">
        <v>42000</v>
      </c>
      <c r="E9" s="30" t="s">
        <v>16</v>
      </c>
    </row>
    <row r="10" spans="1:6" x14ac:dyDescent="0.35">
      <c r="A10" s="27"/>
      <c r="B10" s="27"/>
      <c r="C10" s="25"/>
      <c r="D10" s="26"/>
      <c r="E10" s="27"/>
    </row>
    <row r="11" spans="1:6" x14ac:dyDescent="0.35">
      <c r="A11" s="27"/>
      <c r="B11" s="27"/>
      <c r="C11" s="28" t="s">
        <v>143</v>
      </c>
      <c r="D11" s="23">
        <f>SUM(D8:D9)</f>
        <v>84000</v>
      </c>
      <c r="E11" s="27" t="s">
        <v>16</v>
      </c>
    </row>
    <row r="13" spans="1:6" x14ac:dyDescent="0.35">
      <c r="C13" s="24" t="s">
        <v>124</v>
      </c>
      <c r="D13" s="29">
        <v>0</v>
      </c>
      <c r="E13" s="27" t="s">
        <v>16</v>
      </c>
    </row>
    <row r="15" spans="1:6" x14ac:dyDescent="0.35">
      <c r="C15" s="24" t="s">
        <v>123</v>
      </c>
      <c r="D15" s="8">
        <f>D11+D13</f>
        <v>84000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 SFAs Pound Commitment</vt:lpstr>
      <vt:lpstr>Sheet1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Maid Rite 100154 Beef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2023-03-09T16:47:58Z</dcterms:modified>
</cp:coreProperties>
</file>