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7" documentId="8_{7B9E6048-2990-4579-94BA-52653F55D814}" xr6:coauthVersionLast="47" xr6:coauthVersionMax="47" xr10:uidLastSave="{541E3CF2-5A04-451E-A705-448F277EC314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15" i="2" s="1"/>
  <c r="I4" i="1"/>
</calcChain>
</file>

<file path=xl/sharedStrings.xml><?xml version="1.0" encoding="utf-8"?>
<sst xmlns="http://schemas.openxmlformats.org/spreadsheetml/2006/main" count="262" uniqueCount="214">
  <si>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</si>
  <si>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</si>
  <si>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</si>
  <si>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</si>
  <si>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</si>
  <si>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</si>
  <si>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</si>
  <si>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</si>
  <si>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</si>
  <si>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</si>
  <si>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</si>
  <si>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</si>
  <si>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</si>
  <si>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</si>
  <si>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</si>
  <si>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</si>
  <si>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</si>
  <si>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</si>
  <si>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</si>
  <si>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</si>
  <si>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</si>
  <si>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</si>
  <si>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</si>
  <si>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</si>
  <si>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</si>
  <si>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</si>
  <si>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</si>
  <si>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</si>
  <si>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</si>
  <si>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</si>
  <si>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</si>
  <si>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</si>
  <si>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</si>
  <si>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</si>
  <si>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</si>
  <si>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</si>
  <si>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</si>
  <si>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DePere,WI 54115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</si>
  <si>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</si>
  <si>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</si>
  <si>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</si>
  <si>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</si>
  <si>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</si>
  <si>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</si>
  <si>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</si>
  <si>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</si>
  <si>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</si>
  <si>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</si>
  <si>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</si>
  <si>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Random Lake School District (594641)</t>
  </si>
  <si>
    <t>alawrenz@rladvantage.org</t>
  </si>
  <si>
    <t>(920) 994-2427</t>
  </si>
  <si>
    <t>605 Random Lake Road</t>
  </si>
  <si>
    <t>Random Lake,WI 53075</t>
  </si>
  <si>
    <t>Qty Pounds</t>
  </si>
  <si>
    <t>Total Pounds Ordered</t>
  </si>
  <si>
    <t>Total Pounds</t>
  </si>
  <si>
    <t>State WI Donated Food Account</t>
  </si>
  <si>
    <t>Subtotal Direct Diversion Pounds Ordered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</si>
  <si>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</si>
  <si>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</si>
  <si>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</si>
  <si>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</si>
  <si>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</si>
  <si>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</si>
  <si>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</si>
  <si>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</si>
  <si>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</si>
  <si>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</si>
  <si>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</si>
  <si>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</si>
  <si>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</si>
  <si>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</si>
  <si>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</si>
  <si>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</si>
  <si>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</si>
  <si>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</si>
  <si>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</si>
  <si>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</si>
  <si>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</si>
  <si>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</si>
  <si>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</si>
  <si>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</si>
  <si>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Elkhorn Area School District (641638)</t>
  </si>
  <si>
    <t>Tori Jochims</t>
  </si>
  <si>
    <t>JOCHTO@elkhorn.k12.wi.us</t>
  </si>
  <si>
    <t>(262) 741-9141</t>
  </si>
  <si>
    <t>3 North Jackson St.- Admin Service Ctr</t>
  </si>
  <si>
    <t>Elkhorn,WI 53121</t>
  </si>
  <si>
    <t>Program Name</t>
  </si>
  <si>
    <t>Direct Diversion Commitment</t>
  </si>
  <si>
    <t>Wisconsin SY 2022-23 Commitments for Direct Diversion and Cheese Processing Programs</t>
  </si>
  <si>
    <t>CHEESE MOZ LM PT SKM UNFZ PROC PK(41125)</t>
  </si>
  <si>
    <t>DePere Unified Schools (51414)</t>
  </si>
  <si>
    <t>Heather Reitmeyer</t>
  </si>
  <si>
    <t>hreitmeyer@depere.k12.wi.us</t>
  </si>
  <si>
    <t>(920) 983-9174</t>
  </si>
  <si>
    <t>700 Swan Road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</si>
  <si>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</si>
  <si>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</si>
  <si>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</si>
  <si>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</si>
  <si>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</si>
  <si>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</si>
  <si>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</si>
  <si>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</si>
  <si>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</si>
  <si>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</si>
  <si>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</si>
  <si>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</si>
  <si>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</si>
  <si>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</si>
  <si>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</si>
  <si>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</si>
  <si>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</si>
  <si>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</si>
  <si>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Fox Point Joint #2 School District (401890)</t>
  </si>
  <si>
    <t>Molly Bortin</t>
  </si>
  <si>
    <t>bortin-molly@aramark.com</t>
  </si>
  <si>
    <t>(262) 238-5648</t>
  </si>
  <si>
    <t>7300 North Lombardy Road</t>
  </si>
  <si>
    <t>Milwaukee,WI 53217-3595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</si>
  <si>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</si>
  <si>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</si>
  <si>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</si>
  <si>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</si>
  <si>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</si>
  <si>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</si>
  <si>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Franklin Public School District (401900)</t>
  </si>
  <si>
    <t>James Milzer</t>
  </si>
  <si>
    <t>James.Milzer@franklin.k12.wi.us</t>
  </si>
  <si>
    <t>(414) 525-7605</t>
  </si>
  <si>
    <t>8255 West Forest Hill Avenue</t>
  </si>
  <si>
    <t>Franklin,WI 53132-9705</t>
  </si>
  <si>
    <t>Glendale River Hills School District (402184)</t>
  </si>
  <si>
    <t>Lindsay Johnson</t>
  </si>
  <si>
    <t>lindsay.johnson@glendale.k12.wi.us</t>
  </si>
  <si>
    <t>(414) 351-7170</t>
  </si>
  <si>
    <t>2600 West Mill Road</t>
  </si>
  <si>
    <t>Glendale,WI 53209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</si>
  <si>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</si>
  <si>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</si>
  <si>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</si>
  <si>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</si>
  <si>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</si>
  <si>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</si>
  <si>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</si>
  <si>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</si>
  <si>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</si>
  <si>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</si>
  <si>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</si>
  <si>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</si>
  <si>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Shorewood School District (405355)</t>
  </si>
  <si>
    <t>1701 E Capitol Dr</t>
  </si>
  <si>
    <t>Shorewood,WI 53211</t>
  </si>
  <si>
    <t>Mequon-Thiensville School District (453479)</t>
  </si>
  <si>
    <t>5000 West Mequon Road</t>
  </si>
  <si>
    <t>Mequon,WI 53092</t>
  </si>
  <si>
    <t>School District of Janesville (532695)</t>
  </si>
  <si>
    <t>Liz Leedle</t>
  </si>
  <si>
    <t>elizabet.leedle@janesville.k12.wi.us</t>
  </si>
  <si>
    <t>(608) 743-5225</t>
  </si>
  <si>
    <t>527 S Franklin St</t>
  </si>
  <si>
    <t>Janesville,WI 53548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</si>
  <si>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</si>
  <si>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</si>
  <si>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</si>
  <si>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</si>
  <si>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</si>
  <si>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</si>
  <si>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West Bend,WI 53095</t>
  </si>
  <si>
    <t>Cheese Processing Commitment</t>
  </si>
  <si>
    <t>Rich Products Corporation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</si>
  <si>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</si>
  <si>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</si>
  <si>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</si>
  <si>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</si>
  <si>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</si>
  <si>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</si>
  <si>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Manitowoc School District (363290)</t>
  </si>
  <si>
    <t>Mark Holzman</t>
  </si>
  <si>
    <t>holzmanm@mpsd.school</t>
  </si>
  <si>
    <t>(920) 686-4781</t>
  </si>
  <si>
    <t>P.O. Box 1657</t>
  </si>
  <si>
    <t>Manitowoc,WI 54221-1657</t>
  </si>
  <si>
    <t>Sheboygan Area School District (595271)</t>
  </si>
  <si>
    <t>Meredith Nitka</t>
  </si>
  <si>
    <t>mnitka@sasd.net</t>
  </si>
  <si>
    <t>(920) 459-3531</t>
  </si>
  <si>
    <t>830 Virginia Avenue</t>
  </si>
  <si>
    <t>Sheboygan,WI 53081</t>
  </si>
  <si>
    <t>Good Shepherd Lutheran School (667080)</t>
  </si>
  <si>
    <t>Dan Schultz</t>
  </si>
  <si>
    <t>dschultz@gslswb.org</t>
  </si>
  <si>
    <t>(262) 334-7881</t>
  </si>
  <si>
    <t>777 Indiana Avenue</t>
  </si>
  <si>
    <t>Hartland Lakeside Schools (672460)</t>
  </si>
  <si>
    <t>Bethany Soderlund</t>
  </si>
  <si>
    <t>bsoderlund@hartlake.org</t>
  </si>
  <si>
    <t>(262) 369-6750</t>
  </si>
  <si>
    <t>800 E. North Shore Drive</t>
  </si>
  <si>
    <t>Hartland,WI 53029</t>
  </si>
  <si>
    <t>Merton Community School District (673528)</t>
  </si>
  <si>
    <t>soderlundb@merton.k12.wi.us</t>
  </si>
  <si>
    <t>(262) 538-2227</t>
  </si>
  <si>
    <t>N68W28460 Sussex Rd</t>
  </si>
  <si>
    <t>Merton,WI 53056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</si>
  <si>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</si>
  <si>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</si>
  <si>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</si>
  <si>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</si>
  <si>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</si>
  <si>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</si>
  <si>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5000785084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</si>
</sst>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14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1" fontId="0" fillId="0" borderId="1" xfId="0" applyNumberFormat="1" applyBorder="1"/>
    <xf numFmtId="1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="115" zoomScaleNormal="115" workbookViewId="0">
      <selection activeCell="B39" sqref="B39"/>
    </sheetView>
  </sheetViews>
  <sheetFormatPr defaultRowHeight="14.5" x14ac:dyDescent="0.35"/>
  <cols>
    <col min="1" max="1" width="26.1796875" customWidth="1"/>
    <col min="2" max="2" width="12.7265625" customWidth="1"/>
    <col min="3" max="3" width="24.54296875" customWidth="1"/>
    <col min="4" max="4" width="35.26953125" style="5" bestFit="1" customWidth="1"/>
    <col min="5" max="5" width="13.26953125" bestFit="1" customWidth="1"/>
    <col min="6" max="6" width="15.54296875" customWidth="1"/>
    <col min="7" max="7" width="25.7265625" customWidth="1"/>
    <col min="8" max="8" width="21.26953125" customWidth="1"/>
  </cols>
  <sheetData>
    <row r="1" spans="1:9" ht="18.5" x14ac:dyDescent="0.45">
      <c r="A1" s="4" t="s">
        <v>91</v>
      </c>
      <c r="G1" s="2"/>
    </row>
    <row r="2" spans="1:9" x14ac:dyDescent="0.35">
      <c r="A2" s="1" t="s">
        <v>6</v>
      </c>
      <c r="B2" s="8" t="s">
        <v>172</v>
      </c>
      <c r="C2" s="1"/>
    </row>
    <row r="3" spans="1:9" x14ac:dyDescent="0.35">
      <c r="A3" s="1" t="s">
        <v>7</v>
      </c>
      <c r="B3" s="8" t="s">
        <v>92</v>
      </c>
    </row>
    <row r="4" spans="1:9" x14ac:dyDescent="0.35">
      <c r="A4" s="1" t="s">
        <v>8</v>
      </c>
      <c r="B4" s="5">
        <v>110244</v>
      </c>
      <c r="C4" s="5"/>
      <c r="H4" s="18" t="s">
        <v>56</v>
      </c>
      <c r="I4" s="6">
        <f>SUM(I7:I255)</f>
        <v>15063</v>
      </c>
    </row>
    <row r="5" spans="1:9" x14ac:dyDescent="0.35">
      <c r="D5"/>
      <c r="E5" s="5"/>
    </row>
    <row r="6" spans="1:9" s="3" customFormat="1" ht="29" x14ac:dyDescent="0.35">
      <c r="A6" s="15" t="s">
        <v>89</v>
      </c>
      <c r="B6" s="14" t="s">
        <v>17</v>
      </c>
      <c r="C6" s="15" t="s">
        <v>18</v>
      </c>
      <c r="D6" s="15" t="s">
        <v>0</v>
      </c>
      <c r="E6" s="16" t="s">
        <v>1</v>
      </c>
      <c r="F6" s="15" t="s">
        <v>2</v>
      </c>
      <c r="G6" s="15" t="s">
        <v>3</v>
      </c>
      <c r="H6" s="15" t="s">
        <v>4</v>
      </c>
      <c r="I6" s="14" t="s">
        <v>54</v>
      </c>
    </row>
    <row r="7" spans="1:9" x14ac:dyDescent="0.35">
      <c r="A7" s="9" t="s">
        <v>90</v>
      </c>
      <c r="B7" s="9">
        <v>400721</v>
      </c>
      <c r="C7" s="9" t="s">
        <v>110</v>
      </c>
      <c r="D7" s="9" t="s">
        <v>111</v>
      </c>
      <c r="E7" s="17" t="s">
        <v>112</v>
      </c>
      <c r="F7" s="9" t="s">
        <v>113</v>
      </c>
      <c r="G7" s="9" t="s">
        <v>114</v>
      </c>
      <c r="H7" s="9" t="s">
        <v>115</v>
      </c>
      <c r="I7" s="10">
        <v>50</v>
      </c>
    </row>
    <row r="8" spans="1:9" x14ac:dyDescent="0.35">
      <c r="A8" s="9" t="s">
        <v>90</v>
      </c>
      <c r="B8" s="9">
        <v>51407</v>
      </c>
      <c r="C8" s="9" t="s">
        <v>173</v>
      </c>
      <c r="D8" s="9" t="s">
        <v>174</v>
      </c>
      <c r="E8" s="17" t="s">
        <v>175</v>
      </c>
      <c r="F8" s="9" t="s">
        <v>176</v>
      </c>
      <c r="G8" s="9" t="s">
        <v>177</v>
      </c>
      <c r="H8" s="9" t="s">
        <v>178</v>
      </c>
      <c r="I8" s="10">
        <v>3000</v>
      </c>
    </row>
    <row r="9" spans="1:9" x14ac:dyDescent="0.35">
      <c r="A9" s="9" t="s">
        <v>90</v>
      </c>
      <c r="B9" s="9">
        <v>51414</v>
      </c>
      <c r="C9" s="9" t="s">
        <v>93</v>
      </c>
      <c r="D9" s="9" t="s">
        <v>94</v>
      </c>
      <c r="E9" s="17" t="s">
        <v>95</v>
      </c>
      <c r="F9" s="9" t="s">
        <v>96</v>
      </c>
      <c r="G9" s="9" t="s">
        <v>97</v>
      </c>
      <c r="H9" s="9" t="s">
        <v>37</v>
      </c>
      <c r="I9" s="10">
        <v>250</v>
      </c>
    </row>
    <row r="10" spans="1:9" x14ac:dyDescent="0.35">
      <c r="A10" s="9" t="s">
        <v>90</v>
      </c>
      <c r="B10" s="9">
        <v>641638</v>
      </c>
      <c r="C10" s="9" t="s">
        <v>83</v>
      </c>
      <c r="D10" s="9" t="s">
        <v>84</v>
      </c>
      <c r="E10" s="17" t="s">
        <v>85</v>
      </c>
      <c r="F10" s="9" t="s">
        <v>86</v>
      </c>
      <c r="G10" s="9" t="s">
        <v>87</v>
      </c>
      <c r="H10" s="9" t="s">
        <v>88</v>
      </c>
      <c r="I10" s="9">
        <v>250</v>
      </c>
    </row>
    <row r="11" spans="1:9" x14ac:dyDescent="0.35">
      <c r="A11" s="9" t="s">
        <v>90</v>
      </c>
      <c r="B11" s="9">
        <v>401890</v>
      </c>
      <c r="C11" s="9" t="s">
        <v>116</v>
      </c>
      <c r="D11" s="9" t="s">
        <v>117</v>
      </c>
      <c r="E11" s="17" t="s">
        <v>118</v>
      </c>
      <c r="F11" s="9" t="s">
        <v>119</v>
      </c>
      <c r="G11" s="9" t="s">
        <v>120</v>
      </c>
      <c r="H11" s="9" t="s">
        <v>121</v>
      </c>
      <c r="I11" s="10">
        <v>100</v>
      </c>
    </row>
    <row r="12" spans="1:9" x14ac:dyDescent="0.35">
      <c r="A12" s="9" t="s">
        <v>90</v>
      </c>
      <c r="B12" s="9">
        <v>401900</v>
      </c>
      <c r="C12" s="9" t="s">
        <v>128</v>
      </c>
      <c r="D12" s="9" t="s">
        <v>129</v>
      </c>
      <c r="E12" s="17" t="s">
        <v>130</v>
      </c>
      <c r="F12" s="9" t="s">
        <v>131</v>
      </c>
      <c r="G12" s="9" t="s">
        <v>132</v>
      </c>
      <c r="H12" s="9" t="s">
        <v>133</v>
      </c>
      <c r="I12" s="10">
        <v>450</v>
      </c>
    </row>
    <row r="13" spans="1:9" x14ac:dyDescent="0.35">
      <c r="A13" s="9" t="s">
        <v>90</v>
      </c>
      <c r="B13" s="9">
        <v>662058</v>
      </c>
      <c r="C13" s="9" t="s">
        <v>164</v>
      </c>
      <c r="D13" s="9" t="s">
        <v>165</v>
      </c>
      <c r="E13" s="17" t="s">
        <v>166</v>
      </c>
      <c r="F13" s="9" t="s">
        <v>167</v>
      </c>
      <c r="G13" s="9" t="s">
        <v>168</v>
      </c>
      <c r="H13" s="9" t="s">
        <v>169</v>
      </c>
      <c r="I13" s="9">
        <v>425</v>
      </c>
    </row>
    <row r="14" spans="1:9" x14ac:dyDescent="0.35">
      <c r="A14" s="9" t="s">
        <v>90</v>
      </c>
      <c r="B14" s="9">
        <v>402184</v>
      </c>
      <c r="C14" s="9" t="s">
        <v>134</v>
      </c>
      <c r="D14" s="9" t="s">
        <v>135</v>
      </c>
      <c r="E14" s="17" t="s">
        <v>136</v>
      </c>
      <c r="F14" s="9" t="s">
        <v>137</v>
      </c>
      <c r="G14" s="9" t="s">
        <v>138</v>
      </c>
      <c r="H14" s="9" t="s">
        <v>139</v>
      </c>
      <c r="I14" s="9">
        <v>300</v>
      </c>
    </row>
    <row r="15" spans="1:9" x14ac:dyDescent="0.35">
      <c r="A15" s="9" t="s">
        <v>90</v>
      </c>
      <c r="B15" s="9">
        <v>667080</v>
      </c>
      <c r="C15" s="9" t="s">
        <v>191</v>
      </c>
      <c r="D15" s="9" t="s">
        <v>192</v>
      </c>
      <c r="E15" s="17" t="s">
        <v>193</v>
      </c>
      <c r="F15" s="9" t="s">
        <v>194</v>
      </c>
      <c r="G15" s="9" t="s">
        <v>195</v>
      </c>
      <c r="H15" s="9" t="s">
        <v>170</v>
      </c>
      <c r="I15" s="9">
        <v>1235</v>
      </c>
    </row>
    <row r="16" spans="1:9" x14ac:dyDescent="0.35">
      <c r="A16" s="9" t="s">
        <v>90</v>
      </c>
      <c r="B16" s="9">
        <v>402296</v>
      </c>
      <c r="C16" s="9" t="s">
        <v>140</v>
      </c>
      <c r="D16" s="9" t="s">
        <v>141</v>
      </c>
      <c r="E16" s="17" t="s">
        <v>142</v>
      </c>
      <c r="F16" s="9" t="s">
        <v>143</v>
      </c>
      <c r="G16" s="17" t="s">
        <v>144</v>
      </c>
      <c r="H16" s="9" t="s">
        <v>145</v>
      </c>
      <c r="I16" s="23">
        <v>225</v>
      </c>
    </row>
    <row r="17" spans="1:9" x14ac:dyDescent="0.35">
      <c r="A17" s="9" t="s">
        <v>90</v>
      </c>
      <c r="B17" s="9">
        <v>402303</v>
      </c>
      <c r="C17" s="9" t="s">
        <v>146</v>
      </c>
      <c r="D17" s="9" t="s">
        <v>147</v>
      </c>
      <c r="E17" s="17" t="s">
        <v>148</v>
      </c>
      <c r="F17" s="9" t="s">
        <v>149</v>
      </c>
      <c r="G17" s="17" t="s">
        <v>150</v>
      </c>
      <c r="H17" s="9" t="s">
        <v>151</v>
      </c>
      <c r="I17" s="9">
        <v>500</v>
      </c>
    </row>
    <row r="18" spans="1:9" x14ac:dyDescent="0.35">
      <c r="A18" s="9" t="s">
        <v>90</v>
      </c>
      <c r="B18" s="9">
        <v>672460</v>
      </c>
      <c r="C18" s="9" t="s">
        <v>196</v>
      </c>
      <c r="D18" s="9" t="s">
        <v>197</v>
      </c>
      <c r="E18" s="17" t="s">
        <v>198</v>
      </c>
      <c r="F18" s="9" t="s">
        <v>199</v>
      </c>
      <c r="G18" s="9" t="s">
        <v>200</v>
      </c>
      <c r="H18" s="9" t="s">
        <v>201</v>
      </c>
      <c r="I18" s="9">
        <v>175</v>
      </c>
    </row>
    <row r="19" spans="1:9" x14ac:dyDescent="0.35">
      <c r="A19" s="9" t="s">
        <v>90</v>
      </c>
      <c r="B19" s="9">
        <v>363290</v>
      </c>
      <c r="C19" s="9" t="s">
        <v>179</v>
      </c>
      <c r="D19" s="9" t="s">
        <v>180</v>
      </c>
      <c r="E19" s="17" t="s">
        <v>181</v>
      </c>
      <c r="F19" s="9" t="s">
        <v>182</v>
      </c>
      <c r="G19" s="9" t="s">
        <v>183</v>
      </c>
      <c r="H19" s="9" t="s">
        <v>184</v>
      </c>
      <c r="I19" s="10">
        <v>350</v>
      </c>
    </row>
    <row r="20" spans="1:9" x14ac:dyDescent="0.35">
      <c r="A20" s="9" t="s">
        <v>90</v>
      </c>
      <c r="B20" s="9">
        <v>401897</v>
      </c>
      <c r="C20" s="9" t="s">
        <v>122</v>
      </c>
      <c r="D20" s="9" t="s">
        <v>123</v>
      </c>
      <c r="E20" s="17" t="s">
        <v>124</v>
      </c>
      <c r="F20" s="9" t="s">
        <v>125</v>
      </c>
      <c r="G20" s="9" t="s">
        <v>126</v>
      </c>
      <c r="H20" s="9" t="s">
        <v>127</v>
      </c>
      <c r="I20" s="10">
        <v>50</v>
      </c>
    </row>
    <row r="21" spans="1:9" x14ac:dyDescent="0.35">
      <c r="A21" s="9" t="s">
        <v>90</v>
      </c>
      <c r="B21" s="9">
        <v>453479</v>
      </c>
      <c r="C21" s="9" t="s">
        <v>155</v>
      </c>
      <c r="D21" s="9" t="s">
        <v>117</v>
      </c>
      <c r="E21" s="17" t="s">
        <v>118</v>
      </c>
      <c r="F21" s="9" t="s">
        <v>119</v>
      </c>
      <c r="G21" s="17" t="s">
        <v>156</v>
      </c>
      <c r="H21" s="9" t="s">
        <v>157</v>
      </c>
      <c r="I21" s="9">
        <v>150</v>
      </c>
    </row>
    <row r="22" spans="1:9" x14ac:dyDescent="0.35">
      <c r="A22" s="9" t="s">
        <v>90</v>
      </c>
      <c r="B22" s="9">
        <v>673528</v>
      </c>
      <c r="C22" s="9" t="s">
        <v>202</v>
      </c>
      <c r="D22" s="9" t="s">
        <v>197</v>
      </c>
      <c r="E22" s="17" t="s">
        <v>203</v>
      </c>
      <c r="F22" s="9" t="s">
        <v>204</v>
      </c>
      <c r="G22" s="9" t="s">
        <v>205</v>
      </c>
      <c r="H22" s="9" t="s">
        <v>206</v>
      </c>
      <c r="I22" s="9">
        <v>500</v>
      </c>
    </row>
    <row r="23" spans="1:9" x14ac:dyDescent="0.35">
      <c r="A23" s="9" t="s">
        <v>90</v>
      </c>
      <c r="B23" s="9">
        <v>673822</v>
      </c>
      <c r="C23" s="9" t="s">
        <v>31</v>
      </c>
      <c r="D23" s="9" t="s">
        <v>32</v>
      </c>
      <c r="E23" s="17" t="s">
        <v>33</v>
      </c>
      <c r="F23" s="9" t="s">
        <v>34</v>
      </c>
      <c r="G23" s="9" t="s">
        <v>35</v>
      </c>
      <c r="H23" s="9" t="s">
        <v>36</v>
      </c>
      <c r="I23" s="9">
        <v>300</v>
      </c>
    </row>
    <row r="24" spans="1:9" x14ac:dyDescent="0.35">
      <c r="A24" s="9" t="s">
        <v>90</v>
      </c>
      <c r="B24" s="9">
        <v>673925</v>
      </c>
      <c r="C24" s="9" t="s">
        <v>65</v>
      </c>
      <c r="D24" s="9" t="s">
        <v>66</v>
      </c>
      <c r="E24" s="17" t="s">
        <v>67</v>
      </c>
      <c r="F24" s="9" t="s">
        <v>68</v>
      </c>
      <c r="G24" s="9" t="s">
        <v>69</v>
      </c>
      <c r="H24" s="9" t="s">
        <v>70</v>
      </c>
      <c r="I24" s="9">
        <v>137</v>
      </c>
    </row>
    <row r="25" spans="1:9" x14ac:dyDescent="0.35">
      <c r="A25" s="9" t="s">
        <v>90</v>
      </c>
      <c r="B25" s="9">
        <v>683955</v>
      </c>
      <c r="C25" s="9" t="s">
        <v>207</v>
      </c>
      <c r="D25" s="9" t="s">
        <v>208</v>
      </c>
      <c r="E25" s="17" t="s">
        <v>209</v>
      </c>
      <c r="F25" s="9" t="s">
        <v>210</v>
      </c>
      <c r="G25" s="9" t="s">
        <v>211</v>
      </c>
      <c r="H25" s="9" t="s">
        <v>212</v>
      </c>
      <c r="I25" s="9">
        <v>210</v>
      </c>
    </row>
    <row r="26" spans="1:9" x14ac:dyDescent="0.35">
      <c r="A26" s="9" t="s">
        <v>90</v>
      </c>
      <c r="B26" s="9">
        <v>134144</v>
      </c>
      <c r="C26" s="9" t="s">
        <v>104</v>
      </c>
      <c r="D26" s="9" t="s">
        <v>105</v>
      </c>
      <c r="E26" s="17" t="s">
        <v>106</v>
      </c>
      <c r="F26" s="9" t="s">
        <v>107</v>
      </c>
      <c r="G26" s="9" t="s">
        <v>108</v>
      </c>
      <c r="H26" s="9" t="s">
        <v>109</v>
      </c>
      <c r="I26" s="10">
        <v>100</v>
      </c>
    </row>
    <row r="27" spans="1:9" x14ac:dyDescent="0.35">
      <c r="A27" s="9" t="s">
        <v>90</v>
      </c>
      <c r="B27" s="9">
        <v>114536</v>
      </c>
      <c r="C27" s="9" t="s">
        <v>98</v>
      </c>
      <c r="D27" s="9" t="s">
        <v>99</v>
      </c>
      <c r="E27" s="17" t="s">
        <v>100</v>
      </c>
      <c r="F27" s="9" t="s">
        <v>101</v>
      </c>
      <c r="G27" s="9" t="s">
        <v>102</v>
      </c>
      <c r="H27" s="9" t="s">
        <v>103</v>
      </c>
      <c r="I27" s="10">
        <v>200</v>
      </c>
    </row>
    <row r="28" spans="1:9" x14ac:dyDescent="0.35">
      <c r="A28" s="9" t="s">
        <v>90</v>
      </c>
      <c r="B28" s="9">
        <v>54613</v>
      </c>
      <c r="C28" s="9" t="s">
        <v>59</v>
      </c>
      <c r="D28" s="9" t="s">
        <v>60</v>
      </c>
      <c r="E28" s="17" t="s">
        <v>61</v>
      </c>
      <c r="F28" s="9" t="s">
        <v>62</v>
      </c>
      <c r="G28" s="9" t="s">
        <v>63</v>
      </c>
      <c r="H28" s="9" t="s">
        <v>64</v>
      </c>
      <c r="I28" s="10">
        <v>500</v>
      </c>
    </row>
    <row r="29" spans="1:9" x14ac:dyDescent="0.35">
      <c r="A29" s="9" t="s">
        <v>90</v>
      </c>
      <c r="B29" s="9">
        <v>594641</v>
      </c>
      <c r="C29" s="9" t="s">
        <v>49</v>
      </c>
      <c r="D29" s="9" t="s">
        <v>20</v>
      </c>
      <c r="E29" s="17" t="s">
        <v>50</v>
      </c>
      <c r="F29" s="9" t="s">
        <v>51</v>
      </c>
      <c r="G29" s="17" t="s">
        <v>52</v>
      </c>
      <c r="H29" s="9" t="s">
        <v>53</v>
      </c>
      <c r="I29" s="9">
        <v>140</v>
      </c>
    </row>
    <row r="30" spans="1:9" x14ac:dyDescent="0.35">
      <c r="A30" s="9" t="s">
        <v>90</v>
      </c>
      <c r="B30" s="9">
        <v>565100</v>
      </c>
      <c r="C30" s="9" t="s">
        <v>71</v>
      </c>
      <c r="D30" s="9" t="s">
        <v>72</v>
      </c>
      <c r="E30" s="17" t="s">
        <v>73</v>
      </c>
      <c r="F30" s="9" t="s">
        <v>74</v>
      </c>
      <c r="G30" s="17" t="s">
        <v>75</v>
      </c>
      <c r="H30" s="9" t="s">
        <v>76</v>
      </c>
      <c r="I30" s="9">
        <v>170</v>
      </c>
    </row>
    <row r="31" spans="1:9" x14ac:dyDescent="0.35">
      <c r="A31" s="9" t="s">
        <v>90</v>
      </c>
      <c r="B31" s="9">
        <v>532695</v>
      </c>
      <c r="C31" s="9" t="s">
        <v>158</v>
      </c>
      <c r="D31" s="9" t="s">
        <v>159</v>
      </c>
      <c r="E31" s="17" t="s">
        <v>160</v>
      </c>
      <c r="F31" s="9" t="s">
        <v>161</v>
      </c>
      <c r="G31" s="17" t="s">
        <v>162</v>
      </c>
      <c r="H31" s="9" t="s">
        <v>163</v>
      </c>
      <c r="I31" s="9">
        <v>3000</v>
      </c>
    </row>
    <row r="32" spans="1:9" x14ac:dyDescent="0.35">
      <c r="A32" s="9" t="s">
        <v>90</v>
      </c>
      <c r="B32" s="9">
        <v>595271</v>
      </c>
      <c r="C32" s="9" t="s">
        <v>185</v>
      </c>
      <c r="D32" s="9" t="s">
        <v>186</v>
      </c>
      <c r="E32" s="17" t="s">
        <v>187</v>
      </c>
      <c r="F32" s="9" t="s">
        <v>188</v>
      </c>
      <c r="G32" s="9" t="s">
        <v>189</v>
      </c>
      <c r="H32" s="9" t="s">
        <v>190</v>
      </c>
      <c r="I32" s="9">
        <v>1000</v>
      </c>
    </row>
    <row r="33" spans="1:9" x14ac:dyDescent="0.35">
      <c r="A33" s="9" t="s">
        <v>90</v>
      </c>
      <c r="B33" s="9">
        <v>595278</v>
      </c>
      <c r="C33" s="9" t="s">
        <v>19</v>
      </c>
      <c r="D33" s="9" t="s">
        <v>20</v>
      </c>
      <c r="E33" s="17" t="s">
        <v>21</v>
      </c>
      <c r="F33" s="9" t="s">
        <v>22</v>
      </c>
      <c r="G33" s="9" t="s">
        <v>23</v>
      </c>
      <c r="H33" s="9" t="s">
        <v>24</v>
      </c>
      <c r="I33" s="9">
        <v>141</v>
      </c>
    </row>
    <row r="34" spans="1:9" x14ac:dyDescent="0.35">
      <c r="A34" s="9" t="s">
        <v>90</v>
      </c>
      <c r="B34" s="9">
        <v>405355</v>
      </c>
      <c r="C34" s="9" t="s">
        <v>152</v>
      </c>
      <c r="D34" s="9" t="s">
        <v>117</v>
      </c>
      <c r="E34" s="17" t="s">
        <v>118</v>
      </c>
      <c r="F34" s="9" t="s">
        <v>119</v>
      </c>
      <c r="G34" s="17" t="s">
        <v>153</v>
      </c>
      <c r="H34" s="9" t="s">
        <v>154</v>
      </c>
      <c r="I34" s="9">
        <v>75</v>
      </c>
    </row>
    <row r="35" spans="1:9" x14ac:dyDescent="0.35">
      <c r="A35" s="9" t="s">
        <v>90</v>
      </c>
      <c r="B35" s="9">
        <v>665390</v>
      </c>
      <c r="C35" s="9" t="s">
        <v>25</v>
      </c>
      <c r="D35" s="9" t="s">
        <v>26</v>
      </c>
      <c r="E35" s="17" t="s">
        <v>27</v>
      </c>
      <c r="F35" s="9" t="s">
        <v>28</v>
      </c>
      <c r="G35" s="9" t="s">
        <v>29</v>
      </c>
      <c r="H35" s="9" t="s">
        <v>30</v>
      </c>
      <c r="I35" s="9">
        <v>350</v>
      </c>
    </row>
    <row r="36" spans="1:9" x14ac:dyDescent="0.35">
      <c r="A36" s="9" t="s">
        <v>90</v>
      </c>
      <c r="B36" s="9">
        <v>56328</v>
      </c>
      <c r="C36" s="9" t="s">
        <v>38</v>
      </c>
      <c r="D36" s="9" t="s">
        <v>39</v>
      </c>
      <c r="E36" s="17" t="s">
        <v>40</v>
      </c>
      <c r="F36" s="9" t="s">
        <v>41</v>
      </c>
      <c r="G36" s="9" t="s">
        <v>42</v>
      </c>
      <c r="H36" s="9" t="s">
        <v>37</v>
      </c>
      <c r="I36" s="10">
        <v>200</v>
      </c>
    </row>
    <row r="37" spans="1:9" x14ac:dyDescent="0.35">
      <c r="A37" s="9" t="s">
        <v>90</v>
      </c>
      <c r="B37" s="9">
        <v>646461</v>
      </c>
      <c r="C37" s="9" t="s">
        <v>77</v>
      </c>
      <c r="D37" s="9" t="s">
        <v>78</v>
      </c>
      <c r="E37" s="17" t="s">
        <v>79</v>
      </c>
      <c r="F37" s="9" t="s">
        <v>80</v>
      </c>
      <c r="G37" s="9" t="s">
        <v>81</v>
      </c>
      <c r="H37" s="9" t="s">
        <v>82</v>
      </c>
      <c r="I37" s="9">
        <v>500</v>
      </c>
    </row>
    <row r="38" spans="1:9" x14ac:dyDescent="0.35">
      <c r="A38" s="9" t="s">
        <v>90</v>
      </c>
      <c r="B38" s="9">
        <v>56734</v>
      </c>
      <c r="C38" s="9" t="s">
        <v>43</v>
      </c>
      <c r="D38" s="9" t="s">
        <v>44</v>
      </c>
      <c r="E38" s="17" t="s">
        <v>45</v>
      </c>
      <c r="F38" s="9" t="s">
        <v>46</v>
      </c>
      <c r="G38" s="9" t="s">
        <v>47</v>
      </c>
      <c r="H38" s="9" t="s">
        <v>48</v>
      </c>
      <c r="I38" s="10">
        <v>30</v>
      </c>
    </row>
    <row r="40" spans="1:9" x14ac:dyDescent="0.35">
      <c r="A40" s="9" t="s">
        <v>171</v>
      </c>
      <c r="B40" s="9"/>
      <c r="C40" s="9"/>
      <c r="D40" s="17"/>
      <c r="E40" s="9"/>
      <c r="F40" s="9"/>
      <c r="G40" s="9"/>
      <c r="H40" s="9"/>
      <c r="I40" s="9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7"/>
  <sheetViews>
    <sheetView workbookViewId="0">
      <selection activeCell="D19" sqref="D19"/>
    </sheetView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4" t="s">
        <v>11</v>
      </c>
      <c r="D1" s="5"/>
    </row>
    <row r="2" spans="1:6" x14ac:dyDescent="0.35">
      <c r="A2" s="1" t="s">
        <v>6</v>
      </c>
      <c r="B2" s="8" t="s">
        <v>172</v>
      </c>
      <c r="D2" s="5"/>
    </row>
    <row r="3" spans="1:6" x14ac:dyDescent="0.35">
      <c r="A3" s="1" t="s">
        <v>7</v>
      </c>
      <c r="B3" s="8" t="s">
        <v>92</v>
      </c>
      <c r="C3" s="8"/>
    </row>
    <row r="4" spans="1:6" x14ac:dyDescent="0.35">
      <c r="A4" s="1" t="s">
        <v>8</v>
      </c>
      <c r="B4" s="5">
        <v>110244</v>
      </c>
      <c r="C4" s="8"/>
      <c r="D4" s="5"/>
    </row>
    <row r="5" spans="1:6" x14ac:dyDescent="0.35">
      <c r="A5" s="1"/>
      <c r="B5" s="5"/>
      <c r="C5" s="8"/>
      <c r="D5" s="5"/>
    </row>
    <row r="6" spans="1:6" x14ac:dyDescent="0.35">
      <c r="A6" s="1" t="s">
        <v>10</v>
      </c>
      <c r="D6" s="5"/>
    </row>
    <row r="7" spans="1:6" ht="29" x14ac:dyDescent="0.35">
      <c r="A7" s="11" t="s">
        <v>9</v>
      </c>
      <c r="B7" s="12" t="s">
        <v>16</v>
      </c>
      <c r="C7" s="13" t="s">
        <v>5</v>
      </c>
      <c r="D7" s="11" t="s">
        <v>12</v>
      </c>
      <c r="E7" s="11" t="s">
        <v>14</v>
      </c>
      <c r="F7" s="7"/>
    </row>
    <row r="8" spans="1:6" x14ac:dyDescent="0.35">
      <c r="A8" s="9" t="s">
        <v>213</v>
      </c>
      <c r="B8" s="9" t="s">
        <v>13</v>
      </c>
      <c r="C8" s="19">
        <v>44880</v>
      </c>
      <c r="D8" s="20">
        <v>15063</v>
      </c>
      <c r="E8" s="9" t="s">
        <v>15</v>
      </c>
    </row>
    <row r="9" spans="1:6" x14ac:dyDescent="0.35">
      <c r="C9" s="24"/>
      <c r="D9" s="25"/>
    </row>
    <row r="11" spans="1:6" x14ac:dyDescent="0.35">
      <c r="C11" s="21" t="s">
        <v>58</v>
      </c>
      <c r="D11" s="6">
        <f>SUM(D2:D8)</f>
        <v>15063</v>
      </c>
      <c r="E11" t="s">
        <v>15</v>
      </c>
    </row>
    <row r="13" spans="1:6" x14ac:dyDescent="0.35">
      <c r="C13" s="18" t="s">
        <v>57</v>
      </c>
      <c r="D13" s="22"/>
      <c r="E13" t="s">
        <v>15</v>
      </c>
    </row>
    <row r="15" spans="1:6" x14ac:dyDescent="0.35">
      <c r="C15" s="18" t="s">
        <v>55</v>
      </c>
      <c r="D15" s="6">
        <f>D11+D13</f>
        <v>15063</v>
      </c>
      <c r="E15" t="s">
        <v>15</v>
      </c>
    </row>
    <row r="17" spans="1:1" x14ac:dyDescent="0.35">
      <c r="A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Rich's 110244 Mozzarella Cheese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2023-04-12T20:20:11Z</dcterms:modified>
</cp:coreProperties>
</file>