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widpiprd-my.sharepoint.com/personal/antonio_ante_dpi_wi_gov/Documents/HTML Backup/Revisions 23-24/Annual Order/"/>
    </mc:Choice>
  </mc:AlternateContent>
  <xr:revisionPtr revIDLastSave="0" documentId="8_{B29376D9-0866-457F-8A9A-A2B759C19312}" xr6:coauthVersionLast="47" xr6:coauthVersionMax="47" xr10:uidLastSave="{00000000-0000-0000-0000-000000000000}"/>
  <bookViews>
    <workbookView xWindow="-110" yWindow="-110" windowWidth="19420" windowHeight="10420" xr2:uid="{00000000-000D-0000-FFFF-FFFF00000000}"/>
  </bookViews>
  <sheets>
    <sheet name="Usage by Item" sheetId="1" r:id="rId1"/>
  </sheets>
  <definedNames>
    <definedName name="_xlnm._FilterDatabase" localSheetId="0" hidden="1">'Usage by Item'!$A$14:$J$14</definedName>
    <definedName name="_xlnm.Print_Titles" localSheetId="0">'Usage by Item'!$14:$14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 l="1"/>
  <c r="H16" i="1" s="1"/>
  <c r="J16" i="1" s="1"/>
  <c r="F71" i="1" l="1"/>
  <c r="F72" i="1"/>
  <c r="F73" i="1"/>
  <c r="F74" i="1"/>
  <c r="F75" i="1"/>
  <c r="F76" i="1"/>
  <c r="H76" i="1" s="1"/>
  <c r="J76" i="1" s="1"/>
  <c r="F77" i="1"/>
  <c r="F15" i="1"/>
  <c r="H15" i="1" s="1"/>
  <c r="J15" i="1" s="1"/>
  <c r="F17" i="1"/>
  <c r="H17" i="1" s="1"/>
  <c r="J17" i="1" s="1"/>
  <c r="F20" i="1" l="1"/>
  <c r="H20" i="1" s="1"/>
  <c r="J20" i="1" s="1"/>
  <c r="F19" i="1"/>
  <c r="H19" i="1" s="1"/>
  <c r="J19" i="1" s="1"/>
  <c r="F18" i="1"/>
  <c r="H18" i="1" s="1"/>
  <c r="J18" i="1" s="1"/>
  <c r="F22" i="1" l="1"/>
  <c r="H22" i="1" s="1"/>
  <c r="J22" i="1" s="1"/>
  <c r="F23" i="1"/>
  <c r="H23" i="1" s="1"/>
  <c r="J23" i="1" s="1"/>
  <c r="F24" i="1"/>
  <c r="H24" i="1" s="1"/>
  <c r="J24" i="1" s="1"/>
  <c r="F25" i="1"/>
  <c r="H25" i="1" s="1"/>
  <c r="J25" i="1" s="1"/>
  <c r="F26" i="1"/>
  <c r="H26" i="1" s="1"/>
  <c r="J26" i="1" s="1"/>
  <c r="F27" i="1"/>
  <c r="H27" i="1" s="1"/>
  <c r="J27" i="1" s="1"/>
  <c r="F28" i="1"/>
  <c r="H28" i="1" s="1"/>
  <c r="J28" i="1" s="1"/>
  <c r="F29" i="1"/>
  <c r="H29" i="1" s="1"/>
  <c r="J29" i="1" s="1"/>
  <c r="F30" i="1"/>
  <c r="H30" i="1" s="1"/>
  <c r="J30" i="1" s="1"/>
  <c r="F31" i="1"/>
  <c r="H31" i="1" s="1"/>
  <c r="J31" i="1" s="1"/>
  <c r="F32" i="1"/>
  <c r="H32" i="1" s="1"/>
  <c r="J32" i="1" s="1"/>
  <c r="F33" i="1"/>
  <c r="H33" i="1" s="1"/>
  <c r="J33" i="1" s="1"/>
  <c r="F34" i="1"/>
  <c r="H34" i="1" s="1"/>
  <c r="J34" i="1" s="1"/>
  <c r="F35" i="1"/>
  <c r="H35" i="1" s="1"/>
  <c r="J35" i="1" s="1"/>
  <c r="F36" i="1"/>
  <c r="H36" i="1" s="1"/>
  <c r="J36" i="1" s="1"/>
  <c r="F37" i="1"/>
  <c r="H37" i="1" s="1"/>
  <c r="J37" i="1" s="1"/>
  <c r="F38" i="1"/>
  <c r="H38" i="1" s="1"/>
  <c r="J38" i="1" s="1"/>
  <c r="F39" i="1"/>
  <c r="H39" i="1" s="1"/>
  <c r="J39" i="1" s="1"/>
  <c r="F40" i="1"/>
  <c r="H40" i="1" s="1"/>
  <c r="J40" i="1" s="1"/>
  <c r="F41" i="1"/>
  <c r="H41" i="1" s="1"/>
  <c r="J41" i="1" s="1"/>
  <c r="F42" i="1"/>
  <c r="H42" i="1" s="1"/>
  <c r="J42" i="1" s="1"/>
  <c r="F43" i="1"/>
  <c r="H43" i="1" s="1"/>
  <c r="J43" i="1" s="1"/>
  <c r="F44" i="1"/>
  <c r="H44" i="1" s="1"/>
  <c r="J44" i="1" s="1"/>
  <c r="F45" i="1"/>
  <c r="H45" i="1" s="1"/>
  <c r="J45" i="1" s="1"/>
  <c r="F46" i="1"/>
  <c r="H46" i="1" s="1"/>
  <c r="J46" i="1" s="1"/>
  <c r="F47" i="1"/>
  <c r="H47" i="1" s="1"/>
  <c r="J47" i="1" s="1"/>
  <c r="F48" i="1"/>
  <c r="H48" i="1" s="1"/>
  <c r="J48" i="1" s="1"/>
  <c r="F49" i="1"/>
  <c r="H49" i="1" s="1"/>
  <c r="J49" i="1" s="1"/>
  <c r="F50" i="1"/>
  <c r="H50" i="1" s="1"/>
  <c r="J50" i="1" s="1"/>
  <c r="F51" i="1"/>
  <c r="H51" i="1" s="1"/>
  <c r="J51" i="1" s="1"/>
  <c r="F52" i="1"/>
  <c r="H52" i="1" s="1"/>
  <c r="J52" i="1" s="1"/>
  <c r="F53" i="1"/>
  <c r="H53" i="1" s="1"/>
  <c r="J53" i="1" s="1"/>
  <c r="F54" i="1"/>
  <c r="H54" i="1" s="1"/>
  <c r="J54" i="1" s="1"/>
  <c r="F55" i="1"/>
  <c r="H55" i="1" s="1"/>
  <c r="J55" i="1" s="1"/>
  <c r="F56" i="1"/>
  <c r="H56" i="1" s="1"/>
  <c r="J56" i="1" s="1"/>
  <c r="F57" i="1"/>
  <c r="H57" i="1" s="1"/>
  <c r="J57" i="1" s="1"/>
  <c r="F58" i="1"/>
  <c r="H58" i="1" s="1"/>
  <c r="J58" i="1" s="1"/>
  <c r="F59" i="1"/>
  <c r="H59" i="1" s="1"/>
  <c r="J59" i="1" s="1"/>
  <c r="F60" i="1"/>
  <c r="H60" i="1" s="1"/>
  <c r="J60" i="1" s="1"/>
  <c r="F61" i="1"/>
  <c r="H61" i="1" s="1"/>
  <c r="J61" i="1" s="1"/>
  <c r="F62" i="1"/>
  <c r="H62" i="1" s="1"/>
  <c r="J62" i="1" s="1"/>
  <c r="F63" i="1"/>
  <c r="H63" i="1" s="1"/>
  <c r="J63" i="1" s="1"/>
  <c r="F64" i="1"/>
  <c r="H64" i="1" s="1"/>
  <c r="J64" i="1" s="1"/>
  <c r="F65" i="1"/>
  <c r="H65" i="1" s="1"/>
  <c r="J65" i="1" s="1"/>
  <c r="F66" i="1"/>
  <c r="H66" i="1" s="1"/>
  <c r="J66" i="1" s="1"/>
  <c r="F67" i="1"/>
  <c r="H67" i="1" s="1"/>
  <c r="J67" i="1" s="1"/>
  <c r="F68" i="1"/>
  <c r="H68" i="1" s="1"/>
  <c r="J68" i="1" s="1"/>
  <c r="F69" i="1"/>
  <c r="H69" i="1" s="1"/>
  <c r="J69" i="1" s="1"/>
  <c r="F70" i="1"/>
  <c r="H70" i="1" s="1"/>
  <c r="J70" i="1" s="1"/>
  <c r="H71" i="1"/>
  <c r="J71" i="1" s="1"/>
  <c r="H72" i="1"/>
  <c r="J72" i="1" s="1"/>
  <c r="H73" i="1"/>
  <c r="J73" i="1" s="1"/>
  <c r="H74" i="1"/>
  <c r="J74" i="1" s="1"/>
  <c r="H75" i="1"/>
  <c r="J75" i="1" s="1"/>
  <c r="H77" i="1"/>
  <c r="J77" i="1" s="1"/>
  <c r="F78" i="1"/>
  <c r="H78" i="1" s="1"/>
  <c r="J78" i="1" s="1"/>
  <c r="F79" i="1"/>
  <c r="H79" i="1" s="1"/>
  <c r="J79" i="1" s="1"/>
  <c r="F21" i="1"/>
  <c r="H21" i="1" s="1"/>
  <c r="J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Schultz, Jessica M.   DPI</author>
    <author>Paella, Laura A.  DPI</author>
  </authors>
  <commentList>
    <comment ref="D14" authorId="0" shapeId="0" xr:uid="{D08FD6A8-CC1F-4E46-AC8A-481C851B3570}">
      <text>
        <r>
          <rPr>
            <sz val="9"/>
            <color indexed="81"/>
            <rFont val="Tahoma"/>
            <family val="2"/>
          </rPr>
          <t xml:space="preserve">Anticipated servings per day can be estimated using past production records. </t>
        </r>
      </text>
    </comment>
    <comment ref="I14" authorId="1" shapeId="0" xr:uid="{87D1B3D0-711D-4506-AF31-F2C798F58342}">
      <text>
        <r>
          <rPr>
            <sz val="9"/>
            <color indexed="81"/>
            <rFont val="Tahoma"/>
            <family val="2"/>
          </rPr>
          <t>This is an estimate assuming that the product is menued every month.</t>
        </r>
      </text>
    </comment>
  </commentList>
</comments>
</file>

<file path=xl/sharedStrings.xml><?xml version="1.0" encoding="utf-8"?>
<sst xmlns="http://schemas.openxmlformats.org/spreadsheetml/2006/main" count="171" uniqueCount="113">
  <si>
    <t>Instructions for using this worksheet:</t>
  </si>
  <si>
    <t>1.  Servings per Day</t>
  </si>
  <si>
    <t>2.  Times menued per month</t>
  </si>
  <si>
    <t>3.  Total monthly servings</t>
  </si>
  <si>
    <t>4.  Number of servings per case</t>
  </si>
  <si>
    <t>5.  Cases needed per month</t>
  </si>
  <si>
    <t>6.  Number of months in school year</t>
  </si>
  <si>
    <t>Total</t>
  </si>
  <si>
    <t>Enter the number of anticipated servings of each item per day.</t>
  </si>
  <si>
    <t>Enter the number of months in your school year.</t>
  </si>
  <si>
    <t>1.</t>
  </si>
  <si>
    <t>2.</t>
  </si>
  <si>
    <t>3.</t>
  </si>
  <si>
    <t>4.</t>
  </si>
  <si>
    <t>5.</t>
  </si>
  <si>
    <t>6.</t>
  </si>
  <si>
    <t>7.</t>
  </si>
  <si>
    <t xml:space="preserve">Enter the number of servings per case of the USDA Food (for example: 72 chicken patties per case).  </t>
  </si>
  <si>
    <t xml:space="preserve">Column 5 x column 6 = total number of USDA Foods cases to order for the year.  </t>
  </si>
  <si>
    <t>Column 3 ÷ column 4  = column 5.</t>
  </si>
  <si>
    <t>Apple Slices, Unsweetened, Canned, 6/#10</t>
  </si>
  <si>
    <t>Applesauce, Unsweetened, Cups, Shelf-Stable, 96/4.5 oz</t>
  </si>
  <si>
    <t>Beans, Vegetarian, Low-sodium, Canned, 6/#10</t>
  </si>
  <si>
    <t>Cheese, Cheddar, Yellow, Reduced Fat, Shredded, Chilled, 6/5 lb</t>
  </si>
  <si>
    <t xml:space="preserve">Chicken, Diced, Cooked, Frozen, 40 lb </t>
  </si>
  <si>
    <t>Chicken, Grilled Fillet, 2.0 MMA, Cooked, Frozen, 30 lb</t>
  </si>
  <si>
    <t>Cranberries, Dried, Individual Portion, 300/1.16 oz.</t>
  </si>
  <si>
    <t>Eggs, Patties, Cooked, 1.0 MMA, Round, Frozen, 25 lb</t>
  </si>
  <si>
    <t>Ham, 97% Fat Free, Water-Added, Cooked, Diced, Frozen, 8/5 lb</t>
  </si>
  <si>
    <t>Ham, 97% Fat Free, Water-Added, Cooked, Sliced, Frozen, 8/5 lb</t>
  </si>
  <si>
    <t>Mixed Berries (Blueberries, Strawberries), Cups, Frozen, 96/4 oz.</t>
  </si>
  <si>
    <t>Mixed Fruit (Peaches, Pears, Grapes), Extra Light Syrup, Canned,6/#10</t>
  </si>
  <si>
    <t>Pancakes, Whole Grain or Whole Grain-Rich, Frozen, 144 ct</t>
  </si>
  <si>
    <t>Pasta, Penne, Whole Grain-Rich Blend, 2/10 lb bag</t>
  </si>
  <si>
    <t>Pasta, Rotini, Whole Grain-Rich Blend, 20 lb</t>
  </si>
  <si>
    <t>Peaches, Diced, Extra Light Syrup, Canned, 6/#10</t>
  </si>
  <si>
    <t>Peaches, Sliced, Extra Light Syrup, Canned, 6/#10</t>
  </si>
  <si>
    <t>Pears, Sliced, Extra Light Syrup, Canned, 6/#10</t>
  </si>
  <si>
    <t>Potatoes, Oven Fries, Low-sodium, Frozen, 6/5 lb</t>
  </si>
  <si>
    <t>Potatoes, Wedges, Low-sodium, Frozen (IQF), 6/5 lb</t>
  </si>
  <si>
    <t>Salsa, Low-sodium, Canned, 6/#10</t>
  </si>
  <si>
    <t>Spaghetti Sauce, Low-sodium, Canned, 6/#10</t>
  </si>
  <si>
    <t>Strawberries, Diced, Cups, Frozen, 4.5 oz.</t>
  </si>
  <si>
    <t>Strawberries, Sliced, Unsweetened, Frozen (IQF), 6/5 lb</t>
  </si>
  <si>
    <t>Turkey, Deli Breast, Sliced, Frozen, 8/5 lb</t>
  </si>
  <si>
    <t>Mixed Vegetables, No Salt Added, Frozen, 6/5 lb</t>
  </si>
  <si>
    <t>Turkey, Roast, Frozen, 40 lb w/4 Roasts</t>
  </si>
  <si>
    <t>C600</t>
  </si>
  <si>
    <t>C310</t>
  </si>
  <si>
    <t>C530</t>
  </si>
  <si>
    <t>C526</t>
  </si>
  <si>
    <t>C722</t>
  </si>
  <si>
    <t>Applesauce, Unsweetened, Canned, 6/#10 (Kosher)</t>
  </si>
  <si>
    <t>Beans, Green, Low-sodium, Canned, 6/#10 (Kosher)</t>
  </si>
  <si>
    <t>Beans, Green, No Salt Added, Frozen, one 30 lb bag</t>
  </si>
  <si>
    <t>Beans, Refried, Low-sodium, Canned, 6/#10</t>
  </si>
  <si>
    <t>Beef, Fine Ground, 100%, 85/15, Frozen, 4/10 lb pk</t>
  </si>
  <si>
    <t>Blueberries, Unsweetened, Frozen, one 30 lb bag</t>
  </si>
  <si>
    <t>Broccoli Florets, No Salt Added, Frozen, one 30 lb bag</t>
  </si>
  <si>
    <t>Carrots, Sliced, No Salt Added, Frozen, one 30 lb bag</t>
  </si>
  <si>
    <t>Cheese, Mozzarella, Low Moisture Part Skim, Shredded, Frozen, one 30 lb bag</t>
  </si>
  <si>
    <t>Cheese, Mozzarella, Low Moisture Part Skim, String, Chilled, Indiv., 360/1 oz pk</t>
  </si>
  <si>
    <t>Corn, Whole Kernel, No Salt Added, Canned, 6/#10 (Kosher)</t>
  </si>
  <si>
    <t>Corn, Whole Kernel, No Salt Added, Frozen, one 30 lb bag</t>
  </si>
  <si>
    <t>Peanut Butter, Individual Portion, Smooth, 120/1.1 oz unit</t>
  </si>
  <si>
    <t>Peaches, Diced, Cups, Frozen , 96/4.4 oz cup</t>
  </si>
  <si>
    <t>Pears, Diced, Extra Light Syrup, Canned, 6/#10 (Kosher)</t>
  </si>
  <si>
    <t>Peas, Green, No Salt Added, Frozen, one 30 lb bag</t>
  </si>
  <si>
    <t>Fish, Alaska Pollock, Whole Grain-Rich Breaded Sticks, Frozen, 4/10 lb pk</t>
  </si>
  <si>
    <t>Raisins, Unsweetened, Individual Portion, 144/1.33 oz box</t>
  </si>
  <si>
    <t>Rice, Brown, Long Grain, Parboiled, one 25 lb bag</t>
  </si>
  <si>
    <t>USDA Food Product Description</t>
  </si>
  <si>
    <t>USDA Product Code</t>
  </si>
  <si>
    <t>Usage of USDA Foods Products Worksheet</t>
  </si>
  <si>
    <t xml:space="preserve">Column 1 x column 2 = column 3. </t>
  </si>
  <si>
    <t>Enter the number of times product is menued per month.</t>
  </si>
  <si>
    <t>Beef, Crumbles, w/SPP, Cooked, Frozen, 4/10 lb pks</t>
  </si>
  <si>
    <t>Cheese, American, Yellow, Pasteurized, Sliced, Chilled, 6/5 lb pkg</t>
  </si>
  <si>
    <t>Chicken, Fajita Strips, Fully Cooked, Frozen, IQF, 30 lb</t>
  </si>
  <si>
    <t>This institution is an equal opportunity provider.</t>
  </si>
  <si>
    <t>C402</t>
  </si>
  <si>
    <t>Beef Patties, 6/5 lb</t>
  </si>
  <si>
    <t>Cheese Quesadilla, 96/4.4 oz</t>
  </si>
  <si>
    <t>Chicken Nuggets, Whole Grain, 30 lb</t>
  </si>
  <si>
    <t>Chicken Patties, Whole Grain, 30 lb</t>
  </si>
  <si>
    <t>C501</t>
  </si>
  <si>
    <t>Chicken Smackers, Whole Grain, 30 lb</t>
  </si>
  <si>
    <t>C704</t>
  </si>
  <si>
    <t>Macaroni &amp; Cheese, WGR , 6/5 lb</t>
  </si>
  <si>
    <t>C705</t>
  </si>
  <si>
    <t>Pork Taco Filling, 6/5 lb</t>
  </si>
  <si>
    <t>C302</t>
  </si>
  <si>
    <t>Turkey Breakfast Sausage Patty, 6/5 lb</t>
  </si>
  <si>
    <t>Turkey Mini Corn Dogs, 6/5 lb</t>
  </si>
  <si>
    <t>New</t>
  </si>
  <si>
    <t>School Year: ____2023-24__________</t>
  </si>
  <si>
    <t>This worksheet can be used as a tool to prepare for the 2023-24 USDA Foods Annual Order Survey. This worksheet will provide an estimate of the number of cases that you will need to order for the school year.</t>
  </si>
  <si>
    <t>Cheese Stuffed Sticks, Whole Grain, 26.25 lb</t>
  </si>
  <si>
    <t>Pork, Pulled, Cooked, Frozen, 8/5 lb or 4/10 lb bag</t>
  </si>
  <si>
    <t>Sweet Potatoes, Crinkle Cut Fries, Low-Sodium, Frozen, 6/5 lb. pks</t>
  </si>
  <si>
    <t xml:space="preserve">C-Code identifies 11 State Processed Products for the 2023-24 School Year.  These products are available only to agencies that opt to participate in the state-processing program. </t>
  </si>
  <si>
    <t>For agencies participating in Direct Diversion: C-Code items are not available to agencies opting for direct diversion processing program. If your agency has opted to participate in direct diversion processing program, only use this worksheet for Direct Delivery Brown Box.</t>
  </si>
  <si>
    <t>Beef, Pork, Fish</t>
  </si>
  <si>
    <t>Fruit &amp; Veg</t>
  </si>
  <si>
    <t>Cheese</t>
  </si>
  <si>
    <t>Chicken, Eggs, Turkey</t>
  </si>
  <si>
    <t>Miscellaneous</t>
  </si>
  <si>
    <t>Peanut Butter</t>
  </si>
  <si>
    <t>Rice</t>
  </si>
  <si>
    <t>DPI Survey Product Type (under "End Products")</t>
  </si>
  <si>
    <t>Beans, Red Kidney, Low-sodium, Canned, 6/#10</t>
  </si>
  <si>
    <t>Beef Meatballs, 6/5 lb</t>
  </si>
  <si>
    <t>C415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</si>
</sst>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Calibri"/>
      <family val="2"/>
      <scheme val="minor"/>
    </font>
    <font>
      <b/>
      <sz val="14"/>
      <color theme="1"/>
      <name val="Calibri"/>
      <family val="2"/>
      <scheme val="minor"/>
    </font>
    <font>
      <sz val="11"/>
      <color theme="1"/>
      <name val="Calibri"/>
      <family val="2"/>
    </font>
    <font>
      <sz val="10"/>
      <name val="Arial"/>
      <family val="2"/>
    </font>
    <font>
      <sz val="10"/>
      <name val="Lato"/>
      <family val="2"/>
    </font>
    <font>
      <sz val="11"/>
      <name val="Lato"/>
      <family val="2"/>
    </font>
    <font>
      <sz val="9"/>
      <color indexed="81"/>
      <name val="Tahoma"/>
      <family val="2"/>
    </font>
    <font>
      <sz val="10"/>
      <color theme="1"/>
      <name val="Lato"/>
      <family val="2"/>
    </font>
    <font>
      <b/>
      <sz val="10"/>
      <color theme="1"/>
      <name val="Lato"/>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0" fillId="0" borderId="0" xfId="0" applyAlignment="1">
      <alignment vertical="center" wrapText="1"/>
    </xf>
    <xf numFmtId="0" fontId="1" fillId="0" borderId="0" xfId="0" applyFont="1"/>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xf numFmtId="0" fontId="0" fillId="0" borderId="0" xfId="0" applyAlignment="1">
      <alignment wrapText="1"/>
    </xf>
    <xf numFmtId="0" fontId="0" fillId="0" borderId="0" xfId="0" applyAlignment="1">
      <alignment horizontal="left" wrapText="1"/>
    </xf>
    <xf numFmtId="0" fontId="0" fillId="0" borderId="1" xfId="0" applyBorder="1" applyAlignment="1">
      <alignment horizontal="left" wrapText="1"/>
    </xf>
    <xf numFmtId="0" fontId="0" fillId="0" borderId="1" xfId="0" applyBorder="1" applyAlignment="1">
      <alignment horizontal="center" wrapText="1"/>
    </xf>
    <xf numFmtId="0" fontId="5" fillId="0" borderId="1" xfId="1" applyFont="1" applyBorder="1" applyAlignment="1">
      <alignment horizontal="center"/>
    </xf>
    <xf numFmtId="0" fontId="5" fillId="0" borderId="1" xfId="1" applyFont="1" applyBorder="1"/>
    <xf numFmtId="0" fontId="5" fillId="0" borderId="0" xfId="1" applyFont="1" applyBorder="1" applyAlignment="1">
      <alignment horizontal="center"/>
    </xf>
    <xf numFmtId="0" fontId="5" fillId="0" borderId="0" xfId="1" applyFont="1" applyBorder="1"/>
    <xf numFmtId="0" fontId="0" fillId="0" borderId="0" xfId="0" applyBorder="1"/>
    <xf numFmtId="0" fontId="6" fillId="0" borderId="1" xfId="0" applyFont="1" applyBorder="1" applyAlignment="1">
      <alignment horizontal="center"/>
    </xf>
    <xf numFmtId="0" fontId="6" fillId="0" borderId="1" xfId="0" applyFont="1" applyBorder="1" applyAlignment="1">
      <alignment wrapText="1"/>
    </xf>
    <xf numFmtId="0" fontId="6" fillId="2" borderId="1" xfId="0" applyFont="1" applyFill="1" applyBorder="1" applyAlignment="1">
      <alignment horizontal="center"/>
    </xf>
    <xf numFmtId="0" fontId="6" fillId="2" borderId="1" xfId="0" applyFont="1" applyFill="1" applyBorder="1" applyAlignment="1">
      <alignment horizontal="left"/>
    </xf>
    <xf numFmtId="0" fontId="0" fillId="2" borderId="1" xfId="0" applyFill="1" applyBorder="1"/>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6" fillId="0" borderId="0" xfId="0" applyFont="1" applyAlignment="1">
      <alignment vertical="center"/>
    </xf>
    <xf numFmtId="0" fontId="0" fillId="0" borderId="0" xfId="0" applyAlignment="1">
      <alignment horizontal="left" wrapText="1"/>
    </xf>
    <xf numFmtId="0" fontId="6" fillId="2" borderId="1" xfId="1" applyFont="1" applyFill="1" applyBorder="1" applyAlignment="1">
      <alignment wrapText="1"/>
    </xf>
    <xf numFmtId="0" fontId="8" fillId="0" borderId="1" xfId="0" applyFont="1" applyBorder="1" applyAlignment="1">
      <alignment horizontal="center" wrapText="1"/>
    </xf>
    <xf numFmtId="0" fontId="5" fillId="2" borderId="1" xfId="1" applyFont="1" applyFill="1" applyBorder="1" applyAlignment="1">
      <alignment horizontal="center" wrapText="1"/>
    </xf>
    <xf numFmtId="0" fontId="9" fillId="0" borderId="2" xfId="0" applyFont="1" applyBorder="1" applyAlignment="1">
      <alignment horizontal="center" wrapText="1"/>
    </xf>
    <xf numFmtId="0" fontId="5" fillId="2" borderId="1" xfId="0" applyFont="1" applyFill="1" applyBorder="1" applyAlignment="1">
      <alignment horizontal="center" wrapText="1"/>
    </xf>
    <xf numFmtId="0" fontId="0" fillId="3" borderId="0" xfId="0" applyFill="1" applyAlignment="1">
      <alignment vertical="center" wrapText="1"/>
    </xf>
    <xf numFmtId="0" fontId="2" fillId="0" borderId="0" xfId="0" applyFont="1" applyAlignment="1">
      <alignment horizontal="center"/>
    </xf>
    <xf numFmtId="0" fontId="0" fillId="0" borderId="0" xfId="0" applyAlignment="1">
      <alignment wrapText="1"/>
    </xf>
    <xf numFmtId="0" fontId="0" fillId="0" borderId="0" xfId="0" applyNumberFormat="1" applyAlignment="1">
      <alignment horizontal="left" wrapText="1"/>
    </xf>
    <xf numFmtId="0" fontId="0" fillId="0" borderId="0" xfId="0" applyAlignment="1">
      <alignment horizontal="left" wrapText="1"/>
    </xf>
    <xf numFmtId="0" fontId="0" fillId="0" borderId="0" xfId="0" applyAlignment="1"/>
    <xf numFmtId="0" fontId="3" fillId="0" borderId="0" xfId="0" applyFont="1" applyAlignment="1"/>
    <xf numFmtId="0" fontId="0" fillId="2" borderId="0" xfId="0" applyFill="1" applyAlignment="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84</xdr:row>
      <xdr:rowOff>0</xdr:rowOff>
    </xdr:from>
    <xdr:to>
      <xdr:col>2</xdr:col>
      <xdr:colOff>236220</xdr:colOff>
      <xdr:row>86</xdr:row>
      <xdr:rowOff>286272</xdr:rowOff>
    </xdr:to>
    <xdr:pic>
      <xdr:nvPicPr>
        <xdr:cNvPr id="2" name="Picture 1" descr="DPI Logo">
          <a:extLst>
            <a:ext uri="{FF2B5EF4-FFF2-40B4-BE49-F238E27FC236}">
              <a16:creationId xmlns:a16="http://schemas.microsoft.com/office/drawing/2014/main" id="{2B3C2849-9881-43FB-AA07-5630BCDEF4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4099500"/>
          <a:ext cx="1824990" cy="975882"/>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1"/>
  <sheetViews>
    <sheetView tabSelected="1" workbookViewId="0">
      <selection activeCell="A3" sqref="A3:J3"/>
    </sheetView>
  </sheetViews>
  <sheetFormatPr defaultRowHeight="14.5" x14ac:dyDescent="0.35"/>
  <cols>
    <col min="1" max="1" width="13.81640625" style="3" customWidth="1"/>
    <col min="2" max="2" width="9.54296875" style="3" customWidth="1"/>
    <col min="3" max="3" width="42.26953125" style="10" customWidth="1"/>
    <col min="4" max="4" width="13.81640625" customWidth="1"/>
    <col min="5" max="5" width="12.1796875" customWidth="1"/>
    <col min="6" max="6" width="11.453125" customWidth="1"/>
    <col min="7" max="7" width="12.81640625" customWidth="1"/>
    <col min="8" max="8" width="10" customWidth="1"/>
    <col min="9" max="9" width="10.7265625" bestFit="1" customWidth="1"/>
    <col min="10" max="10" width="10.7265625" customWidth="1"/>
  </cols>
  <sheetData>
    <row r="1" spans="1:11" ht="21.75" customHeight="1" x14ac:dyDescent="0.45">
      <c r="A1" s="34" t="s">
        <v>73</v>
      </c>
      <c r="B1" s="34"/>
      <c r="C1" s="34"/>
      <c r="D1" s="34"/>
      <c r="E1" s="34"/>
      <c r="F1" s="34"/>
      <c r="G1" s="34"/>
      <c r="H1" s="34"/>
      <c r="I1" s="34"/>
      <c r="J1" s="34"/>
    </row>
    <row r="2" spans="1:11" ht="19.5" customHeight="1" x14ac:dyDescent="0.35">
      <c r="D2" s="2" t="s">
        <v>95</v>
      </c>
    </row>
    <row r="3" spans="1:11" ht="39" customHeight="1" x14ac:dyDescent="0.35">
      <c r="A3" s="35" t="s">
        <v>96</v>
      </c>
      <c r="B3" s="35"/>
      <c r="C3" s="35"/>
      <c r="D3" s="35"/>
      <c r="E3" s="35"/>
      <c r="F3" s="35"/>
      <c r="G3" s="35"/>
      <c r="H3" s="35"/>
      <c r="I3" s="35"/>
      <c r="J3" s="35"/>
    </row>
    <row r="4" spans="1:11" ht="12.75" customHeight="1" x14ac:dyDescent="0.35"/>
    <row r="5" spans="1:11" x14ac:dyDescent="0.35">
      <c r="A5" s="5" t="s">
        <v>0</v>
      </c>
      <c r="B5" s="5"/>
    </row>
    <row r="6" spans="1:11" x14ac:dyDescent="0.35">
      <c r="A6" s="4" t="s">
        <v>10</v>
      </c>
      <c r="B6" s="4"/>
      <c r="C6" s="35" t="s">
        <v>8</v>
      </c>
      <c r="D6" s="38"/>
      <c r="E6" s="38"/>
      <c r="F6" s="38"/>
      <c r="G6" s="38"/>
      <c r="H6" s="38"/>
      <c r="I6" s="38"/>
      <c r="J6" s="38"/>
    </row>
    <row r="7" spans="1:11" x14ac:dyDescent="0.35">
      <c r="A7" s="4" t="s">
        <v>11</v>
      </c>
      <c r="B7" s="4"/>
      <c r="C7" s="35" t="s">
        <v>75</v>
      </c>
      <c r="D7" s="38"/>
      <c r="E7" s="38"/>
      <c r="F7" s="38"/>
      <c r="G7" s="38"/>
      <c r="H7" s="38"/>
      <c r="I7" s="38"/>
      <c r="J7" s="38"/>
    </row>
    <row r="8" spans="1:11" x14ac:dyDescent="0.35">
      <c r="A8" s="4" t="s">
        <v>12</v>
      </c>
      <c r="B8" s="4"/>
      <c r="C8" s="35" t="s">
        <v>74</v>
      </c>
      <c r="D8" s="38"/>
      <c r="E8" s="38"/>
      <c r="F8" s="38"/>
      <c r="G8" s="38"/>
      <c r="H8" s="38"/>
      <c r="I8" s="38"/>
      <c r="J8" s="38"/>
    </row>
    <row r="9" spans="1:11" x14ac:dyDescent="0.35">
      <c r="A9" s="4" t="s">
        <v>13</v>
      </c>
      <c r="B9" s="4"/>
      <c r="C9" s="35" t="s">
        <v>17</v>
      </c>
      <c r="D9" s="38"/>
      <c r="E9" s="38"/>
      <c r="F9" s="38"/>
      <c r="G9" s="38"/>
      <c r="H9" s="38"/>
      <c r="I9" s="38"/>
      <c r="J9" s="38"/>
    </row>
    <row r="10" spans="1:11" x14ac:dyDescent="0.35">
      <c r="A10" s="4" t="s">
        <v>14</v>
      </c>
      <c r="B10" s="4"/>
      <c r="C10" s="39" t="s">
        <v>19</v>
      </c>
      <c r="D10" s="38"/>
      <c r="E10" s="38"/>
      <c r="F10" s="38"/>
      <c r="G10" s="38"/>
      <c r="H10" s="38"/>
      <c r="I10" s="38"/>
      <c r="J10" s="38"/>
    </row>
    <row r="11" spans="1:11" x14ac:dyDescent="0.35">
      <c r="A11" s="4" t="s">
        <v>15</v>
      </c>
      <c r="B11" s="4"/>
      <c r="C11" s="35" t="s">
        <v>9</v>
      </c>
      <c r="D11" s="38"/>
      <c r="E11" s="38"/>
      <c r="F11" s="38"/>
      <c r="G11" s="38"/>
      <c r="H11" s="38"/>
      <c r="I11" s="38"/>
      <c r="J11" s="38"/>
    </row>
    <row r="12" spans="1:11" x14ac:dyDescent="0.35">
      <c r="A12" s="4" t="s">
        <v>16</v>
      </c>
      <c r="B12" s="4"/>
      <c r="C12" s="35" t="s">
        <v>18</v>
      </c>
      <c r="D12" s="38"/>
      <c r="E12" s="38"/>
      <c r="F12" s="38"/>
      <c r="G12" s="38"/>
      <c r="H12" s="38"/>
      <c r="I12" s="38"/>
      <c r="J12" s="38"/>
    </row>
    <row r="14" spans="1:11" s="1" customFormat="1" ht="63.75" customHeight="1" x14ac:dyDescent="0.35">
      <c r="A14" s="31" t="s">
        <v>109</v>
      </c>
      <c r="B14" s="12" t="s">
        <v>72</v>
      </c>
      <c r="C14" s="12" t="s">
        <v>71</v>
      </c>
      <c r="D14" s="8" t="s">
        <v>1</v>
      </c>
      <c r="E14" s="8" t="s">
        <v>2</v>
      </c>
      <c r="F14" s="8" t="s">
        <v>3</v>
      </c>
      <c r="G14" s="8" t="s">
        <v>4</v>
      </c>
      <c r="H14" s="8" t="s">
        <v>5</v>
      </c>
      <c r="I14" s="8" t="s">
        <v>6</v>
      </c>
      <c r="J14" s="13" t="s">
        <v>7</v>
      </c>
    </row>
    <row r="15" spans="1:11" ht="30" customHeight="1" x14ac:dyDescent="0.35">
      <c r="A15" s="29" t="s">
        <v>103</v>
      </c>
      <c r="B15" s="19">
        <v>100370</v>
      </c>
      <c r="C15" s="20" t="s">
        <v>110</v>
      </c>
      <c r="D15" s="9"/>
      <c r="E15" s="9"/>
      <c r="F15" s="6">
        <f t="shared" ref="F15:F21" si="0">D15*E15</f>
        <v>0</v>
      </c>
      <c r="G15" s="9"/>
      <c r="H15" s="6" t="e">
        <f t="shared" ref="H15:H21" si="1">F15/G15</f>
        <v>#DIV/0!</v>
      </c>
      <c r="I15" s="9"/>
      <c r="J15" s="7" t="e">
        <f t="shared" ref="J15:J21" si="2">H15*I15</f>
        <v>#DIV/0!</v>
      </c>
      <c r="K15" s="33" t="s">
        <v>94</v>
      </c>
    </row>
    <row r="16" spans="1:11" ht="30" customHeight="1" x14ac:dyDescent="0.35">
      <c r="A16" s="29" t="s">
        <v>102</v>
      </c>
      <c r="B16" s="19">
        <v>110730</v>
      </c>
      <c r="C16" s="20" t="s">
        <v>98</v>
      </c>
      <c r="D16" s="9"/>
      <c r="E16" s="9"/>
      <c r="F16" s="6">
        <f t="shared" si="0"/>
        <v>0</v>
      </c>
      <c r="G16" s="9"/>
      <c r="H16" s="6" t="e">
        <f t="shared" si="1"/>
        <v>#DIV/0!</v>
      </c>
      <c r="I16" s="9"/>
      <c r="J16" s="7" t="e">
        <f t="shared" si="2"/>
        <v>#DIV/0!</v>
      </c>
      <c r="K16" s="33" t="s">
        <v>94</v>
      </c>
    </row>
    <row r="17" spans="1:11" ht="30" customHeight="1" x14ac:dyDescent="0.35">
      <c r="A17" s="29" t="s">
        <v>103</v>
      </c>
      <c r="B17" s="19">
        <v>110721</v>
      </c>
      <c r="C17" s="20" t="s">
        <v>99</v>
      </c>
      <c r="D17" s="9"/>
      <c r="E17" s="9"/>
      <c r="F17" s="6">
        <f t="shared" si="0"/>
        <v>0</v>
      </c>
      <c r="G17" s="9"/>
      <c r="H17" s="6" t="e">
        <f t="shared" si="1"/>
        <v>#DIV/0!</v>
      </c>
      <c r="I17" s="9"/>
      <c r="J17" s="7" t="e">
        <f t="shared" si="2"/>
        <v>#DIV/0!</v>
      </c>
      <c r="K17" s="33" t="s">
        <v>94</v>
      </c>
    </row>
    <row r="18" spans="1:11" s="1" customFormat="1" ht="29.25" customHeight="1" x14ac:dyDescent="0.35">
      <c r="A18" s="29" t="s">
        <v>103</v>
      </c>
      <c r="B18" s="19">
        <v>100206</v>
      </c>
      <c r="C18" s="20" t="s">
        <v>20</v>
      </c>
      <c r="D18" s="8"/>
      <c r="E18" s="8"/>
      <c r="F18" s="6">
        <f t="shared" si="0"/>
        <v>0</v>
      </c>
      <c r="G18" s="6"/>
      <c r="H18" s="6" t="e">
        <f t="shared" si="1"/>
        <v>#DIV/0!</v>
      </c>
      <c r="I18" s="6"/>
      <c r="J18" s="7" t="e">
        <f t="shared" si="2"/>
        <v>#DIV/0!</v>
      </c>
    </row>
    <row r="19" spans="1:11" s="1" customFormat="1" ht="28.5" x14ac:dyDescent="0.35">
      <c r="A19" s="29" t="s">
        <v>103</v>
      </c>
      <c r="B19" s="19">
        <v>110541</v>
      </c>
      <c r="C19" s="20" t="s">
        <v>52</v>
      </c>
      <c r="D19" s="8"/>
      <c r="E19" s="8"/>
      <c r="F19" s="6">
        <f t="shared" si="0"/>
        <v>0</v>
      </c>
      <c r="G19" s="6"/>
      <c r="H19" s="6" t="e">
        <f t="shared" si="1"/>
        <v>#DIV/0!</v>
      </c>
      <c r="I19" s="6"/>
      <c r="J19" s="7" t="e">
        <f t="shared" si="2"/>
        <v>#DIV/0!</v>
      </c>
    </row>
    <row r="20" spans="1:11" s="1" customFormat="1" ht="28.5" x14ac:dyDescent="0.35">
      <c r="A20" s="29" t="s">
        <v>103</v>
      </c>
      <c r="B20" s="19">
        <v>110361</v>
      </c>
      <c r="C20" s="20" t="s">
        <v>21</v>
      </c>
      <c r="D20" s="8"/>
      <c r="E20" s="8"/>
      <c r="F20" s="6">
        <f t="shared" si="0"/>
        <v>0</v>
      </c>
      <c r="G20" s="6"/>
      <c r="H20" s="6" t="e">
        <f t="shared" si="1"/>
        <v>#DIV/0!</v>
      </c>
      <c r="I20" s="6"/>
      <c r="J20" s="7" t="e">
        <f t="shared" si="2"/>
        <v>#DIV/0!</v>
      </c>
    </row>
    <row r="21" spans="1:11" s="1" customFormat="1" ht="30" customHeight="1" x14ac:dyDescent="0.3">
      <c r="A21" s="29" t="s">
        <v>103</v>
      </c>
      <c r="B21" s="19">
        <v>100307</v>
      </c>
      <c r="C21" s="20" t="s">
        <v>53</v>
      </c>
      <c r="D21" s="6"/>
      <c r="E21" s="6"/>
      <c r="F21" s="6">
        <f t="shared" si="0"/>
        <v>0</v>
      </c>
      <c r="G21" s="6"/>
      <c r="H21" s="6" t="e">
        <f t="shared" si="1"/>
        <v>#DIV/0!</v>
      </c>
      <c r="I21" s="6"/>
      <c r="J21" s="7" t="e">
        <f t="shared" si="2"/>
        <v>#DIV/0!</v>
      </c>
    </row>
    <row r="22" spans="1:11" s="1" customFormat="1" ht="30" customHeight="1" x14ac:dyDescent="0.3">
      <c r="A22" s="29" t="s">
        <v>103</v>
      </c>
      <c r="B22" s="19">
        <v>100351</v>
      </c>
      <c r="C22" s="20" t="s">
        <v>54</v>
      </c>
      <c r="D22" s="6"/>
      <c r="E22" s="6"/>
      <c r="F22" s="6">
        <f t="shared" ref="F22:F75" si="3">D22*E22</f>
        <v>0</v>
      </c>
      <c r="G22" s="6"/>
      <c r="H22" s="6" t="e">
        <f t="shared" ref="H22:H72" si="4">F22/G22</f>
        <v>#DIV/0!</v>
      </c>
      <c r="I22" s="6"/>
      <c r="J22" s="7" t="e">
        <f t="shared" ref="J22:J72" si="5">H22*I22</f>
        <v>#DIV/0!</v>
      </c>
    </row>
    <row r="23" spans="1:11" s="1" customFormat="1" ht="30" customHeight="1" x14ac:dyDescent="0.3">
      <c r="A23" s="29" t="s">
        <v>103</v>
      </c>
      <c r="B23" s="19">
        <v>100362</v>
      </c>
      <c r="C23" s="20" t="s">
        <v>55</v>
      </c>
      <c r="D23" s="6"/>
      <c r="E23" s="6"/>
      <c r="F23" s="6">
        <f t="shared" si="3"/>
        <v>0</v>
      </c>
      <c r="G23" s="6"/>
      <c r="H23" s="6" t="e">
        <f t="shared" si="4"/>
        <v>#DIV/0!</v>
      </c>
      <c r="I23" s="6"/>
      <c r="J23" s="7" t="e">
        <f t="shared" si="5"/>
        <v>#DIV/0!</v>
      </c>
    </row>
    <row r="24" spans="1:11" s="1" customFormat="1" ht="30" customHeight="1" x14ac:dyDescent="0.3">
      <c r="A24" s="29" t="s">
        <v>103</v>
      </c>
      <c r="B24" s="19">
        <v>100364</v>
      </c>
      <c r="C24" s="20" t="s">
        <v>22</v>
      </c>
      <c r="D24" s="6"/>
      <c r="E24" s="6"/>
      <c r="F24" s="6">
        <f t="shared" si="3"/>
        <v>0</v>
      </c>
      <c r="G24" s="6"/>
      <c r="H24" s="6" t="e">
        <f t="shared" si="4"/>
        <v>#DIV/0!</v>
      </c>
      <c r="I24" s="6"/>
      <c r="J24" s="7" t="e">
        <f t="shared" si="5"/>
        <v>#DIV/0!</v>
      </c>
    </row>
    <row r="25" spans="1:11" s="1" customFormat="1" ht="30" customHeight="1" x14ac:dyDescent="0.3">
      <c r="A25" s="29" t="s">
        <v>102</v>
      </c>
      <c r="B25" s="19">
        <v>100134</v>
      </c>
      <c r="C25" s="20" t="s">
        <v>76</v>
      </c>
      <c r="D25" s="6"/>
      <c r="E25" s="6"/>
      <c r="F25" s="6">
        <f t="shared" si="3"/>
        <v>0</v>
      </c>
      <c r="G25" s="6"/>
      <c r="H25" s="6" t="e">
        <f t="shared" si="4"/>
        <v>#DIV/0!</v>
      </c>
      <c r="I25" s="6"/>
      <c r="J25" s="7" t="e">
        <f t="shared" si="5"/>
        <v>#DIV/0!</v>
      </c>
    </row>
    <row r="26" spans="1:11" s="1" customFormat="1" ht="30" customHeight="1" x14ac:dyDescent="0.35">
      <c r="A26" s="29" t="s">
        <v>102</v>
      </c>
      <c r="B26" s="19">
        <v>100158</v>
      </c>
      <c r="C26" s="20" t="s">
        <v>56</v>
      </c>
      <c r="D26" s="9"/>
      <c r="E26" s="9"/>
      <c r="F26" s="6">
        <f t="shared" si="3"/>
        <v>0</v>
      </c>
      <c r="G26" s="9"/>
      <c r="H26" s="6" t="e">
        <f t="shared" si="4"/>
        <v>#DIV/0!</v>
      </c>
      <c r="I26" s="9"/>
      <c r="J26" s="7" t="e">
        <f t="shared" si="5"/>
        <v>#DIV/0!</v>
      </c>
    </row>
    <row r="27" spans="1:11" s="1" customFormat="1" ht="30" customHeight="1" x14ac:dyDescent="0.35">
      <c r="A27" s="29" t="s">
        <v>103</v>
      </c>
      <c r="B27" s="19">
        <v>110624</v>
      </c>
      <c r="C27" s="20" t="s">
        <v>57</v>
      </c>
      <c r="D27" s="9"/>
      <c r="E27" s="9"/>
      <c r="F27" s="6">
        <f t="shared" si="3"/>
        <v>0</v>
      </c>
      <c r="G27" s="9"/>
      <c r="H27" s="6" t="e">
        <f t="shared" si="4"/>
        <v>#DIV/0!</v>
      </c>
      <c r="I27" s="9"/>
      <c r="J27" s="7" t="e">
        <f t="shared" si="5"/>
        <v>#DIV/0!</v>
      </c>
    </row>
    <row r="28" spans="1:11" ht="30" customHeight="1" x14ac:dyDescent="0.35">
      <c r="A28" s="29" t="s">
        <v>103</v>
      </c>
      <c r="B28" s="19">
        <v>110473</v>
      </c>
      <c r="C28" s="20" t="s">
        <v>58</v>
      </c>
      <c r="D28" s="9"/>
      <c r="E28" s="9"/>
      <c r="F28" s="6">
        <f t="shared" si="3"/>
        <v>0</v>
      </c>
      <c r="G28" s="9"/>
      <c r="H28" s="6" t="e">
        <f t="shared" si="4"/>
        <v>#DIV/0!</v>
      </c>
      <c r="I28" s="9"/>
      <c r="J28" s="7" t="e">
        <f t="shared" si="5"/>
        <v>#DIV/0!</v>
      </c>
    </row>
    <row r="29" spans="1:11" ht="30" customHeight="1" x14ac:dyDescent="0.35">
      <c r="A29" s="29" t="s">
        <v>103</v>
      </c>
      <c r="B29" s="19">
        <v>100352</v>
      </c>
      <c r="C29" s="20" t="s">
        <v>59</v>
      </c>
      <c r="D29" s="9"/>
      <c r="E29" s="9"/>
      <c r="F29" s="6">
        <f t="shared" si="3"/>
        <v>0</v>
      </c>
      <c r="G29" s="9"/>
      <c r="H29" s="6" t="e">
        <f t="shared" si="4"/>
        <v>#DIV/0!</v>
      </c>
      <c r="I29" s="9"/>
      <c r="J29" s="7" t="e">
        <f t="shared" si="5"/>
        <v>#DIV/0!</v>
      </c>
    </row>
    <row r="30" spans="1:11" ht="30" customHeight="1" x14ac:dyDescent="0.35">
      <c r="A30" s="29" t="s">
        <v>104</v>
      </c>
      <c r="B30" s="19">
        <v>100018</v>
      </c>
      <c r="C30" s="20" t="s">
        <v>77</v>
      </c>
      <c r="D30" s="9"/>
      <c r="E30" s="9"/>
      <c r="F30" s="6">
        <f t="shared" si="3"/>
        <v>0</v>
      </c>
      <c r="G30" s="9"/>
      <c r="H30" s="6" t="e">
        <f t="shared" si="4"/>
        <v>#DIV/0!</v>
      </c>
      <c r="I30" s="9"/>
      <c r="J30" s="7" t="e">
        <f t="shared" si="5"/>
        <v>#DIV/0!</v>
      </c>
    </row>
    <row r="31" spans="1:11" ht="30" customHeight="1" x14ac:dyDescent="0.35">
      <c r="A31" s="29" t="s">
        <v>104</v>
      </c>
      <c r="B31" s="19">
        <v>100012</v>
      </c>
      <c r="C31" s="20" t="s">
        <v>23</v>
      </c>
      <c r="D31" s="9"/>
      <c r="E31" s="9"/>
      <c r="F31" s="6">
        <f t="shared" si="3"/>
        <v>0</v>
      </c>
      <c r="G31" s="9"/>
      <c r="H31" s="6" t="e">
        <f t="shared" si="4"/>
        <v>#DIV/0!</v>
      </c>
      <c r="I31" s="9"/>
      <c r="J31" s="7" t="e">
        <f t="shared" si="5"/>
        <v>#DIV/0!</v>
      </c>
    </row>
    <row r="32" spans="1:11" ht="30" customHeight="1" x14ac:dyDescent="0.35">
      <c r="A32" s="29" t="s">
        <v>104</v>
      </c>
      <c r="B32" s="19">
        <v>100021</v>
      </c>
      <c r="C32" s="20" t="s">
        <v>60</v>
      </c>
      <c r="D32" s="9"/>
      <c r="E32" s="9"/>
      <c r="F32" s="6">
        <f t="shared" si="3"/>
        <v>0</v>
      </c>
      <c r="G32" s="9"/>
      <c r="H32" s="6" t="e">
        <f t="shared" si="4"/>
        <v>#DIV/0!</v>
      </c>
      <c r="I32" s="9"/>
      <c r="J32" s="7" t="e">
        <f t="shared" si="5"/>
        <v>#DIV/0!</v>
      </c>
    </row>
    <row r="33" spans="1:10" ht="30" customHeight="1" x14ac:dyDescent="0.35">
      <c r="A33" s="29" t="s">
        <v>104</v>
      </c>
      <c r="B33" s="19">
        <v>110396</v>
      </c>
      <c r="C33" s="20" t="s">
        <v>61</v>
      </c>
      <c r="D33" s="9"/>
      <c r="E33" s="9"/>
      <c r="F33" s="6">
        <f t="shared" si="3"/>
        <v>0</v>
      </c>
      <c r="G33" s="9"/>
      <c r="H33" s="6" t="e">
        <f t="shared" si="4"/>
        <v>#DIV/0!</v>
      </c>
      <c r="I33" s="9"/>
      <c r="J33" s="7" t="e">
        <f t="shared" si="5"/>
        <v>#DIV/0!</v>
      </c>
    </row>
    <row r="34" spans="1:10" ht="30" customHeight="1" x14ac:dyDescent="0.35">
      <c r="A34" s="29" t="s">
        <v>105</v>
      </c>
      <c r="B34" s="19">
        <v>100101</v>
      </c>
      <c r="C34" s="20" t="s">
        <v>24</v>
      </c>
      <c r="D34" s="9"/>
      <c r="E34" s="9"/>
      <c r="F34" s="6">
        <f t="shared" si="3"/>
        <v>0</v>
      </c>
      <c r="G34" s="9"/>
      <c r="H34" s="6" t="e">
        <f t="shared" si="4"/>
        <v>#DIV/0!</v>
      </c>
      <c r="I34" s="9"/>
      <c r="J34" s="7" t="e">
        <f t="shared" si="5"/>
        <v>#DIV/0!</v>
      </c>
    </row>
    <row r="35" spans="1:10" ht="30" customHeight="1" x14ac:dyDescent="0.35">
      <c r="A35" s="29" t="s">
        <v>105</v>
      </c>
      <c r="B35" s="19">
        <v>100117</v>
      </c>
      <c r="C35" s="20" t="s">
        <v>78</v>
      </c>
      <c r="D35" s="9"/>
      <c r="E35" s="9"/>
      <c r="F35" s="6">
        <f t="shared" si="3"/>
        <v>0</v>
      </c>
      <c r="G35" s="9"/>
      <c r="H35" s="6" t="e">
        <f t="shared" si="4"/>
        <v>#DIV/0!</v>
      </c>
      <c r="I35" s="9"/>
      <c r="J35" s="7" t="e">
        <f t="shared" si="5"/>
        <v>#DIV/0!</v>
      </c>
    </row>
    <row r="36" spans="1:10" ht="30" customHeight="1" x14ac:dyDescent="0.35">
      <c r="A36" s="29" t="s">
        <v>105</v>
      </c>
      <c r="B36" s="19">
        <v>110921</v>
      </c>
      <c r="C36" s="20" t="s">
        <v>25</v>
      </c>
      <c r="D36" s="9"/>
      <c r="E36" s="9"/>
      <c r="F36" s="6">
        <f t="shared" si="3"/>
        <v>0</v>
      </c>
      <c r="G36" s="9"/>
      <c r="H36" s="6" t="e">
        <f t="shared" si="4"/>
        <v>#DIV/0!</v>
      </c>
      <c r="I36" s="9"/>
      <c r="J36" s="7" t="e">
        <f t="shared" si="5"/>
        <v>#DIV/0!</v>
      </c>
    </row>
    <row r="37" spans="1:10" ht="30" customHeight="1" x14ac:dyDescent="0.35">
      <c r="A37" s="29" t="s">
        <v>103</v>
      </c>
      <c r="B37" s="19">
        <v>100313</v>
      </c>
      <c r="C37" s="20" t="s">
        <v>62</v>
      </c>
      <c r="D37" s="9"/>
      <c r="E37" s="9"/>
      <c r="F37" s="6">
        <f t="shared" si="3"/>
        <v>0</v>
      </c>
      <c r="G37" s="9"/>
      <c r="H37" s="6" t="e">
        <f t="shared" si="4"/>
        <v>#DIV/0!</v>
      </c>
      <c r="I37" s="9"/>
      <c r="J37" s="7" t="e">
        <f t="shared" si="5"/>
        <v>#DIV/0!</v>
      </c>
    </row>
    <row r="38" spans="1:10" ht="30" customHeight="1" x14ac:dyDescent="0.35">
      <c r="A38" s="29" t="s">
        <v>103</v>
      </c>
      <c r="B38" s="19">
        <v>100348</v>
      </c>
      <c r="C38" s="20" t="s">
        <v>63</v>
      </c>
      <c r="D38" s="9"/>
      <c r="E38" s="9"/>
      <c r="F38" s="6">
        <f t="shared" si="3"/>
        <v>0</v>
      </c>
      <c r="G38" s="9"/>
      <c r="H38" s="6" t="e">
        <f t="shared" si="4"/>
        <v>#DIV/0!</v>
      </c>
      <c r="I38" s="9"/>
      <c r="J38" s="7" t="e">
        <f t="shared" si="5"/>
        <v>#DIV/0!</v>
      </c>
    </row>
    <row r="39" spans="1:10" ht="30" customHeight="1" x14ac:dyDescent="0.35">
      <c r="A39" s="29" t="s">
        <v>103</v>
      </c>
      <c r="B39" s="19">
        <v>110723</v>
      </c>
      <c r="C39" s="20" t="s">
        <v>26</v>
      </c>
      <c r="D39" s="9"/>
      <c r="E39" s="9"/>
      <c r="F39" s="6">
        <f t="shared" si="3"/>
        <v>0</v>
      </c>
      <c r="G39" s="9"/>
      <c r="H39" s="6" t="e">
        <f t="shared" si="4"/>
        <v>#DIV/0!</v>
      </c>
      <c r="I39" s="9"/>
      <c r="J39" s="7" t="e">
        <f t="shared" si="5"/>
        <v>#DIV/0!</v>
      </c>
    </row>
    <row r="40" spans="1:10" ht="30" customHeight="1" x14ac:dyDescent="0.35">
      <c r="A40" s="29" t="s">
        <v>105</v>
      </c>
      <c r="B40" s="19">
        <v>110931</v>
      </c>
      <c r="C40" s="20" t="s">
        <v>27</v>
      </c>
      <c r="D40" s="9"/>
      <c r="E40" s="9"/>
      <c r="F40" s="6">
        <f t="shared" si="3"/>
        <v>0</v>
      </c>
      <c r="G40" s="9"/>
      <c r="H40" s="6" t="e">
        <f t="shared" si="4"/>
        <v>#DIV/0!</v>
      </c>
      <c r="I40" s="9"/>
      <c r="J40" s="7" t="e">
        <f t="shared" si="5"/>
        <v>#DIV/0!</v>
      </c>
    </row>
    <row r="41" spans="1:10" ht="30" customHeight="1" x14ac:dyDescent="0.35">
      <c r="A41" s="29" t="s">
        <v>102</v>
      </c>
      <c r="B41" s="19">
        <v>110851</v>
      </c>
      <c r="C41" s="20" t="s">
        <v>68</v>
      </c>
      <c r="D41" s="9"/>
      <c r="E41" s="9"/>
      <c r="F41" s="6">
        <f t="shared" si="3"/>
        <v>0</v>
      </c>
      <c r="G41" s="9"/>
      <c r="H41" s="6" t="e">
        <f t="shared" si="4"/>
        <v>#DIV/0!</v>
      </c>
      <c r="I41" s="9"/>
      <c r="J41" s="7" t="e">
        <f t="shared" si="5"/>
        <v>#DIV/0!</v>
      </c>
    </row>
    <row r="42" spans="1:10" ht="30" customHeight="1" x14ac:dyDescent="0.35">
      <c r="A42" s="29" t="s">
        <v>102</v>
      </c>
      <c r="B42" s="19">
        <v>100188</v>
      </c>
      <c r="C42" s="20" t="s">
        <v>28</v>
      </c>
      <c r="D42" s="9"/>
      <c r="E42" s="9"/>
      <c r="F42" s="6">
        <f t="shared" si="3"/>
        <v>0</v>
      </c>
      <c r="G42" s="9"/>
      <c r="H42" s="6" t="e">
        <f t="shared" si="4"/>
        <v>#DIV/0!</v>
      </c>
      <c r="I42" s="9"/>
      <c r="J42" s="7" t="e">
        <f t="shared" si="5"/>
        <v>#DIV/0!</v>
      </c>
    </row>
    <row r="43" spans="1:10" ht="30" customHeight="1" x14ac:dyDescent="0.35">
      <c r="A43" s="29" t="s">
        <v>102</v>
      </c>
      <c r="B43" s="19">
        <v>100187</v>
      </c>
      <c r="C43" s="20" t="s">
        <v>29</v>
      </c>
      <c r="D43" s="9"/>
      <c r="E43" s="9"/>
      <c r="F43" s="6">
        <f t="shared" si="3"/>
        <v>0</v>
      </c>
      <c r="G43" s="9"/>
      <c r="H43" s="6" t="e">
        <f t="shared" si="4"/>
        <v>#DIV/0!</v>
      </c>
      <c r="I43" s="9"/>
      <c r="J43" s="7" t="e">
        <f t="shared" si="5"/>
        <v>#DIV/0!</v>
      </c>
    </row>
    <row r="44" spans="1:10" ht="30" customHeight="1" x14ac:dyDescent="0.35">
      <c r="A44" s="29" t="s">
        <v>103</v>
      </c>
      <c r="B44" s="19">
        <v>110859</v>
      </c>
      <c r="C44" s="20" t="s">
        <v>30</v>
      </c>
      <c r="D44" s="9"/>
      <c r="E44" s="9"/>
      <c r="F44" s="6">
        <f t="shared" si="3"/>
        <v>0</v>
      </c>
      <c r="G44" s="9"/>
      <c r="H44" s="6" t="e">
        <f t="shared" si="4"/>
        <v>#DIV/0!</v>
      </c>
      <c r="I44" s="9"/>
      <c r="J44" s="7" t="e">
        <f t="shared" si="5"/>
        <v>#DIV/0!</v>
      </c>
    </row>
    <row r="45" spans="1:10" ht="30.75" customHeight="1" x14ac:dyDescent="0.35">
      <c r="A45" s="29" t="s">
        <v>103</v>
      </c>
      <c r="B45" s="19">
        <v>100212</v>
      </c>
      <c r="C45" s="20" t="s">
        <v>31</v>
      </c>
      <c r="D45" s="9"/>
      <c r="E45" s="9"/>
      <c r="F45" s="6">
        <f t="shared" si="3"/>
        <v>0</v>
      </c>
      <c r="G45" s="9"/>
      <c r="H45" s="6" t="e">
        <f t="shared" si="4"/>
        <v>#DIV/0!</v>
      </c>
      <c r="I45" s="9"/>
      <c r="J45" s="7" t="e">
        <f t="shared" si="5"/>
        <v>#DIV/0!</v>
      </c>
    </row>
    <row r="46" spans="1:10" ht="30" customHeight="1" x14ac:dyDescent="0.35">
      <c r="A46" s="29" t="s">
        <v>103</v>
      </c>
      <c r="B46" s="19">
        <v>111230</v>
      </c>
      <c r="C46" s="20" t="s">
        <v>45</v>
      </c>
      <c r="D46" s="9"/>
      <c r="E46" s="9"/>
      <c r="F46" s="6">
        <f t="shared" si="3"/>
        <v>0</v>
      </c>
      <c r="G46" s="9"/>
      <c r="H46" s="6" t="e">
        <f t="shared" si="4"/>
        <v>#DIV/0!</v>
      </c>
      <c r="I46" s="9"/>
      <c r="J46" s="7" t="e">
        <f t="shared" si="5"/>
        <v>#DIV/0!</v>
      </c>
    </row>
    <row r="47" spans="1:10" ht="30" customHeight="1" x14ac:dyDescent="0.35">
      <c r="A47" s="29" t="s">
        <v>106</v>
      </c>
      <c r="B47" s="19">
        <v>110393</v>
      </c>
      <c r="C47" s="20" t="s">
        <v>32</v>
      </c>
      <c r="D47" s="9"/>
      <c r="E47" s="9"/>
      <c r="F47" s="6">
        <f t="shared" si="3"/>
        <v>0</v>
      </c>
      <c r="G47" s="9"/>
      <c r="H47" s="6" t="e">
        <f t="shared" si="4"/>
        <v>#DIV/0!</v>
      </c>
      <c r="I47" s="9"/>
      <c r="J47" s="7" t="e">
        <f t="shared" si="5"/>
        <v>#DIV/0!</v>
      </c>
    </row>
    <row r="48" spans="1:10" ht="30" customHeight="1" x14ac:dyDescent="0.35">
      <c r="A48" s="29" t="s">
        <v>106</v>
      </c>
      <c r="B48" s="19">
        <v>110520</v>
      </c>
      <c r="C48" s="20" t="s">
        <v>33</v>
      </c>
      <c r="D48" s="9"/>
      <c r="E48" s="9"/>
      <c r="F48" s="6">
        <f t="shared" si="3"/>
        <v>0</v>
      </c>
      <c r="G48" s="9"/>
      <c r="H48" s="6" t="e">
        <f t="shared" si="4"/>
        <v>#DIV/0!</v>
      </c>
      <c r="I48" s="9"/>
      <c r="J48" s="7" t="e">
        <f t="shared" si="5"/>
        <v>#DIV/0!</v>
      </c>
    </row>
    <row r="49" spans="1:10" ht="30" customHeight="1" x14ac:dyDescent="0.35">
      <c r="A49" s="29" t="s">
        <v>106</v>
      </c>
      <c r="B49" s="19">
        <v>110504</v>
      </c>
      <c r="C49" s="20" t="s">
        <v>34</v>
      </c>
      <c r="D49" s="9"/>
      <c r="E49" s="9"/>
      <c r="F49" s="6">
        <f t="shared" si="3"/>
        <v>0</v>
      </c>
      <c r="G49" s="9"/>
      <c r="H49" s="6" t="e">
        <f t="shared" si="4"/>
        <v>#DIV/0!</v>
      </c>
      <c r="I49" s="9"/>
      <c r="J49" s="7" t="e">
        <f t="shared" si="5"/>
        <v>#DIV/0!</v>
      </c>
    </row>
    <row r="50" spans="1:10" ht="30" customHeight="1" x14ac:dyDescent="0.35">
      <c r="A50" s="29" t="s">
        <v>103</v>
      </c>
      <c r="B50" s="19">
        <v>100241</v>
      </c>
      <c r="C50" s="20" t="s">
        <v>65</v>
      </c>
      <c r="D50" s="9"/>
      <c r="E50" s="9"/>
      <c r="F50" s="6">
        <f t="shared" si="3"/>
        <v>0</v>
      </c>
      <c r="G50" s="9"/>
      <c r="H50" s="6" t="e">
        <f t="shared" si="4"/>
        <v>#DIV/0!</v>
      </c>
      <c r="I50" s="9"/>
      <c r="J50" s="7" t="e">
        <f t="shared" si="5"/>
        <v>#DIV/0!</v>
      </c>
    </row>
    <row r="51" spans="1:10" ht="30" customHeight="1" x14ac:dyDescent="0.35">
      <c r="A51" s="29" t="s">
        <v>103</v>
      </c>
      <c r="B51" s="19">
        <v>100220</v>
      </c>
      <c r="C51" s="20" t="s">
        <v>35</v>
      </c>
      <c r="D51" s="9"/>
      <c r="E51" s="9"/>
      <c r="F51" s="6">
        <f t="shared" si="3"/>
        <v>0</v>
      </c>
      <c r="G51" s="9"/>
      <c r="H51" s="6" t="e">
        <f t="shared" si="4"/>
        <v>#DIV/0!</v>
      </c>
      <c r="I51" s="9"/>
      <c r="J51" s="7" t="e">
        <f t="shared" si="5"/>
        <v>#DIV/0!</v>
      </c>
    </row>
    <row r="52" spans="1:10" ht="30" customHeight="1" x14ac:dyDescent="0.35">
      <c r="A52" s="29" t="s">
        <v>103</v>
      </c>
      <c r="B52" s="19">
        <v>100219</v>
      </c>
      <c r="C52" s="20" t="s">
        <v>36</v>
      </c>
      <c r="D52" s="9"/>
      <c r="E52" s="9"/>
      <c r="F52" s="6">
        <f t="shared" si="3"/>
        <v>0</v>
      </c>
      <c r="G52" s="9"/>
      <c r="H52" s="6" t="e">
        <f t="shared" si="4"/>
        <v>#DIV/0!</v>
      </c>
      <c r="I52" s="9"/>
      <c r="J52" s="7" t="e">
        <f t="shared" si="5"/>
        <v>#DIV/0!</v>
      </c>
    </row>
    <row r="53" spans="1:10" ht="30" customHeight="1" x14ac:dyDescent="0.35">
      <c r="A53" s="29" t="s">
        <v>107</v>
      </c>
      <c r="B53" s="19">
        <v>110854</v>
      </c>
      <c r="C53" s="20" t="s">
        <v>64</v>
      </c>
      <c r="D53" s="9"/>
      <c r="E53" s="9"/>
      <c r="F53" s="6">
        <f t="shared" si="3"/>
        <v>0</v>
      </c>
      <c r="G53" s="9"/>
      <c r="H53" s="6" t="e">
        <f t="shared" si="4"/>
        <v>#DIV/0!</v>
      </c>
      <c r="I53" s="9"/>
      <c r="J53" s="7" t="e">
        <f t="shared" si="5"/>
        <v>#DIV/0!</v>
      </c>
    </row>
    <row r="54" spans="1:10" ht="30" customHeight="1" x14ac:dyDescent="0.35">
      <c r="A54" s="29" t="s">
        <v>103</v>
      </c>
      <c r="B54" s="19">
        <v>100225</v>
      </c>
      <c r="C54" s="20" t="s">
        <v>66</v>
      </c>
      <c r="D54" s="9"/>
      <c r="E54" s="9"/>
      <c r="F54" s="6">
        <f t="shared" si="3"/>
        <v>0</v>
      </c>
      <c r="G54" s="9"/>
      <c r="H54" s="6" t="e">
        <f t="shared" si="4"/>
        <v>#DIV/0!</v>
      </c>
      <c r="I54" s="9"/>
      <c r="J54" s="7" t="e">
        <f t="shared" si="5"/>
        <v>#DIV/0!</v>
      </c>
    </row>
    <row r="55" spans="1:10" ht="30" customHeight="1" x14ac:dyDescent="0.35">
      <c r="A55" s="29" t="s">
        <v>103</v>
      </c>
      <c r="B55" s="19">
        <v>100224</v>
      </c>
      <c r="C55" s="20" t="s">
        <v>37</v>
      </c>
      <c r="D55" s="9"/>
      <c r="E55" s="9"/>
      <c r="F55" s="6">
        <f t="shared" si="3"/>
        <v>0</v>
      </c>
      <c r="G55" s="9"/>
      <c r="H55" s="6" t="e">
        <f t="shared" si="4"/>
        <v>#DIV/0!</v>
      </c>
      <c r="I55" s="9"/>
      <c r="J55" s="7" t="e">
        <f t="shared" si="5"/>
        <v>#DIV/0!</v>
      </c>
    </row>
    <row r="56" spans="1:10" ht="30" customHeight="1" x14ac:dyDescent="0.35">
      <c r="A56" s="29" t="s">
        <v>103</v>
      </c>
      <c r="B56" s="19">
        <v>100350</v>
      </c>
      <c r="C56" s="20" t="s">
        <v>67</v>
      </c>
      <c r="D56" s="9"/>
      <c r="E56" s="9"/>
      <c r="F56" s="6">
        <f t="shared" si="3"/>
        <v>0</v>
      </c>
      <c r="G56" s="9"/>
      <c r="H56" s="6" t="e">
        <f t="shared" si="4"/>
        <v>#DIV/0!</v>
      </c>
      <c r="I56" s="9"/>
      <c r="J56" s="7" t="e">
        <f t="shared" si="5"/>
        <v>#DIV/0!</v>
      </c>
    </row>
    <row r="57" spans="1:10" ht="30" customHeight="1" x14ac:dyDescent="0.35">
      <c r="A57" s="29" t="s">
        <v>103</v>
      </c>
      <c r="B57" s="19">
        <v>100357</v>
      </c>
      <c r="C57" s="20" t="s">
        <v>38</v>
      </c>
      <c r="D57" s="9"/>
      <c r="E57" s="9"/>
      <c r="F57" s="6">
        <f t="shared" si="3"/>
        <v>0</v>
      </c>
      <c r="G57" s="9"/>
      <c r="H57" s="6" t="e">
        <f t="shared" si="4"/>
        <v>#DIV/0!</v>
      </c>
      <c r="I57" s="9"/>
      <c r="J57" s="7" t="e">
        <f t="shared" si="5"/>
        <v>#DIV/0!</v>
      </c>
    </row>
    <row r="58" spans="1:10" ht="30" customHeight="1" x14ac:dyDescent="0.35">
      <c r="A58" s="29" t="s">
        <v>103</v>
      </c>
      <c r="B58" s="19">
        <v>100355</v>
      </c>
      <c r="C58" s="20" t="s">
        <v>39</v>
      </c>
      <c r="D58" s="9"/>
      <c r="E58" s="9"/>
      <c r="F58" s="6">
        <f t="shared" si="3"/>
        <v>0</v>
      </c>
      <c r="G58" s="9"/>
      <c r="H58" s="6" t="e">
        <f t="shared" si="4"/>
        <v>#DIV/0!</v>
      </c>
      <c r="I58" s="9"/>
      <c r="J58" s="7" t="e">
        <f t="shared" si="5"/>
        <v>#DIV/0!</v>
      </c>
    </row>
    <row r="59" spans="1:10" ht="30" customHeight="1" x14ac:dyDescent="0.35">
      <c r="A59" s="29" t="s">
        <v>103</v>
      </c>
      <c r="B59" s="19">
        <v>100293</v>
      </c>
      <c r="C59" s="20" t="s">
        <v>69</v>
      </c>
      <c r="D59" s="9"/>
      <c r="E59" s="9"/>
      <c r="F59" s="6">
        <f t="shared" si="3"/>
        <v>0</v>
      </c>
      <c r="G59" s="9"/>
      <c r="H59" s="6" t="e">
        <f t="shared" si="4"/>
        <v>#DIV/0!</v>
      </c>
      <c r="I59" s="9"/>
      <c r="J59" s="7" t="e">
        <f t="shared" si="5"/>
        <v>#DIV/0!</v>
      </c>
    </row>
    <row r="60" spans="1:10" ht="30" customHeight="1" x14ac:dyDescent="0.35">
      <c r="A60" s="29" t="s">
        <v>108</v>
      </c>
      <c r="B60" s="19">
        <v>101031</v>
      </c>
      <c r="C60" s="20" t="s">
        <v>70</v>
      </c>
      <c r="D60" s="9"/>
      <c r="E60" s="9"/>
      <c r="F60" s="6">
        <f t="shared" si="3"/>
        <v>0</v>
      </c>
      <c r="G60" s="9"/>
      <c r="H60" s="6" t="e">
        <f t="shared" si="4"/>
        <v>#DIV/0!</v>
      </c>
      <c r="I60" s="9"/>
      <c r="J60" s="7" t="e">
        <f t="shared" si="5"/>
        <v>#DIV/0!</v>
      </c>
    </row>
    <row r="61" spans="1:10" ht="30" customHeight="1" x14ac:dyDescent="0.35">
      <c r="A61" s="29" t="s">
        <v>103</v>
      </c>
      <c r="B61" s="19">
        <v>100330</v>
      </c>
      <c r="C61" s="20" t="s">
        <v>40</v>
      </c>
      <c r="D61" s="9"/>
      <c r="E61" s="9"/>
      <c r="F61" s="6">
        <f t="shared" si="3"/>
        <v>0</v>
      </c>
      <c r="G61" s="9"/>
      <c r="H61" s="6" t="e">
        <f t="shared" si="4"/>
        <v>#DIV/0!</v>
      </c>
      <c r="I61" s="9"/>
      <c r="J61" s="7" t="e">
        <f t="shared" si="5"/>
        <v>#DIV/0!</v>
      </c>
    </row>
    <row r="62" spans="1:10" ht="30" customHeight="1" x14ac:dyDescent="0.35">
      <c r="A62" s="29" t="s">
        <v>103</v>
      </c>
      <c r="B62" s="19">
        <v>100336</v>
      </c>
      <c r="C62" s="20" t="s">
        <v>41</v>
      </c>
      <c r="D62" s="9"/>
      <c r="E62" s="9"/>
      <c r="F62" s="6">
        <f t="shared" si="3"/>
        <v>0</v>
      </c>
      <c r="G62" s="9"/>
      <c r="H62" s="6" t="e">
        <f t="shared" si="4"/>
        <v>#DIV/0!</v>
      </c>
      <c r="I62" s="9"/>
      <c r="J62" s="7" t="e">
        <f t="shared" si="5"/>
        <v>#DIV/0!</v>
      </c>
    </row>
    <row r="63" spans="1:10" ht="30" customHeight="1" x14ac:dyDescent="0.35">
      <c r="A63" s="29" t="s">
        <v>103</v>
      </c>
      <c r="B63" s="19">
        <v>100256</v>
      </c>
      <c r="C63" s="20" t="s">
        <v>42</v>
      </c>
      <c r="D63" s="9"/>
      <c r="E63" s="9"/>
      <c r="F63" s="6">
        <f t="shared" si="3"/>
        <v>0</v>
      </c>
      <c r="G63" s="9"/>
      <c r="H63" s="6" t="e">
        <f t="shared" si="4"/>
        <v>#DIV/0!</v>
      </c>
      <c r="I63" s="9"/>
      <c r="J63" s="7" t="e">
        <f t="shared" si="5"/>
        <v>#DIV/0!</v>
      </c>
    </row>
    <row r="64" spans="1:10" ht="30" customHeight="1" x14ac:dyDescent="0.35">
      <c r="A64" s="29" t="s">
        <v>103</v>
      </c>
      <c r="B64" s="19">
        <v>110860</v>
      </c>
      <c r="C64" s="20" t="s">
        <v>43</v>
      </c>
      <c r="D64" s="9"/>
      <c r="E64" s="9"/>
      <c r="F64" s="6">
        <f t="shared" si="3"/>
        <v>0</v>
      </c>
      <c r="G64" s="9"/>
      <c r="H64" s="6" t="e">
        <f t="shared" si="4"/>
        <v>#DIV/0!</v>
      </c>
      <c r="I64" s="9"/>
      <c r="J64" s="7" t="e">
        <f t="shared" si="5"/>
        <v>#DIV/0!</v>
      </c>
    </row>
    <row r="65" spans="1:10" ht="30" customHeight="1" x14ac:dyDescent="0.35">
      <c r="A65" s="29" t="s">
        <v>105</v>
      </c>
      <c r="B65" s="19">
        <v>110554</v>
      </c>
      <c r="C65" s="20" t="s">
        <v>44</v>
      </c>
      <c r="D65" s="9"/>
      <c r="E65" s="9"/>
      <c r="F65" s="6">
        <f t="shared" si="3"/>
        <v>0</v>
      </c>
      <c r="G65" s="9"/>
      <c r="H65" s="6" t="e">
        <f t="shared" si="4"/>
        <v>#DIV/0!</v>
      </c>
      <c r="I65" s="9"/>
      <c r="J65" s="7" t="e">
        <f t="shared" si="5"/>
        <v>#DIV/0!</v>
      </c>
    </row>
    <row r="66" spans="1:10" ht="30" customHeight="1" x14ac:dyDescent="0.35">
      <c r="A66" s="29" t="s">
        <v>105</v>
      </c>
      <c r="B66" s="19">
        <v>100125</v>
      </c>
      <c r="C66" s="20" t="s">
        <v>46</v>
      </c>
      <c r="D66" s="9"/>
      <c r="E66" s="9"/>
      <c r="F66" s="6">
        <f t="shared" si="3"/>
        <v>0</v>
      </c>
      <c r="G66" s="9"/>
      <c r="H66" s="6" t="e">
        <f t="shared" si="4"/>
        <v>#DIV/0!</v>
      </c>
      <c r="I66" s="9"/>
      <c r="J66" s="7" t="e">
        <f t="shared" si="5"/>
        <v>#DIV/0!</v>
      </c>
    </row>
    <row r="67" spans="1:10" ht="30" customHeight="1" x14ac:dyDescent="0.35">
      <c r="A67" s="30" t="s">
        <v>102</v>
      </c>
      <c r="B67" s="21" t="s">
        <v>80</v>
      </c>
      <c r="C67" s="22" t="s">
        <v>111</v>
      </c>
      <c r="D67" s="23"/>
      <c r="E67" s="23"/>
      <c r="F67" s="24">
        <f t="shared" si="3"/>
        <v>0</v>
      </c>
      <c r="G67" s="23"/>
      <c r="H67" s="24" t="e">
        <f t="shared" si="4"/>
        <v>#DIV/0!</v>
      </c>
      <c r="I67" s="23"/>
      <c r="J67" s="25" t="e">
        <f t="shared" si="5"/>
        <v>#DIV/0!</v>
      </c>
    </row>
    <row r="68" spans="1:10" ht="30" customHeight="1" x14ac:dyDescent="0.35">
      <c r="A68" s="32" t="s">
        <v>102</v>
      </c>
      <c r="B68" s="21" t="s">
        <v>112</v>
      </c>
      <c r="C68" s="22" t="s">
        <v>81</v>
      </c>
      <c r="D68" s="23"/>
      <c r="E68" s="23"/>
      <c r="F68" s="24">
        <f t="shared" si="3"/>
        <v>0</v>
      </c>
      <c r="G68" s="23"/>
      <c r="H68" s="24" t="e">
        <f t="shared" si="4"/>
        <v>#DIV/0!</v>
      </c>
      <c r="I68" s="23"/>
      <c r="J68" s="25" t="e">
        <f t="shared" si="5"/>
        <v>#DIV/0!</v>
      </c>
    </row>
    <row r="69" spans="1:10" ht="30" customHeight="1" x14ac:dyDescent="0.35">
      <c r="A69" s="32" t="s">
        <v>104</v>
      </c>
      <c r="B69" s="21" t="s">
        <v>51</v>
      </c>
      <c r="C69" s="22" t="s">
        <v>82</v>
      </c>
      <c r="D69" s="23"/>
      <c r="E69" s="23"/>
      <c r="F69" s="24">
        <f t="shared" si="3"/>
        <v>0</v>
      </c>
      <c r="G69" s="23"/>
      <c r="H69" s="24" t="e">
        <f t="shared" si="4"/>
        <v>#DIV/0!</v>
      </c>
      <c r="I69" s="23"/>
      <c r="J69" s="25" t="e">
        <f t="shared" si="5"/>
        <v>#DIV/0!</v>
      </c>
    </row>
    <row r="70" spans="1:10" ht="30" customHeight="1" x14ac:dyDescent="0.35">
      <c r="A70" s="32" t="s">
        <v>104</v>
      </c>
      <c r="B70" s="21" t="s">
        <v>89</v>
      </c>
      <c r="C70" s="28" t="s">
        <v>97</v>
      </c>
      <c r="D70" s="23"/>
      <c r="E70" s="23"/>
      <c r="F70" s="24">
        <f t="shared" si="3"/>
        <v>0</v>
      </c>
      <c r="G70" s="23"/>
      <c r="H70" s="24" t="e">
        <f t="shared" si="4"/>
        <v>#DIV/0!</v>
      </c>
      <c r="I70" s="23"/>
      <c r="J70" s="25" t="e">
        <f t="shared" si="5"/>
        <v>#DIV/0!</v>
      </c>
    </row>
    <row r="71" spans="1:10" ht="30" customHeight="1" x14ac:dyDescent="0.35">
      <c r="A71" s="32" t="s">
        <v>105</v>
      </c>
      <c r="B71" s="21" t="s">
        <v>49</v>
      </c>
      <c r="C71" s="22" t="s">
        <v>83</v>
      </c>
      <c r="D71" s="23"/>
      <c r="E71" s="23"/>
      <c r="F71" s="24">
        <f t="shared" si="3"/>
        <v>0</v>
      </c>
      <c r="G71" s="23"/>
      <c r="H71" s="24" t="e">
        <f t="shared" si="4"/>
        <v>#DIV/0!</v>
      </c>
      <c r="I71" s="23"/>
      <c r="J71" s="25" t="e">
        <f t="shared" si="5"/>
        <v>#DIV/0!</v>
      </c>
    </row>
    <row r="72" spans="1:10" ht="30" customHeight="1" x14ac:dyDescent="0.35">
      <c r="A72" s="32" t="s">
        <v>105</v>
      </c>
      <c r="B72" s="21" t="s">
        <v>50</v>
      </c>
      <c r="C72" s="22" t="s">
        <v>84</v>
      </c>
      <c r="D72" s="23"/>
      <c r="E72" s="23"/>
      <c r="F72" s="24">
        <f t="shared" si="3"/>
        <v>0</v>
      </c>
      <c r="G72" s="23"/>
      <c r="H72" s="24" t="e">
        <f t="shared" si="4"/>
        <v>#DIV/0!</v>
      </c>
      <c r="I72" s="23"/>
      <c r="J72" s="25" t="e">
        <f t="shared" si="5"/>
        <v>#DIV/0!</v>
      </c>
    </row>
    <row r="73" spans="1:10" ht="30" customHeight="1" x14ac:dyDescent="0.35">
      <c r="A73" s="32" t="s">
        <v>105</v>
      </c>
      <c r="B73" s="21" t="s">
        <v>85</v>
      </c>
      <c r="C73" s="22" t="s">
        <v>86</v>
      </c>
      <c r="D73" s="23"/>
      <c r="E73" s="23"/>
      <c r="F73" s="24">
        <f t="shared" si="3"/>
        <v>0</v>
      </c>
      <c r="G73" s="23"/>
      <c r="H73" s="24" t="e">
        <f t="shared" ref="H73:H79" si="6">F73/G73</f>
        <v>#DIV/0!</v>
      </c>
      <c r="I73" s="23"/>
      <c r="J73" s="25" t="e">
        <f t="shared" ref="J73:J79" si="7">H73*I73</f>
        <v>#DIV/0!</v>
      </c>
    </row>
    <row r="74" spans="1:10" ht="30" customHeight="1" x14ac:dyDescent="0.35">
      <c r="A74" s="32" t="s">
        <v>104</v>
      </c>
      <c r="B74" s="21" t="s">
        <v>87</v>
      </c>
      <c r="C74" s="22" t="s">
        <v>88</v>
      </c>
      <c r="D74" s="23"/>
      <c r="E74" s="23"/>
      <c r="F74" s="24">
        <f t="shared" si="3"/>
        <v>0</v>
      </c>
      <c r="G74" s="23"/>
      <c r="H74" s="24" t="e">
        <f t="shared" si="6"/>
        <v>#DIV/0!</v>
      </c>
      <c r="I74" s="23"/>
      <c r="J74" s="25" t="e">
        <f t="shared" si="7"/>
        <v>#DIV/0!</v>
      </c>
    </row>
    <row r="75" spans="1:10" ht="30" customHeight="1" x14ac:dyDescent="0.35">
      <c r="A75" s="32" t="s">
        <v>102</v>
      </c>
      <c r="B75" s="21" t="s">
        <v>47</v>
      </c>
      <c r="C75" s="22" t="s">
        <v>90</v>
      </c>
      <c r="D75" s="23"/>
      <c r="E75" s="23"/>
      <c r="F75" s="24">
        <f t="shared" si="3"/>
        <v>0</v>
      </c>
      <c r="G75" s="23"/>
      <c r="H75" s="24" t="e">
        <f t="shared" si="6"/>
        <v>#DIV/0!</v>
      </c>
      <c r="I75" s="23"/>
      <c r="J75" s="25" t="e">
        <f t="shared" si="7"/>
        <v>#DIV/0!</v>
      </c>
    </row>
    <row r="76" spans="1:10" ht="30" customHeight="1" x14ac:dyDescent="0.35">
      <c r="A76" s="32" t="s">
        <v>105</v>
      </c>
      <c r="B76" s="21" t="s">
        <v>91</v>
      </c>
      <c r="C76" s="22" t="s">
        <v>92</v>
      </c>
      <c r="D76" s="23"/>
      <c r="E76" s="23"/>
      <c r="F76" s="24">
        <f t="shared" ref="F76:F77" si="8">D76*E76</f>
        <v>0</v>
      </c>
      <c r="G76" s="23"/>
      <c r="H76" s="24" t="e">
        <f t="shared" ref="H76" si="9">F76/G76</f>
        <v>#DIV/0!</v>
      </c>
      <c r="I76" s="23"/>
      <c r="J76" s="25" t="e">
        <f t="shared" ref="J76" si="10">H76*I76</f>
        <v>#DIV/0!</v>
      </c>
    </row>
    <row r="77" spans="1:10" ht="30" customHeight="1" x14ac:dyDescent="0.35">
      <c r="A77" s="32" t="s">
        <v>105</v>
      </c>
      <c r="B77" s="21" t="s">
        <v>48</v>
      </c>
      <c r="C77" s="22" t="s">
        <v>93</v>
      </c>
      <c r="D77" s="23"/>
      <c r="E77" s="23"/>
      <c r="F77" s="24">
        <f t="shared" si="8"/>
        <v>0</v>
      </c>
      <c r="G77" s="23"/>
      <c r="H77" s="24" t="e">
        <f t="shared" si="6"/>
        <v>#DIV/0!</v>
      </c>
      <c r="I77" s="23"/>
      <c r="J77" s="25" t="e">
        <f t="shared" si="7"/>
        <v>#DIV/0!</v>
      </c>
    </row>
    <row r="78" spans="1:10" ht="30" customHeight="1" x14ac:dyDescent="0.35">
      <c r="A78" s="14"/>
      <c r="B78" s="14"/>
      <c r="C78" s="15"/>
      <c r="D78" s="9"/>
      <c r="E78" s="9"/>
      <c r="F78" s="6">
        <f t="shared" ref="F78:F79" si="11">D78*E78</f>
        <v>0</v>
      </c>
      <c r="G78" s="9"/>
      <c r="H78" s="6" t="e">
        <f t="shared" si="6"/>
        <v>#DIV/0!</v>
      </c>
      <c r="I78" s="9"/>
      <c r="J78" s="7" t="e">
        <f t="shared" si="7"/>
        <v>#DIV/0!</v>
      </c>
    </row>
    <row r="79" spans="1:10" ht="30" customHeight="1" x14ac:dyDescent="0.35">
      <c r="A79" s="14"/>
      <c r="B79" s="14"/>
      <c r="C79" s="15"/>
      <c r="D79" s="9"/>
      <c r="E79" s="9"/>
      <c r="F79" s="6">
        <f t="shared" si="11"/>
        <v>0</v>
      </c>
      <c r="G79" s="9"/>
      <c r="H79" s="6" t="e">
        <f t="shared" si="6"/>
        <v>#DIV/0!</v>
      </c>
      <c r="I79" s="9"/>
      <c r="J79" s="7" t="e">
        <f t="shared" si="7"/>
        <v>#DIV/0!</v>
      </c>
    </row>
    <row r="80" spans="1:10" ht="30" customHeight="1" x14ac:dyDescent="0.35">
      <c r="A80" s="16"/>
      <c r="B80" s="16"/>
      <c r="C80" s="17"/>
      <c r="D80" s="18"/>
      <c r="E80" s="18"/>
      <c r="F80" s="18"/>
      <c r="G80" s="18"/>
      <c r="H80" s="18"/>
      <c r="I80" s="18"/>
      <c r="J80" s="18"/>
    </row>
    <row r="81" spans="1:10" ht="28" customHeight="1" x14ac:dyDescent="0.35">
      <c r="A81" s="40" t="s">
        <v>100</v>
      </c>
      <c r="B81" s="40"/>
      <c r="C81" s="40"/>
      <c r="D81" s="40"/>
      <c r="E81" s="40"/>
      <c r="F81" s="40"/>
      <c r="G81" s="40"/>
      <c r="H81" s="40"/>
      <c r="I81" s="40"/>
      <c r="J81" s="40"/>
    </row>
    <row r="82" spans="1:10" ht="11.25" customHeight="1" x14ac:dyDescent="0.35">
      <c r="A82" s="11"/>
      <c r="B82" s="27"/>
      <c r="C82" s="11"/>
      <c r="D82" s="11"/>
      <c r="E82" s="11"/>
      <c r="F82" s="11"/>
    </row>
    <row r="83" spans="1:10" ht="27.75" customHeight="1" x14ac:dyDescent="0.35">
      <c r="A83" s="36" t="s">
        <v>101</v>
      </c>
      <c r="B83" s="36"/>
      <c r="C83" s="37"/>
      <c r="D83" s="37"/>
      <c r="E83" s="37"/>
      <c r="F83" s="37"/>
      <c r="G83" s="37"/>
      <c r="H83" s="37"/>
      <c r="I83" s="37"/>
      <c r="J83" s="37"/>
    </row>
    <row r="84" spans="1:10" ht="28" customHeight="1" x14ac:dyDescent="0.35"/>
    <row r="85" spans="1:10" ht="28" customHeight="1" x14ac:dyDescent="0.35"/>
    <row r="86" spans="1:10" ht="28" customHeight="1" x14ac:dyDescent="0.35"/>
    <row r="87" spans="1:10" ht="28" customHeight="1" x14ac:dyDescent="0.35"/>
    <row r="88" spans="1:10" ht="28" customHeight="1" x14ac:dyDescent="0.35">
      <c r="A88" s="26" t="s">
        <v>79</v>
      </c>
      <c r="B88" s="26"/>
    </row>
    <row r="89" spans="1:10" ht="28" customHeight="1" x14ac:dyDescent="0.35"/>
    <row r="90" spans="1:10" ht="56.25" customHeight="1" x14ac:dyDescent="0.35"/>
    <row r="91" spans="1:10" ht="55.5" customHeight="1" x14ac:dyDescent="0.35"/>
    <row r="92" spans="1:10" ht="63" customHeight="1" x14ac:dyDescent="0.35"/>
    <row r="111" ht="21.75" customHeight="1" x14ac:dyDescent="0.35"/>
  </sheetData>
  <autoFilter ref="A14:J14" xr:uid="{00000000-0001-0000-0000-000000000000}"/>
  <sortState xmlns:xlrd2="http://schemas.microsoft.com/office/spreadsheetml/2017/richdata2" ref="A18:C66">
    <sortCondition ref="C18:C66"/>
  </sortState>
  <mergeCells count="11">
    <mergeCell ref="A1:J1"/>
    <mergeCell ref="A3:J3"/>
    <mergeCell ref="A83:J83"/>
    <mergeCell ref="C6:J6"/>
    <mergeCell ref="C7:J7"/>
    <mergeCell ref="C8:J8"/>
    <mergeCell ref="C9:J9"/>
    <mergeCell ref="C10:J10"/>
    <mergeCell ref="C11:J11"/>
    <mergeCell ref="C12:J12"/>
    <mergeCell ref="A81:J81"/>
  </mergeCells>
  <dataValidations count="1">
    <dataValidation errorStyle="information" allowBlank="1" showInputMessage="1" showErrorMessage="1" sqref="C78:C79 C75:C76 C21:C73" xr:uid="{00000000-0002-0000-0000-000000000000}"/>
  </dataValidations>
  <pageMargins left="0.3" right="0.3" top="0.5" bottom="0.5" header="0.3" footer="0.3"/>
  <pageSetup orientation="landscape" r:id="rId1"/>
  <ignoredErrors>
    <ignoredError sqref="A6:A12"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Usage by Item</vt:lpstr>
      <vt:lpstr>'Usage by Item'!Print_Titles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Usage By Item SY 23-24</dc:title>
  <dc:subject>Wisconsin USDA Foods Program</dc:subject>
  <dc:creator>Laura Paella</dc:creator>
  <cp:keywords>commodities, order, survey, products</cp:keywords>
  <cp:lastModifiedBy>Ante, Antonio D.  DPI</cp:lastModifiedBy>
  <cp:lastPrinted>2020-02-05T00:28:38Z</cp:lastPrinted>
  <dcterms:created xsi:type="dcterms:W3CDTF">2011-11-28T18:57:55Z</dcterms:created>
  <dcterms:modified xsi:type="dcterms:W3CDTF">2023-02-02T14:29:58Z</dcterms:modified>
</cp:coreProperties>
</file>