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4815" windowHeight="2760" activeTab="1"/>
  </bookViews>
  <sheets>
    <sheet name="data 1" sheetId="1" r:id="rId1"/>
    <sheet name="Wisconsin" sheetId="2" r:id="rId2"/>
  </sheets>
  <definedNames/>
  <calcPr fullCalcOnLoad="1"/>
</workbook>
</file>

<file path=xl/sharedStrings.xml><?xml version="1.0" encoding="utf-8"?>
<sst xmlns="http://schemas.openxmlformats.org/spreadsheetml/2006/main" count="217" uniqueCount="76">
  <si>
    <t>% annual increase or decrease</t>
  </si>
  <si>
    <t>% total increase or decrease</t>
  </si>
  <si>
    <t>FY 2001</t>
  </si>
  <si>
    <t>FY 2002</t>
  </si>
  <si>
    <t>FY 2003</t>
  </si>
  <si>
    <t>FY 2004</t>
  </si>
  <si>
    <t>FY 2005</t>
  </si>
  <si>
    <t xml:space="preserve"> NSLP Total Participation</t>
  </si>
  <si>
    <t>NSLP Trends</t>
  </si>
  <si>
    <t>NSLP Average Daily Snacks Served</t>
  </si>
  <si>
    <t xml:space="preserve"> SBP Total Participation</t>
  </si>
  <si>
    <t>SBP Trends</t>
  </si>
  <si>
    <t>ADA Total All Homes</t>
  </si>
  <si>
    <t>ADA Child Care Centers</t>
  </si>
  <si>
    <t>ADA Adult Centers</t>
  </si>
  <si>
    <t>CACFP Trends - Day Care Homes</t>
  </si>
  <si>
    <t>CACFP Trends - Child Care Centers</t>
  </si>
  <si>
    <t>CACFP Trends - Adult Care Centers</t>
  </si>
  <si>
    <t>SFSP Trends</t>
  </si>
  <si>
    <t>FY 2006</t>
  </si>
  <si>
    <t>NSLP Snacks Trends</t>
  </si>
  <si>
    <t xml:space="preserve"> % annual increase or decrease</t>
  </si>
  <si>
    <t xml:space="preserve"> % total increase or decrease</t>
  </si>
  <si>
    <t>FY 2007</t>
  </si>
  <si>
    <t>NATIONAL DATA BANK VERSION 8.2 PUBLIC USE</t>
  </si>
  <si>
    <t>SC2 - UP TO 99 VARIABLES - MONTHLY/ANNUAL DATA</t>
  </si>
  <si>
    <t>Item</t>
  </si>
  <si>
    <t>FY 2000</t>
  </si>
  <si>
    <t>FY 1999</t>
  </si>
  <si>
    <t>FY 1998</t>
  </si>
  <si>
    <t>--</t>
  </si>
  <si>
    <t>FY 1997</t>
  </si>
  <si>
    <t>FY 1996</t>
  </si>
  <si>
    <t>FY 1995</t>
  </si>
  <si>
    <t>FY 1994</t>
  </si>
  <si>
    <t>FY 1993</t>
  </si>
  <si>
    <t>FY 1992</t>
  </si>
  <si>
    <t>FY 1991</t>
  </si>
  <si>
    <t>FY 1990</t>
  </si>
  <si>
    <t>FY 1989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</si>
  <si>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</si>
  <si>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</si>
  <si>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</si>
  <si>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</si>
  <si>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</si>
  <si>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</si>
  <si>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</si>
  <si>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</si>
  <si>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</si>
  <si>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</si>
  <si>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</si>
  <si>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</si>
  <si>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</si>
  <si>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</si>
  <si>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</si>
  <si>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</si>
  <si>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</si>
  <si>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</si>
  <si>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</si>
  <si>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</si>
  <si>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</si>
  <si>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</si>
  <si>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</si>
  <si>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</si>
  <si>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a  automated system generated estimate
b  Budget analyst generated estimate</t>
  </si>
  <si>
    <t>Calc*: NSLP Total Participation</t>
  </si>
  <si>
    <t>Calc*: SBP Total Participation</t>
  </si>
  <si>
    <t>Calc: CACFP Total All Homes  Avg. Daily Attendance</t>
  </si>
  <si>
    <t>Avg Daily Attendance Child Care Centers</t>
  </si>
  <si>
    <t>Avg Daily Attendance Adult Centers</t>
  </si>
  <si>
    <t>ADA of Sponsors</t>
  </si>
  <si>
    <t>Avg. Daily Atten of Spons Reptd Line 30,Total</t>
  </si>
  <si>
    <t>10/01/2008</t>
  </si>
  <si>
    <t>WISCONSIN  -  CND PROGRAM TRENDS - FY 2001 - 2007</t>
  </si>
  <si>
    <t>12:05 PM</t>
  </si>
  <si>
    <t>WISCONSIN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</si>
</sst>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 yyyy"/>
    <numFmt numFmtId="170" formatCode="_(* #,##0_);_(* \(#,##0\);_(* &quot;-&quot;??_);_(@_)"/>
    <numFmt numFmtId="171" formatCode="#,##0;[Red]#,##0"/>
  </numFmts>
  <fonts count="5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0"/>
    </font>
    <font>
      <vertAlign val="superscript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25"/>
      <color indexed="8"/>
      <name val="Arial"/>
      <family val="0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4.25"/>
      <color indexed="8"/>
      <name val="Arial"/>
      <family val="0"/>
    </font>
    <font>
      <sz val="4"/>
      <color indexed="8"/>
      <name val="Arial"/>
      <family val="0"/>
    </font>
    <font>
      <sz val="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59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5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7"/>
          <c:w val="0.914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Wisconsin!$F$5:$F$11</c:f>
              <c:strCache/>
            </c:strRef>
          </c:cat>
          <c:val>
            <c:numRef>
              <c:f>Wisconsin!$G$5:$G$11</c:f>
              <c:numCache/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75"/>
          <c:w val="0.931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Wisconsin!$K$5:$K$11</c:f>
              <c:strCache/>
            </c:strRef>
          </c:cat>
          <c:val>
            <c:numRef>
              <c:f>Wisconsin!$L$5:$L$11</c:f>
              <c:numCache/>
            </c:numRef>
          </c:val>
        </c:ser>
        <c:axId val="5627613"/>
        <c:axId val="50648518"/>
      </c:bar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125"/>
          <c:w val="0.893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Wisconsin!$P$5:$P$11</c:f>
              <c:strCache/>
            </c:strRef>
          </c:cat>
          <c:val>
            <c:numRef>
              <c:f>Wisconsin!$Q$5:$Q$11</c:f>
              <c:numCache/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6275"/>
          <c:w val="0.924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Wisconsin!$F$27:$F$33</c:f>
              <c:strCache/>
            </c:strRef>
          </c:cat>
          <c:val>
            <c:numRef>
              <c:f>Wisconsin!$G$27:$G$33</c:f>
              <c:numCache/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375"/>
          <c:w val="0.928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Wisconsin!$K$27:$K$33</c:f>
              <c:strCache/>
            </c:strRef>
          </c:cat>
          <c:val>
            <c:numRef>
              <c:f>Wisconsin!$L$27:$L$33</c:f>
              <c:numCache/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565"/>
          <c:w val="0.920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Wisconsin!$A$5:$A$11</c:f>
              <c:strCache/>
            </c:strRef>
          </c:cat>
          <c:val>
            <c:numRef>
              <c:f>Wisconsin!$B$5:$B$11</c:f>
              <c:numCache/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6275"/>
          <c:w val="0.919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Wisconsin!$A$27:$A$33</c:f>
              <c:strCache/>
            </c:strRef>
          </c:cat>
          <c:val>
            <c:numRef>
              <c:f>Wisconsin!$B$27:$B$33</c:f>
              <c:numCache/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12</xdr:row>
      <xdr:rowOff>0</xdr:rowOff>
    </xdr:from>
    <xdr:to>
      <xdr:col>9</xdr:col>
      <xdr:colOff>152400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2981325" y="2667000"/>
        <a:ext cx="25050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14</xdr:col>
      <xdr:colOff>133350</xdr:colOff>
      <xdr:row>22</xdr:row>
      <xdr:rowOff>142875</xdr:rowOff>
    </xdr:to>
    <xdr:graphicFrame>
      <xdr:nvGraphicFramePr>
        <xdr:cNvPr id="2" name="Chart 12"/>
        <xdr:cNvGraphicFramePr/>
      </xdr:nvGraphicFramePr>
      <xdr:xfrm>
        <a:off x="6086475" y="2686050"/>
        <a:ext cx="28575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12</xdr:row>
      <xdr:rowOff>19050</xdr:rowOff>
    </xdr:from>
    <xdr:to>
      <xdr:col>18</xdr:col>
      <xdr:colOff>819150</xdr:colOff>
      <xdr:row>22</xdr:row>
      <xdr:rowOff>152400</xdr:rowOff>
    </xdr:to>
    <xdr:graphicFrame>
      <xdr:nvGraphicFramePr>
        <xdr:cNvPr id="3" name="Chart 13"/>
        <xdr:cNvGraphicFramePr/>
      </xdr:nvGraphicFramePr>
      <xdr:xfrm>
        <a:off x="9601200" y="2686050"/>
        <a:ext cx="286702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34</xdr:row>
      <xdr:rowOff>0</xdr:rowOff>
    </xdr:from>
    <xdr:to>
      <xdr:col>9</xdr:col>
      <xdr:colOff>266700</xdr:colOff>
      <xdr:row>43</xdr:row>
      <xdr:rowOff>142875</xdr:rowOff>
    </xdr:to>
    <xdr:graphicFrame>
      <xdr:nvGraphicFramePr>
        <xdr:cNvPr id="4" name="Chart 15"/>
        <xdr:cNvGraphicFramePr/>
      </xdr:nvGraphicFramePr>
      <xdr:xfrm>
        <a:off x="3000375" y="6791325"/>
        <a:ext cx="2600325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34</xdr:row>
      <xdr:rowOff>19050</xdr:rowOff>
    </xdr:from>
    <xdr:to>
      <xdr:col>14</xdr:col>
      <xdr:colOff>9525</xdr:colOff>
      <xdr:row>43</xdr:row>
      <xdr:rowOff>142875</xdr:rowOff>
    </xdr:to>
    <xdr:graphicFrame>
      <xdr:nvGraphicFramePr>
        <xdr:cNvPr id="5" name="Chart 27"/>
        <xdr:cNvGraphicFramePr/>
      </xdr:nvGraphicFramePr>
      <xdr:xfrm>
        <a:off x="6086475" y="6810375"/>
        <a:ext cx="2733675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171450</xdr:colOff>
      <xdr:row>23</xdr:row>
      <xdr:rowOff>0</xdr:rowOff>
    </xdr:to>
    <xdr:graphicFrame>
      <xdr:nvGraphicFramePr>
        <xdr:cNvPr id="6" name="Chart 30"/>
        <xdr:cNvGraphicFramePr/>
      </xdr:nvGraphicFramePr>
      <xdr:xfrm>
        <a:off x="0" y="2676525"/>
        <a:ext cx="2486025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4</xdr:col>
      <xdr:colOff>161925</xdr:colOff>
      <xdr:row>43</xdr:row>
      <xdr:rowOff>142875</xdr:rowOff>
    </xdr:to>
    <xdr:graphicFrame>
      <xdr:nvGraphicFramePr>
        <xdr:cNvPr id="7" name="Chart 31"/>
        <xdr:cNvGraphicFramePr/>
      </xdr:nvGraphicFramePr>
      <xdr:xfrm>
        <a:off x="19050" y="6791325"/>
        <a:ext cx="2457450" cy="1600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54"/>
  <sheetViews>
    <sheetView zoomScalePageLayoutView="0" workbookViewId="0" topLeftCell="A1">
      <selection activeCell="N5" sqref="N5:N11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.7109375" style="32" customWidth="1"/>
    <col min="4" max="4" width="12.8515625" style="0" customWidth="1"/>
    <col min="5" max="5" width="1.7109375" style="32" customWidth="1"/>
    <col min="6" max="6" width="12.8515625" style="0" customWidth="1"/>
    <col min="7" max="7" width="1.7109375" style="32" customWidth="1"/>
    <col min="8" max="8" width="12.8515625" style="0" customWidth="1"/>
    <col min="9" max="9" width="1.7109375" style="32" customWidth="1"/>
    <col min="10" max="10" width="12.8515625" style="0" customWidth="1"/>
    <col min="11" max="11" width="1.7109375" style="32" customWidth="1"/>
    <col min="12" max="12" width="12.8515625" style="0" customWidth="1"/>
    <col min="13" max="13" width="1.7109375" style="32" customWidth="1"/>
    <col min="14" max="14" width="12.8515625" style="0" customWidth="1"/>
    <col min="15" max="15" width="1.7109375" style="32" customWidth="1"/>
    <col min="16" max="16" width="12.8515625" style="0" customWidth="1"/>
    <col min="17" max="17" width="1.7109375" style="32" customWidth="1"/>
    <col min="18" max="18" width="12.8515625" style="0" customWidth="1"/>
    <col min="19" max="19" width="1.7109375" style="32" customWidth="1"/>
    <col min="20" max="20" width="12.8515625" style="0" customWidth="1"/>
    <col min="21" max="21" width="1.7109375" style="32" customWidth="1"/>
    <col min="22" max="22" width="12.8515625" style="0" customWidth="1"/>
    <col min="23" max="23" width="1.7109375" style="32" customWidth="1"/>
    <col min="24" max="24" width="12.8515625" style="0" customWidth="1"/>
    <col min="25" max="25" width="1.7109375" style="32" customWidth="1"/>
    <col min="26" max="26" width="12.8515625" style="0" customWidth="1"/>
    <col min="27" max="27" width="1.7109375" style="32" customWidth="1"/>
    <col min="28" max="28" width="12.8515625" style="0" customWidth="1"/>
    <col min="29" max="29" width="1.7109375" style="32" customWidth="1"/>
    <col min="30" max="30" width="12.8515625" style="0" customWidth="1"/>
    <col min="31" max="31" width="1.7109375" style="32" customWidth="1"/>
    <col min="32" max="32" width="12.8515625" style="0" customWidth="1"/>
    <col min="33" max="33" width="1.7109375" style="32" customWidth="1"/>
    <col min="34" max="34" width="12.8515625" style="0" customWidth="1"/>
    <col min="35" max="35" width="1.7109375" style="32" customWidth="1"/>
    <col min="36" max="36" width="12.8515625" style="0" customWidth="1"/>
    <col min="37" max="37" width="1.7109375" style="32" customWidth="1"/>
    <col min="38" max="38" width="12.8515625" style="0" customWidth="1"/>
    <col min="39" max="39" width="1.7109375" style="32" customWidth="1"/>
    <col min="40" max="40" width="12.8515625" style="0" customWidth="1"/>
    <col min="41" max="41" width="1.7109375" style="32" customWidth="1"/>
    <col min="42" max="42" width="12.8515625" style="0" customWidth="1"/>
    <col min="43" max="43" width="1.7109375" style="32" customWidth="1"/>
    <col min="44" max="44" width="12.8515625" style="0" customWidth="1"/>
    <col min="45" max="45" width="1.7109375" style="0" customWidth="1"/>
    <col min="46" max="46" width="12.8515625" style="0" customWidth="1"/>
    <col min="47" max="47" width="1.7109375" style="0" customWidth="1"/>
    <col min="48" max="48" width="12.8515625" style="0" customWidth="1"/>
    <col min="49" max="49" width="1.7109375" style="0" customWidth="1"/>
    <col min="50" max="50" width="12.8515625" style="0" customWidth="1"/>
    <col min="51" max="51" width="1.7109375" style="0" customWidth="1"/>
    <col min="52" max="52" width="12.8515625" style="0" customWidth="1"/>
    <col min="53" max="53" width="1.7109375" style="0" customWidth="1"/>
    <col min="54" max="54" width="12.8515625" style="0" customWidth="1"/>
    <col min="55" max="55" width="1.7109375" style="0" customWidth="1"/>
    <col min="56" max="56" width="12.8515625" style="0" customWidth="1"/>
    <col min="57" max="57" width="1.7109375" style="0" customWidth="1"/>
    <col min="58" max="58" width="12.8515625" style="0" customWidth="1"/>
    <col min="59" max="59" width="1.7109375" style="0" customWidth="1"/>
    <col min="60" max="60" width="12.8515625" style="0" customWidth="1"/>
    <col min="61" max="61" width="1.7109375" style="0" customWidth="1"/>
    <col min="62" max="62" width="12.8515625" style="0" customWidth="1"/>
    <col min="63" max="63" width="1.7109375" style="0" customWidth="1"/>
    <col min="64" max="64" width="12.8515625" style="0" customWidth="1"/>
    <col min="65" max="65" width="1.7109375" style="0" customWidth="1"/>
    <col min="66" max="66" width="12.8515625" style="0" customWidth="1"/>
    <col min="67" max="67" width="1.7109375" style="0" customWidth="1"/>
    <col min="68" max="68" width="12.8515625" style="0" customWidth="1"/>
    <col min="69" max="69" width="1.7109375" style="0" customWidth="1"/>
    <col min="70" max="70" width="12.8515625" style="0" customWidth="1"/>
    <col min="71" max="71" width="1.7109375" style="0" customWidth="1"/>
    <col min="72" max="72" width="12.8515625" style="0" customWidth="1"/>
    <col min="73" max="73" width="1.7109375" style="0" customWidth="1"/>
    <col min="74" max="74" width="12.8515625" style="0" customWidth="1"/>
    <col min="75" max="75" width="1.7109375" style="0" customWidth="1"/>
    <col min="76" max="76" width="12.8515625" style="0" customWidth="1"/>
    <col min="77" max="77" width="1.7109375" style="0" customWidth="1"/>
    <col min="78" max="78" width="12.8515625" style="0" customWidth="1"/>
    <col min="79" max="79" width="1.7109375" style="0" customWidth="1"/>
    <col min="80" max="80" width="12.8515625" style="0" customWidth="1"/>
    <col min="81" max="81" width="1.7109375" style="0" customWidth="1"/>
    <col min="82" max="82" width="12.8515625" style="0" customWidth="1"/>
    <col min="83" max="83" width="1.7109375" style="0" customWidth="1"/>
    <col min="84" max="84" width="12.8515625" style="0" customWidth="1"/>
    <col min="85" max="85" width="1.7109375" style="0" customWidth="1"/>
    <col min="86" max="86" width="12.8515625" style="0" customWidth="1"/>
    <col min="87" max="87" width="1.7109375" style="0" customWidth="1"/>
    <col min="88" max="88" width="12.8515625" style="0" customWidth="1"/>
    <col min="89" max="89" width="1.7109375" style="0" customWidth="1"/>
    <col min="90" max="90" width="12.8515625" style="0" customWidth="1"/>
    <col min="91" max="91" width="1.7109375" style="0" customWidth="1"/>
    <col min="92" max="92" width="12.8515625" style="0" customWidth="1"/>
    <col min="93" max="93" width="1.7109375" style="0" customWidth="1"/>
    <col min="94" max="94" width="12.8515625" style="0" customWidth="1"/>
    <col min="95" max="95" width="1.7109375" style="0" customWidth="1"/>
    <col min="96" max="96" width="12.8515625" style="0" customWidth="1"/>
    <col min="97" max="97" width="1.7109375" style="0" customWidth="1"/>
    <col min="98" max="98" width="12.8515625" style="0" customWidth="1"/>
    <col min="99" max="99" width="1.7109375" style="0" customWidth="1"/>
    <col min="100" max="100" width="12.8515625" style="0" customWidth="1"/>
    <col min="101" max="101" width="1.7109375" style="0" customWidth="1"/>
    <col min="102" max="102" width="12.8515625" style="0" customWidth="1"/>
    <col min="103" max="103" width="1.7109375" style="0" customWidth="1"/>
    <col min="104" max="104" width="12.8515625" style="0" customWidth="1"/>
    <col min="105" max="105" width="1.7109375" style="0" customWidth="1"/>
    <col min="106" max="106" width="12.8515625" style="0" customWidth="1"/>
    <col min="107" max="107" width="1.7109375" style="0" customWidth="1"/>
    <col min="108" max="108" width="12.8515625" style="0" customWidth="1"/>
    <col min="109" max="109" width="1.7109375" style="0" customWidth="1"/>
    <col min="110" max="110" width="12.8515625" style="0" customWidth="1"/>
    <col min="111" max="111" width="1.7109375" style="0" customWidth="1"/>
    <col min="112" max="112" width="12.8515625" style="0" customWidth="1"/>
    <col min="113" max="113" width="1.7109375" style="0" customWidth="1"/>
    <col min="114" max="114" width="12.8515625" style="0" customWidth="1"/>
    <col min="115" max="115" width="1.7109375" style="0" customWidth="1"/>
    <col min="116" max="116" width="12.8515625" style="0" customWidth="1"/>
    <col min="117" max="117" width="1.7109375" style="0" customWidth="1"/>
    <col min="118" max="118" width="12.8515625" style="0" customWidth="1"/>
    <col min="119" max="119" width="1.7109375" style="0" customWidth="1"/>
    <col min="120" max="120" width="12.8515625" style="0" customWidth="1"/>
    <col min="121" max="121" width="1.7109375" style="0" customWidth="1"/>
    <col min="122" max="122" width="12.8515625" style="0" customWidth="1"/>
    <col min="123" max="123" width="1.7109375" style="0" customWidth="1"/>
    <col min="124" max="124" width="12.8515625" style="0" customWidth="1"/>
    <col min="125" max="125" width="1.7109375" style="0" customWidth="1"/>
    <col min="126" max="126" width="12.8515625" style="0" customWidth="1"/>
    <col min="127" max="127" width="1.7109375" style="0" customWidth="1"/>
    <col min="128" max="128" width="12.8515625" style="0" customWidth="1"/>
    <col min="129" max="129" width="1.7109375" style="0" customWidth="1"/>
    <col min="130" max="130" width="12.8515625" style="0" customWidth="1"/>
    <col min="131" max="131" width="1.7109375" style="0" customWidth="1"/>
    <col min="132" max="132" width="12.8515625" style="0" customWidth="1"/>
    <col min="133" max="133" width="1.7109375" style="0" customWidth="1"/>
    <col min="134" max="134" width="12.8515625" style="0" customWidth="1"/>
    <col min="135" max="135" width="1.7109375" style="0" customWidth="1"/>
    <col min="136" max="136" width="12.8515625" style="0" customWidth="1"/>
    <col min="137" max="137" width="1.7109375" style="0" customWidth="1"/>
    <col min="138" max="138" width="12.8515625" style="0" customWidth="1"/>
    <col min="139" max="139" width="1.7109375" style="0" customWidth="1"/>
    <col min="140" max="140" width="12.8515625" style="0" customWidth="1"/>
    <col min="141" max="141" width="1.7109375" style="0" customWidth="1"/>
    <col min="142" max="142" width="12.8515625" style="0" customWidth="1"/>
    <col min="143" max="143" width="1.7109375" style="0" customWidth="1"/>
    <col min="144" max="144" width="12.8515625" style="0" customWidth="1"/>
    <col min="145" max="145" width="1.7109375" style="0" customWidth="1"/>
    <col min="146" max="146" width="12.8515625" style="0" customWidth="1"/>
    <col min="147" max="147" width="1.7109375" style="0" customWidth="1"/>
    <col min="148" max="148" width="12.8515625" style="0" customWidth="1"/>
    <col min="149" max="149" width="1.7109375" style="0" customWidth="1"/>
    <col min="150" max="150" width="12.8515625" style="0" customWidth="1"/>
    <col min="151" max="151" width="1.7109375" style="0" customWidth="1"/>
    <col min="152" max="152" width="12.8515625" style="0" customWidth="1"/>
    <col min="153" max="153" width="1.7109375" style="0" customWidth="1"/>
    <col min="154" max="154" width="12.8515625" style="0" customWidth="1"/>
    <col min="155" max="155" width="1.7109375" style="0" customWidth="1"/>
    <col min="156" max="156" width="12.8515625" style="0" customWidth="1"/>
    <col min="157" max="157" width="1.7109375" style="0" customWidth="1"/>
    <col min="158" max="158" width="12.8515625" style="0" customWidth="1"/>
    <col min="159" max="159" width="1.7109375" style="0" customWidth="1"/>
    <col min="160" max="160" width="12.8515625" style="0" customWidth="1"/>
    <col min="161" max="161" width="1.7109375" style="0" customWidth="1"/>
    <col min="162" max="162" width="12.8515625" style="0" customWidth="1"/>
    <col min="163" max="163" width="1.7109375" style="0" customWidth="1"/>
    <col min="164" max="164" width="12.8515625" style="0" customWidth="1"/>
    <col min="165" max="165" width="1.7109375" style="0" customWidth="1"/>
    <col min="166" max="166" width="12.8515625" style="0" customWidth="1"/>
    <col min="167" max="167" width="1.7109375" style="0" customWidth="1"/>
    <col min="168" max="168" width="12.8515625" style="0" customWidth="1"/>
    <col min="169" max="169" width="1.7109375" style="0" customWidth="1"/>
    <col min="170" max="170" width="12.8515625" style="0" customWidth="1"/>
    <col min="171" max="171" width="1.7109375" style="0" customWidth="1"/>
    <col min="172" max="172" width="12.8515625" style="0" customWidth="1"/>
    <col min="173" max="173" width="1.7109375" style="0" customWidth="1"/>
    <col min="174" max="174" width="12.8515625" style="0" customWidth="1"/>
    <col min="175" max="175" width="1.7109375" style="0" customWidth="1"/>
    <col min="176" max="176" width="12.8515625" style="0" customWidth="1"/>
    <col min="177" max="177" width="1.7109375" style="0" customWidth="1"/>
    <col min="178" max="178" width="12.8515625" style="0" customWidth="1"/>
    <col min="179" max="179" width="1.7109375" style="0" customWidth="1"/>
    <col min="180" max="180" width="12.8515625" style="0" customWidth="1"/>
    <col min="181" max="181" width="1.7109375" style="0" customWidth="1"/>
    <col min="182" max="182" width="12.8515625" style="0" customWidth="1"/>
    <col min="183" max="183" width="1.7109375" style="0" customWidth="1"/>
    <col min="184" max="184" width="12.8515625" style="0" customWidth="1"/>
    <col min="185" max="185" width="1.7109375" style="0" customWidth="1"/>
    <col min="186" max="186" width="12.8515625" style="0" customWidth="1"/>
    <col min="187" max="187" width="1.7109375" style="0" customWidth="1"/>
    <col min="188" max="188" width="12.8515625" style="0" customWidth="1"/>
    <col min="189" max="189" width="1.7109375" style="0" customWidth="1"/>
    <col min="190" max="190" width="12.8515625" style="0" customWidth="1"/>
    <col min="191" max="191" width="1.7109375" style="0" customWidth="1"/>
    <col min="192" max="192" width="12.8515625" style="0" customWidth="1"/>
    <col min="193" max="193" width="1.7109375" style="0" customWidth="1"/>
    <col min="194" max="194" width="12.8515625" style="0" customWidth="1"/>
    <col min="195" max="195" width="1.7109375" style="0" customWidth="1"/>
    <col min="196" max="196" width="12.8515625" style="0" customWidth="1"/>
    <col min="197" max="197" width="1.7109375" style="0" customWidth="1"/>
    <col min="198" max="198" width="12.8515625" style="0" customWidth="1"/>
    <col min="199" max="199" width="1.7109375" style="0" customWidth="1"/>
  </cols>
  <sheetData>
    <row r="1" spans="1:43" ht="12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0"/>
      <c r="O1" s="21" t="s">
        <v>72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1"/>
      <c r="AQ1"/>
    </row>
    <row r="2" spans="1:43" ht="12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2"/>
      <c r="O2" s="21" t="s">
        <v>74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Q2"/>
    </row>
    <row r="3" spans="1:43" ht="12" customHeight="1" thickBot="1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3"/>
      <c r="O3" s="23"/>
      <c r="Q3"/>
      <c r="S3"/>
      <c r="U3"/>
      <c r="W3"/>
      <c r="Y3"/>
      <c r="AA3"/>
      <c r="AC3"/>
      <c r="AE3"/>
      <c r="AG3"/>
      <c r="AI3"/>
      <c r="AK3"/>
      <c r="AM3"/>
      <c r="AO3"/>
      <c r="AQ3"/>
    </row>
    <row r="4" spans="1:43" ht="60" customHeight="1" thickBot="1">
      <c r="A4" s="24" t="s">
        <v>26</v>
      </c>
      <c r="B4" s="24" t="s">
        <v>65</v>
      </c>
      <c r="C4" s="25"/>
      <c r="D4" s="24" t="s">
        <v>9</v>
      </c>
      <c r="E4" s="25"/>
      <c r="F4" s="24" t="s">
        <v>66</v>
      </c>
      <c r="G4" s="25"/>
      <c r="H4" s="24" t="s">
        <v>67</v>
      </c>
      <c r="I4" s="25"/>
      <c r="J4" s="24" t="s">
        <v>68</v>
      </c>
      <c r="K4" s="25"/>
      <c r="L4" s="24" t="s">
        <v>69</v>
      </c>
      <c r="M4" s="25"/>
      <c r="N4" s="24" t="s">
        <v>71</v>
      </c>
      <c r="O4" s="25"/>
      <c r="Q4"/>
      <c r="S4"/>
      <c r="U4"/>
      <c r="W4"/>
      <c r="Y4"/>
      <c r="AA4"/>
      <c r="AC4"/>
      <c r="AE4"/>
      <c r="AG4"/>
      <c r="AI4"/>
      <c r="AK4"/>
      <c r="AM4"/>
      <c r="AO4"/>
      <c r="AQ4"/>
    </row>
    <row r="5" spans="1:43" ht="12" customHeight="1">
      <c r="A5" s="26" t="s">
        <v>23</v>
      </c>
      <c r="B5" s="2">
        <v>598369.2916</v>
      </c>
      <c r="C5" s="27"/>
      <c r="D5" s="2">
        <v>12801.7778</v>
      </c>
      <c r="E5" s="27"/>
      <c r="F5" s="2">
        <v>119582.4044</v>
      </c>
      <c r="G5" s="27"/>
      <c r="H5" s="2">
        <v>21081.25</v>
      </c>
      <c r="I5" s="27"/>
      <c r="J5" s="2">
        <v>42782</v>
      </c>
      <c r="K5" s="27"/>
      <c r="L5" s="2">
        <v>540.25</v>
      </c>
      <c r="M5" s="27"/>
      <c r="N5" s="2">
        <v>32263</v>
      </c>
      <c r="O5" s="27"/>
      <c r="Q5"/>
      <c r="S5"/>
      <c r="U5"/>
      <c r="W5"/>
      <c r="Y5"/>
      <c r="AA5"/>
      <c r="AC5"/>
      <c r="AE5"/>
      <c r="AG5"/>
      <c r="AI5"/>
      <c r="AK5"/>
      <c r="AM5"/>
      <c r="AO5"/>
      <c r="AQ5"/>
    </row>
    <row r="6" spans="1:43" ht="12" customHeight="1">
      <c r="A6" s="26" t="s">
        <v>19</v>
      </c>
      <c r="B6" s="2">
        <v>591223.301</v>
      </c>
      <c r="C6" s="27"/>
      <c r="D6" s="2">
        <v>12849.3333</v>
      </c>
      <c r="E6" s="27"/>
      <c r="F6" s="2">
        <v>94575.4525</v>
      </c>
      <c r="G6" s="27"/>
      <c r="H6" s="2">
        <v>22028.25</v>
      </c>
      <c r="I6" s="27"/>
      <c r="J6" s="2">
        <v>40915</v>
      </c>
      <c r="K6" s="27"/>
      <c r="L6" s="2">
        <v>516.5</v>
      </c>
      <c r="M6" s="27"/>
      <c r="N6" s="2">
        <v>25484</v>
      </c>
      <c r="O6" s="27"/>
      <c r="Q6"/>
      <c r="S6"/>
      <c r="U6"/>
      <c r="W6"/>
      <c r="Y6"/>
      <c r="AA6"/>
      <c r="AC6"/>
      <c r="AE6"/>
      <c r="AG6"/>
      <c r="AI6"/>
      <c r="AK6"/>
      <c r="AM6"/>
      <c r="AO6"/>
      <c r="AQ6"/>
    </row>
    <row r="7" spans="1:43" ht="12" customHeight="1">
      <c r="A7" s="26" t="s">
        <v>6</v>
      </c>
      <c r="B7" s="2">
        <v>583338.4874</v>
      </c>
      <c r="C7" s="27"/>
      <c r="D7" s="2">
        <v>11965.5556</v>
      </c>
      <c r="E7" s="27"/>
      <c r="F7" s="2">
        <v>81942.9462</v>
      </c>
      <c r="G7" s="27"/>
      <c r="H7" s="2">
        <v>22865</v>
      </c>
      <c r="I7" s="27"/>
      <c r="J7" s="2">
        <v>40082</v>
      </c>
      <c r="K7" s="27"/>
      <c r="L7" s="2">
        <v>482.75</v>
      </c>
      <c r="M7" s="27"/>
      <c r="N7" s="2">
        <v>30662</v>
      </c>
      <c r="O7" s="27"/>
      <c r="Q7"/>
      <c r="S7"/>
      <c r="U7"/>
      <c r="W7"/>
      <c r="Y7"/>
      <c r="AA7"/>
      <c r="AC7"/>
      <c r="AE7"/>
      <c r="AG7"/>
      <c r="AI7"/>
      <c r="AK7"/>
      <c r="AM7"/>
      <c r="AO7"/>
      <c r="AQ7"/>
    </row>
    <row r="8" spans="1:43" ht="12" customHeight="1">
      <c r="A8" s="26" t="s">
        <v>5</v>
      </c>
      <c r="B8" s="2">
        <v>569641.8554</v>
      </c>
      <c r="C8" s="27"/>
      <c r="D8" s="2">
        <v>11143.7778</v>
      </c>
      <c r="E8" s="27"/>
      <c r="F8" s="2">
        <v>74278.5569</v>
      </c>
      <c r="G8" s="27"/>
      <c r="H8" s="2">
        <v>23297.75</v>
      </c>
      <c r="I8" s="27"/>
      <c r="J8" s="2">
        <v>39800</v>
      </c>
      <c r="K8" s="27"/>
      <c r="L8" s="2">
        <v>408</v>
      </c>
      <c r="M8" s="27"/>
      <c r="N8" s="2">
        <v>28318</v>
      </c>
      <c r="O8" s="27"/>
      <c r="Q8"/>
      <c r="S8"/>
      <c r="U8"/>
      <c r="W8"/>
      <c r="Y8"/>
      <c r="AA8"/>
      <c r="AC8"/>
      <c r="AE8"/>
      <c r="AG8"/>
      <c r="AI8"/>
      <c r="AK8"/>
      <c r="AM8"/>
      <c r="AO8"/>
      <c r="AQ8"/>
    </row>
    <row r="9" spans="1:43" ht="12" customHeight="1">
      <c r="A9" s="26" t="s">
        <v>4</v>
      </c>
      <c r="B9" s="2">
        <v>561149.8262</v>
      </c>
      <c r="C9" s="27"/>
      <c r="D9" s="2">
        <v>9557.7778</v>
      </c>
      <c r="E9" s="27"/>
      <c r="F9" s="2">
        <v>68556.9939</v>
      </c>
      <c r="G9" s="27"/>
      <c r="H9" s="2">
        <v>22716.25</v>
      </c>
      <c r="I9" s="27"/>
      <c r="J9" s="2">
        <v>40287.25</v>
      </c>
      <c r="K9" s="27"/>
      <c r="L9" s="2">
        <v>384.75</v>
      </c>
      <c r="M9" s="27"/>
      <c r="N9" s="2">
        <v>29486</v>
      </c>
      <c r="O9" s="27"/>
      <c r="Q9"/>
      <c r="S9"/>
      <c r="U9"/>
      <c r="W9"/>
      <c r="Y9"/>
      <c r="AA9"/>
      <c r="AC9"/>
      <c r="AE9"/>
      <c r="AG9"/>
      <c r="AI9"/>
      <c r="AK9"/>
      <c r="AM9"/>
      <c r="AO9"/>
      <c r="AQ9"/>
    </row>
    <row r="10" spans="1:43" ht="12" customHeight="1">
      <c r="A10" s="26" t="s">
        <v>3</v>
      </c>
      <c r="B10" s="2">
        <v>552560.8294</v>
      </c>
      <c r="C10" s="27"/>
      <c r="D10" s="2">
        <v>8986.7778</v>
      </c>
      <c r="E10" s="27"/>
      <c r="F10" s="2">
        <v>63570.7779</v>
      </c>
      <c r="G10" s="27"/>
      <c r="H10" s="2">
        <v>22066.5</v>
      </c>
      <c r="I10" s="27"/>
      <c r="J10" s="2">
        <v>39367.75</v>
      </c>
      <c r="K10" s="27"/>
      <c r="L10" s="2">
        <v>450.5</v>
      </c>
      <c r="M10" s="27"/>
      <c r="N10" s="2">
        <v>27561</v>
      </c>
      <c r="O10" s="27"/>
      <c r="Q10"/>
      <c r="S10"/>
      <c r="U10"/>
      <c r="W10"/>
      <c r="Y10"/>
      <c r="AA10"/>
      <c r="AC10"/>
      <c r="AE10"/>
      <c r="AG10"/>
      <c r="AI10"/>
      <c r="AK10"/>
      <c r="AM10"/>
      <c r="AO10"/>
      <c r="AQ10"/>
    </row>
    <row r="11" spans="1:43" ht="12" customHeight="1">
      <c r="A11" s="26" t="s">
        <v>2</v>
      </c>
      <c r="B11" s="2">
        <v>545839.626</v>
      </c>
      <c r="C11" s="27"/>
      <c r="D11" s="2">
        <v>5818.7778</v>
      </c>
      <c r="E11" s="27"/>
      <c r="F11" s="2">
        <v>59495.0258</v>
      </c>
      <c r="G11" s="27"/>
      <c r="H11" s="2">
        <v>22149</v>
      </c>
      <c r="I11" s="27"/>
      <c r="J11" s="2">
        <v>36850.5</v>
      </c>
      <c r="K11" s="27"/>
      <c r="L11" s="2">
        <v>428.25</v>
      </c>
      <c r="M11" s="27"/>
      <c r="N11" s="2">
        <v>28423</v>
      </c>
      <c r="O11" s="27"/>
      <c r="Q11"/>
      <c r="S11"/>
      <c r="U11"/>
      <c r="W11"/>
      <c r="Y11"/>
      <c r="AA11"/>
      <c r="AC11"/>
      <c r="AE11"/>
      <c r="AG11"/>
      <c r="AI11"/>
      <c r="AK11"/>
      <c r="AM11"/>
      <c r="AO11"/>
      <c r="AQ11"/>
    </row>
    <row r="12" spans="1:43" ht="12" customHeight="1">
      <c r="A12" s="26" t="s">
        <v>27</v>
      </c>
      <c r="B12" s="2">
        <v>536099.4846</v>
      </c>
      <c r="C12" s="27"/>
      <c r="D12" s="2">
        <v>3755.3333</v>
      </c>
      <c r="E12" s="27"/>
      <c r="F12" s="2">
        <v>56313.796</v>
      </c>
      <c r="G12" s="27"/>
      <c r="H12" s="2">
        <v>22720.5</v>
      </c>
      <c r="I12" s="27"/>
      <c r="J12" s="2">
        <v>34319.75</v>
      </c>
      <c r="K12" s="27"/>
      <c r="L12" s="2">
        <v>493.75</v>
      </c>
      <c r="M12" s="27"/>
      <c r="N12" s="2">
        <v>29090</v>
      </c>
      <c r="O12" s="27"/>
      <c r="Q12"/>
      <c r="S12"/>
      <c r="U12"/>
      <c r="W12"/>
      <c r="Y12"/>
      <c r="AA12"/>
      <c r="AC12"/>
      <c r="AE12"/>
      <c r="AG12"/>
      <c r="AI12"/>
      <c r="AK12"/>
      <c r="AM12"/>
      <c r="AO12"/>
      <c r="AQ12"/>
    </row>
    <row r="13" spans="1:43" ht="12" customHeight="1">
      <c r="A13" s="26" t="s">
        <v>28</v>
      </c>
      <c r="B13" s="2">
        <v>530915.498</v>
      </c>
      <c r="C13" s="27"/>
      <c r="D13" s="2">
        <v>1046</v>
      </c>
      <c r="E13" s="27"/>
      <c r="F13" s="2">
        <v>49430.0611</v>
      </c>
      <c r="G13" s="27"/>
      <c r="H13" s="2">
        <v>22749.5</v>
      </c>
      <c r="I13" s="27"/>
      <c r="J13" s="2">
        <v>31118.75</v>
      </c>
      <c r="K13" s="27"/>
      <c r="L13" s="2">
        <v>453.25</v>
      </c>
      <c r="M13" s="27"/>
      <c r="N13" s="2">
        <v>33497</v>
      </c>
      <c r="O13" s="27"/>
      <c r="Q13"/>
      <c r="S13"/>
      <c r="U13"/>
      <c r="W13"/>
      <c r="Y13"/>
      <c r="AA13"/>
      <c r="AC13"/>
      <c r="AE13"/>
      <c r="AG13"/>
      <c r="AI13"/>
      <c r="AK13"/>
      <c r="AM13"/>
      <c r="AO13"/>
      <c r="AQ13"/>
    </row>
    <row r="14" spans="1:43" ht="12" customHeight="1">
      <c r="A14" s="26" t="s">
        <v>29</v>
      </c>
      <c r="B14" s="2">
        <v>520061.0092</v>
      </c>
      <c r="C14" s="27"/>
      <c r="D14" s="2" t="s">
        <v>30</v>
      </c>
      <c r="E14" s="27"/>
      <c r="F14" s="2">
        <v>44504.9742</v>
      </c>
      <c r="G14" s="27"/>
      <c r="H14" s="2">
        <v>22526.5</v>
      </c>
      <c r="I14" s="27"/>
      <c r="J14" s="2">
        <v>29553.5</v>
      </c>
      <c r="K14" s="27"/>
      <c r="L14" s="2">
        <v>468.75</v>
      </c>
      <c r="M14" s="27"/>
      <c r="N14" s="2">
        <v>32920</v>
      </c>
      <c r="O14" s="27"/>
      <c r="Q14"/>
      <c r="S14"/>
      <c r="U14"/>
      <c r="W14"/>
      <c r="Y14"/>
      <c r="AA14"/>
      <c r="AC14"/>
      <c r="AE14"/>
      <c r="AG14"/>
      <c r="AI14"/>
      <c r="AK14"/>
      <c r="AM14"/>
      <c r="AO14"/>
      <c r="AQ14"/>
    </row>
    <row r="15" spans="1:43" ht="12" customHeight="1">
      <c r="A15" s="26" t="s">
        <v>31</v>
      </c>
      <c r="B15" s="2">
        <v>518244.8759</v>
      </c>
      <c r="C15" s="27"/>
      <c r="D15" s="2" t="s">
        <v>30</v>
      </c>
      <c r="E15" s="27"/>
      <c r="F15" s="2">
        <v>42250.6293</v>
      </c>
      <c r="G15" s="27"/>
      <c r="H15" s="2">
        <v>23590.5</v>
      </c>
      <c r="I15" s="27"/>
      <c r="J15" s="2">
        <v>27859</v>
      </c>
      <c r="K15" s="27"/>
      <c r="L15" s="2">
        <v>437.75</v>
      </c>
      <c r="M15" s="27"/>
      <c r="N15" s="2">
        <v>22160</v>
      </c>
      <c r="O15" s="27"/>
      <c r="Q15"/>
      <c r="S15"/>
      <c r="U15"/>
      <c r="W15"/>
      <c r="Y15"/>
      <c r="AA15"/>
      <c r="AC15"/>
      <c r="AE15"/>
      <c r="AG15"/>
      <c r="AI15"/>
      <c r="AK15"/>
      <c r="AM15"/>
      <c r="AO15"/>
      <c r="AQ15"/>
    </row>
    <row r="16" spans="1:43" ht="12" customHeight="1">
      <c r="A16" s="26" t="s">
        <v>32</v>
      </c>
      <c r="B16" s="2">
        <v>509887.5704</v>
      </c>
      <c r="C16" s="27"/>
      <c r="D16" s="2" t="s">
        <v>30</v>
      </c>
      <c r="E16" s="27"/>
      <c r="F16" s="2">
        <v>38553.6378</v>
      </c>
      <c r="G16" s="27"/>
      <c r="H16" s="2">
        <v>23507.25</v>
      </c>
      <c r="I16" s="27"/>
      <c r="J16" s="2">
        <v>26862.75</v>
      </c>
      <c r="K16" s="27"/>
      <c r="L16" s="2">
        <v>393</v>
      </c>
      <c r="M16" s="27"/>
      <c r="N16" s="2">
        <v>22449</v>
      </c>
      <c r="O16" s="27"/>
      <c r="Q16"/>
      <c r="S16"/>
      <c r="U16"/>
      <c r="W16"/>
      <c r="Y16"/>
      <c r="AA16"/>
      <c r="AC16"/>
      <c r="AE16"/>
      <c r="AG16"/>
      <c r="AI16"/>
      <c r="AK16"/>
      <c r="AM16"/>
      <c r="AO16"/>
      <c r="AQ16"/>
    </row>
    <row r="17" spans="1:43" ht="12" customHeight="1">
      <c r="A17" s="26" t="s">
        <v>33</v>
      </c>
      <c r="B17" s="2">
        <v>494871.6289</v>
      </c>
      <c r="C17" s="27"/>
      <c r="D17" s="2" t="s">
        <v>30</v>
      </c>
      <c r="E17" s="27"/>
      <c r="F17" s="2">
        <v>34805.1061</v>
      </c>
      <c r="G17" s="27"/>
      <c r="H17" s="2">
        <v>22415.75</v>
      </c>
      <c r="I17" s="27"/>
      <c r="J17" s="2">
        <v>26625</v>
      </c>
      <c r="K17" s="27"/>
      <c r="L17" s="2">
        <v>356.5</v>
      </c>
      <c r="M17" s="27"/>
      <c r="N17" s="2">
        <v>20471</v>
      </c>
      <c r="O17" s="27"/>
      <c r="Q17"/>
      <c r="S17"/>
      <c r="U17"/>
      <c r="W17"/>
      <c r="Y17"/>
      <c r="AA17"/>
      <c r="AC17"/>
      <c r="AE17"/>
      <c r="AG17"/>
      <c r="AI17"/>
      <c r="AK17"/>
      <c r="AM17"/>
      <c r="AO17"/>
      <c r="AQ17"/>
    </row>
    <row r="18" spans="1:43" ht="12" customHeight="1">
      <c r="A18" s="26" t="s">
        <v>34</v>
      </c>
      <c r="B18" s="2">
        <v>486446.9615</v>
      </c>
      <c r="C18" s="27"/>
      <c r="D18" s="2" t="s">
        <v>30</v>
      </c>
      <c r="E18" s="27"/>
      <c r="F18" s="2">
        <v>30320.8678</v>
      </c>
      <c r="G18" s="27"/>
      <c r="H18" s="2">
        <v>21105.5</v>
      </c>
      <c r="I18" s="27"/>
      <c r="J18" s="2">
        <v>25710.75</v>
      </c>
      <c r="K18" s="27"/>
      <c r="L18" s="2">
        <v>309</v>
      </c>
      <c r="M18" s="27"/>
      <c r="N18" s="2">
        <v>19469</v>
      </c>
      <c r="O18" s="27"/>
      <c r="Q18"/>
      <c r="S18"/>
      <c r="U18"/>
      <c r="W18"/>
      <c r="Y18"/>
      <c r="AA18"/>
      <c r="AC18"/>
      <c r="AE18"/>
      <c r="AG18"/>
      <c r="AI18"/>
      <c r="AK18"/>
      <c r="AM18"/>
      <c r="AO18"/>
      <c r="AQ18"/>
    </row>
    <row r="19" spans="1:43" ht="12" customHeight="1">
      <c r="A19" s="26" t="s">
        <v>35</v>
      </c>
      <c r="B19" s="2">
        <v>476400.0959</v>
      </c>
      <c r="C19" s="27"/>
      <c r="D19" s="2" t="s">
        <v>30</v>
      </c>
      <c r="E19" s="27"/>
      <c r="F19" s="2">
        <v>26410.2841</v>
      </c>
      <c r="G19" s="27"/>
      <c r="H19" s="2">
        <v>19507.25</v>
      </c>
      <c r="I19" s="27"/>
      <c r="J19" s="2">
        <v>23746.25</v>
      </c>
      <c r="K19" s="27"/>
      <c r="L19" s="2">
        <v>273.25</v>
      </c>
      <c r="M19" s="27"/>
      <c r="N19" s="2">
        <v>18595</v>
      </c>
      <c r="O19" s="27"/>
      <c r="Q19"/>
      <c r="S19"/>
      <c r="U19"/>
      <c r="W19"/>
      <c r="Y19"/>
      <c r="AA19"/>
      <c r="AC19"/>
      <c r="AE19"/>
      <c r="AG19"/>
      <c r="AI19"/>
      <c r="AK19"/>
      <c r="AM19"/>
      <c r="AO19"/>
      <c r="AQ19"/>
    </row>
    <row r="20" spans="1:43" ht="12" customHeight="1">
      <c r="A20" s="26" t="s">
        <v>36</v>
      </c>
      <c r="B20" s="2">
        <v>471079.5877</v>
      </c>
      <c r="C20" s="27"/>
      <c r="D20" s="2" t="s">
        <v>30</v>
      </c>
      <c r="E20" s="27"/>
      <c r="F20" s="2">
        <v>23406.0889</v>
      </c>
      <c r="G20" s="27"/>
      <c r="H20" s="2">
        <v>16901.25</v>
      </c>
      <c r="I20" s="27"/>
      <c r="J20" s="2">
        <v>21534.75</v>
      </c>
      <c r="K20" s="27"/>
      <c r="L20" s="2">
        <v>285.75</v>
      </c>
      <c r="M20" s="27"/>
      <c r="N20" s="2">
        <v>16648</v>
      </c>
      <c r="O20" s="27"/>
      <c r="Q20"/>
      <c r="S20"/>
      <c r="U20"/>
      <c r="W20"/>
      <c r="Y20"/>
      <c r="AA20"/>
      <c r="AC20"/>
      <c r="AE20"/>
      <c r="AG20"/>
      <c r="AI20"/>
      <c r="AK20"/>
      <c r="AM20"/>
      <c r="AO20"/>
      <c r="AQ20"/>
    </row>
    <row r="21" spans="1:43" ht="12" customHeight="1">
      <c r="A21" s="26" t="s">
        <v>37</v>
      </c>
      <c r="B21" s="2">
        <v>464353.2302</v>
      </c>
      <c r="C21" s="27"/>
      <c r="D21" s="2" t="s">
        <v>30</v>
      </c>
      <c r="E21" s="27"/>
      <c r="F21" s="2">
        <v>22030.6844</v>
      </c>
      <c r="G21" s="27"/>
      <c r="H21" s="2">
        <v>14988.25</v>
      </c>
      <c r="I21" s="27"/>
      <c r="J21" s="2">
        <v>19753</v>
      </c>
      <c r="K21" s="27"/>
      <c r="L21" s="2">
        <v>285.25</v>
      </c>
      <c r="M21" s="27"/>
      <c r="N21" s="2">
        <v>14628</v>
      </c>
      <c r="O21" s="27"/>
      <c r="Q21"/>
      <c r="S21"/>
      <c r="U21"/>
      <c r="W21"/>
      <c r="Y21"/>
      <c r="AA21"/>
      <c r="AC21"/>
      <c r="AE21"/>
      <c r="AG21"/>
      <c r="AI21"/>
      <c r="AK21"/>
      <c r="AM21"/>
      <c r="AO21"/>
      <c r="AQ21"/>
    </row>
    <row r="22" spans="1:43" ht="12" customHeight="1">
      <c r="A22" s="26" t="s">
        <v>38</v>
      </c>
      <c r="B22" s="2">
        <v>462303.8475</v>
      </c>
      <c r="C22" s="27"/>
      <c r="D22" s="2" t="s">
        <v>30</v>
      </c>
      <c r="E22" s="27"/>
      <c r="F22" s="2">
        <v>21098.5257</v>
      </c>
      <c r="G22" s="27"/>
      <c r="H22" s="2">
        <v>12862</v>
      </c>
      <c r="I22" s="27"/>
      <c r="J22" s="2">
        <v>18283.25</v>
      </c>
      <c r="K22" s="27"/>
      <c r="L22" s="2">
        <v>218.75</v>
      </c>
      <c r="M22" s="27"/>
      <c r="N22" s="2">
        <v>13319</v>
      </c>
      <c r="O22" s="27"/>
      <c r="Q22"/>
      <c r="S22"/>
      <c r="U22"/>
      <c r="W22"/>
      <c r="Y22"/>
      <c r="AA22"/>
      <c r="AC22"/>
      <c r="AE22"/>
      <c r="AG22"/>
      <c r="AI22"/>
      <c r="AK22"/>
      <c r="AM22"/>
      <c r="AO22"/>
      <c r="AQ22"/>
    </row>
    <row r="23" spans="1:43" ht="12" customHeight="1">
      <c r="A23" s="26" t="s">
        <v>39</v>
      </c>
      <c r="B23" s="2">
        <v>457331.7751</v>
      </c>
      <c r="C23" s="27"/>
      <c r="D23" s="2" t="s">
        <v>30</v>
      </c>
      <c r="E23" s="27"/>
      <c r="F23" s="2">
        <v>18602.0616</v>
      </c>
      <c r="G23" s="27"/>
      <c r="H23" s="2">
        <v>10184.75</v>
      </c>
      <c r="I23" s="27"/>
      <c r="J23" s="2">
        <v>16344.75</v>
      </c>
      <c r="K23" s="27"/>
      <c r="L23" s="2">
        <v>55.25</v>
      </c>
      <c r="M23" s="27"/>
      <c r="N23" s="2">
        <v>11915</v>
      </c>
      <c r="O23" s="27"/>
      <c r="Q23"/>
      <c r="S23"/>
      <c r="U23"/>
      <c r="W23"/>
      <c r="Y23"/>
      <c r="AA23"/>
      <c r="AC23"/>
      <c r="AE23"/>
      <c r="AG23"/>
      <c r="AI23"/>
      <c r="AK23"/>
      <c r="AM23"/>
      <c r="AO23"/>
      <c r="AQ23"/>
    </row>
    <row r="24" spans="1:43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Q24"/>
      <c r="S24"/>
      <c r="U24"/>
      <c r="W24"/>
      <c r="Y24"/>
      <c r="AA24"/>
      <c r="AC24"/>
      <c r="AE24"/>
      <c r="AG24"/>
      <c r="AI24"/>
      <c r="AK24"/>
      <c r="AM24"/>
      <c r="AO24"/>
      <c r="AQ24"/>
    </row>
    <row r="25" spans="1:43" ht="12" customHeight="1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/>
      <c r="S25"/>
      <c r="U25"/>
      <c r="W25"/>
      <c r="Y25"/>
      <c r="AA25"/>
      <c r="AC25"/>
      <c r="AE25"/>
      <c r="AG25"/>
      <c r="AI25"/>
      <c r="AK25"/>
      <c r="AM25"/>
      <c r="AO25"/>
      <c r="AQ25"/>
    </row>
    <row r="26" spans="1:199" s="13" customFormat="1" ht="12" customHeight="1">
      <c r="A26" s="21" t="s">
        <v>40</v>
      </c>
      <c r="B26" s="2">
        <v>589278.3172</v>
      </c>
      <c r="C26" s="30"/>
      <c r="D26" s="31">
        <v>12371</v>
      </c>
      <c r="E26" s="30"/>
      <c r="F26" s="31">
        <v>87832.794</v>
      </c>
      <c r="G26" s="30"/>
      <c r="H26" s="31" t="s">
        <v>30</v>
      </c>
      <c r="I26" s="30"/>
      <c r="J26" s="31" t="s">
        <v>30</v>
      </c>
      <c r="K26" s="30"/>
      <c r="L26" s="31" t="s">
        <v>30</v>
      </c>
      <c r="M26" s="30"/>
      <c r="N26" s="31" t="s">
        <v>30</v>
      </c>
      <c r="O26" s="3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</row>
    <row r="27" spans="1:199" s="13" customFormat="1" ht="12" customHeight="1">
      <c r="A27" s="21" t="s">
        <v>41</v>
      </c>
      <c r="B27" s="2">
        <v>595024.8112</v>
      </c>
      <c r="C27" s="30"/>
      <c r="D27" s="31">
        <v>13241</v>
      </c>
      <c r="E27" s="30"/>
      <c r="F27" s="31">
        <v>97262.1359</v>
      </c>
      <c r="G27" s="30"/>
      <c r="H27" s="31" t="s">
        <v>30</v>
      </c>
      <c r="I27" s="30"/>
      <c r="J27" s="31" t="s">
        <v>30</v>
      </c>
      <c r="K27" s="30"/>
      <c r="L27" s="31" t="s">
        <v>30</v>
      </c>
      <c r="M27" s="30"/>
      <c r="N27" s="31" t="s">
        <v>30</v>
      </c>
      <c r="O27" s="3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</row>
    <row r="28" spans="1:199" s="13" customFormat="1" ht="12" customHeight="1">
      <c r="A28" s="21" t="s">
        <v>42</v>
      </c>
      <c r="B28" s="2">
        <v>601415.3182</v>
      </c>
      <c r="C28" s="30"/>
      <c r="D28" s="31">
        <v>13022</v>
      </c>
      <c r="E28" s="30"/>
      <c r="F28" s="31">
        <v>91887.8101</v>
      </c>
      <c r="G28" s="30"/>
      <c r="H28" s="31">
        <v>22134</v>
      </c>
      <c r="I28" s="30"/>
      <c r="J28" s="31">
        <v>40739</v>
      </c>
      <c r="K28" s="30"/>
      <c r="L28" s="31">
        <v>484</v>
      </c>
      <c r="M28" s="30"/>
      <c r="N28" s="31" t="s">
        <v>30</v>
      </c>
      <c r="O28" s="3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</row>
    <row r="29" spans="1:199" s="13" customFormat="1" ht="12" customHeight="1">
      <c r="A29" s="21" t="s">
        <v>43</v>
      </c>
      <c r="B29" s="2">
        <v>589783.1715</v>
      </c>
      <c r="C29" s="30"/>
      <c r="D29" s="31">
        <v>13736</v>
      </c>
      <c r="E29" s="30"/>
      <c r="F29" s="31">
        <v>91715.2104</v>
      </c>
      <c r="G29" s="30"/>
      <c r="H29" s="31" t="s">
        <v>30</v>
      </c>
      <c r="I29" s="30"/>
      <c r="J29" s="31" t="s">
        <v>30</v>
      </c>
      <c r="K29" s="30"/>
      <c r="L29" s="31" t="s">
        <v>30</v>
      </c>
      <c r="M29" s="30"/>
      <c r="N29" s="31" t="s">
        <v>30</v>
      </c>
      <c r="O29" s="3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</row>
    <row r="30" spans="1:199" s="13" customFormat="1" ht="12" customHeight="1">
      <c r="A30" s="21" t="s">
        <v>44</v>
      </c>
      <c r="B30" s="2">
        <v>595035.5987</v>
      </c>
      <c r="C30" s="30"/>
      <c r="D30" s="31">
        <v>14513</v>
      </c>
      <c r="E30" s="30"/>
      <c r="F30" s="31">
        <v>95533.9806</v>
      </c>
      <c r="G30" s="30"/>
      <c r="H30" s="31" t="s">
        <v>30</v>
      </c>
      <c r="I30" s="30"/>
      <c r="J30" s="31" t="s">
        <v>30</v>
      </c>
      <c r="K30" s="30"/>
      <c r="L30" s="31" t="s">
        <v>30</v>
      </c>
      <c r="M30" s="30"/>
      <c r="N30" s="31" t="s">
        <v>30</v>
      </c>
      <c r="O30" s="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</row>
    <row r="31" spans="1:199" s="13" customFormat="1" ht="12" customHeight="1">
      <c r="A31" s="21" t="s">
        <v>45</v>
      </c>
      <c r="B31" s="2">
        <v>588515.6419</v>
      </c>
      <c r="C31" s="30"/>
      <c r="D31" s="31">
        <v>13931</v>
      </c>
      <c r="E31" s="30"/>
      <c r="F31" s="31">
        <v>98743.2578</v>
      </c>
      <c r="G31" s="30"/>
      <c r="H31" s="31">
        <v>22735</v>
      </c>
      <c r="I31" s="30"/>
      <c r="J31" s="31">
        <v>43765</v>
      </c>
      <c r="K31" s="30"/>
      <c r="L31" s="31">
        <v>501</v>
      </c>
      <c r="M31" s="30"/>
      <c r="N31" s="31" t="s">
        <v>30</v>
      </c>
      <c r="O31" s="3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</row>
    <row r="32" spans="1:199" s="13" customFormat="1" ht="12" customHeight="1">
      <c r="A32" s="21" t="s">
        <v>46</v>
      </c>
      <c r="B32" s="2">
        <v>588113.2686</v>
      </c>
      <c r="C32" s="30"/>
      <c r="D32" s="31">
        <v>13693</v>
      </c>
      <c r="E32" s="30"/>
      <c r="F32" s="31">
        <v>97593.3118</v>
      </c>
      <c r="G32" s="30"/>
      <c r="H32" s="31" t="s">
        <v>30</v>
      </c>
      <c r="I32" s="30"/>
      <c r="J32" s="31" t="s">
        <v>30</v>
      </c>
      <c r="K32" s="30"/>
      <c r="L32" s="31" t="s">
        <v>30</v>
      </c>
      <c r="M32" s="30"/>
      <c r="N32" s="31" t="s">
        <v>30</v>
      </c>
      <c r="O32" s="3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</row>
    <row r="33" spans="1:199" s="13" customFormat="1" ht="12" customHeight="1">
      <c r="A33" s="21" t="s">
        <v>47</v>
      </c>
      <c r="B33" s="2">
        <v>579502.6969</v>
      </c>
      <c r="C33" s="30"/>
      <c r="D33" s="31">
        <v>11859</v>
      </c>
      <c r="E33" s="30"/>
      <c r="F33" s="31">
        <v>99042.0712</v>
      </c>
      <c r="G33" s="30"/>
      <c r="H33" s="31" t="s">
        <v>30</v>
      </c>
      <c r="I33" s="30"/>
      <c r="J33" s="31" t="s">
        <v>30</v>
      </c>
      <c r="K33" s="30"/>
      <c r="L33" s="31" t="s">
        <v>30</v>
      </c>
      <c r="M33" s="30"/>
      <c r="N33" s="31" t="s">
        <v>30</v>
      </c>
      <c r="O33" s="3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</row>
    <row r="34" spans="1:199" s="13" customFormat="1" ht="12" customHeight="1">
      <c r="A34" s="21" t="s">
        <v>48</v>
      </c>
      <c r="B34" s="2">
        <v>414963.3225</v>
      </c>
      <c r="C34" s="30"/>
      <c r="D34" s="31">
        <v>5947</v>
      </c>
      <c r="E34" s="30"/>
      <c r="F34" s="31">
        <v>73709.8166</v>
      </c>
      <c r="G34" s="30"/>
      <c r="H34" s="31">
        <v>21970</v>
      </c>
      <c r="I34" s="30"/>
      <c r="J34" s="31">
        <v>36074</v>
      </c>
      <c r="K34" s="30"/>
      <c r="L34" s="31">
        <v>529</v>
      </c>
      <c r="M34" s="30"/>
      <c r="N34" s="31" t="s">
        <v>30</v>
      </c>
      <c r="O34" s="3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</row>
    <row r="35" spans="1:199" s="13" customFormat="1" ht="12" customHeight="1">
      <c r="A35" s="21" t="s">
        <v>49</v>
      </c>
      <c r="B35" s="2">
        <v>4536.1381</v>
      </c>
      <c r="C35" s="30"/>
      <c r="D35" s="31">
        <v>3879</v>
      </c>
      <c r="E35" s="30"/>
      <c r="F35" s="31">
        <v>2946.0626</v>
      </c>
      <c r="G35" s="30"/>
      <c r="H35" s="31" t="s">
        <v>30</v>
      </c>
      <c r="I35" s="30"/>
      <c r="J35" s="31" t="s">
        <v>30</v>
      </c>
      <c r="K35" s="30"/>
      <c r="L35" s="31" t="s">
        <v>30</v>
      </c>
      <c r="M35" s="30"/>
      <c r="N35" s="31">
        <v>25484</v>
      </c>
      <c r="O35" s="30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</row>
    <row r="36" spans="1:199" s="13" customFormat="1" ht="12" customHeight="1">
      <c r="A36" s="21" t="s">
        <v>50</v>
      </c>
      <c r="B36" s="2">
        <v>26225.4585</v>
      </c>
      <c r="C36" s="30"/>
      <c r="D36" s="31">
        <v>1402</v>
      </c>
      <c r="E36" s="30"/>
      <c r="F36" s="31">
        <v>7468.1769</v>
      </c>
      <c r="G36" s="30"/>
      <c r="H36" s="31" t="s">
        <v>30</v>
      </c>
      <c r="I36" s="30"/>
      <c r="J36" s="31" t="s">
        <v>30</v>
      </c>
      <c r="K36" s="30"/>
      <c r="L36" s="31" t="s">
        <v>30</v>
      </c>
      <c r="M36" s="30"/>
      <c r="N36" s="31" t="s">
        <v>30</v>
      </c>
      <c r="O36" s="30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</row>
    <row r="37" spans="1:199" s="13" customFormat="1" ht="12" customHeight="1">
      <c r="A37" s="21" t="s">
        <v>51</v>
      </c>
      <c r="B37" s="2">
        <v>594340.8846</v>
      </c>
      <c r="C37" s="30"/>
      <c r="D37" s="31">
        <v>9278</v>
      </c>
      <c r="E37" s="30"/>
      <c r="F37" s="31">
        <v>91568.5005</v>
      </c>
      <c r="G37" s="30"/>
      <c r="H37" s="31">
        <v>21274</v>
      </c>
      <c r="I37" s="30"/>
      <c r="J37" s="31">
        <v>43082</v>
      </c>
      <c r="K37" s="30"/>
      <c r="L37" s="31">
        <v>552</v>
      </c>
      <c r="M37" s="30"/>
      <c r="N37" s="31" t="s">
        <v>30</v>
      </c>
      <c r="O37" s="30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</row>
    <row r="38" spans="3:43" ht="12" customHeight="1">
      <c r="C38" s="30"/>
      <c r="E38" s="30"/>
      <c r="G38" s="30"/>
      <c r="I38" s="30"/>
      <c r="K38" s="30"/>
      <c r="M38" s="30"/>
      <c r="O38" s="30"/>
      <c r="Q38"/>
      <c r="S38"/>
      <c r="U38"/>
      <c r="W38"/>
      <c r="Y38"/>
      <c r="AA38"/>
      <c r="AC38"/>
      <c r="AE38"/>
      <c r="AG38"/>
      <c r="AI38"/>
      <c r="AK38"/>
      <c r="AM38"/>
      <c r="AO38"/>
      <c r="AQ38"/>
    </row>
    <row r="39" spans="1:43" ht="12" customHeight="1">
      <c r="A39" s="29" t="s">
        <v>23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Q39"/>
      <c r="S39"/>
      <c r="U39"/>
      <c r="W39"/>
      <c r="Y39"/>
      <c r="AA39"/>
      <c r="AC39"/>
      <c r="AE39"/>
      <c r="AG39"/>
      <c r="AI39"/>
      <c r="AK39"/>
      <c r="AM39"/>
      <c r="AO39"/>
      <c r="AQ39"/>
    </row>
    <row r="40" spans="1:199" s="13" customFormat="1" ht="12" customHeight="1">
      <c r="A40" s="21" t="s">
        <v>52</v>
      </c>
      <c r="B40" s="2">
        <v>607092.7724</v>
      </c>
      <c r="C40" s="30"/>
      <c r="D40" s="2">
        <v>13299</v>
      </c>
      <c r="E40" s="30"/>
      <c r="F40" s="2">
        <v>108003.2362</v>
      </c>
      <c r="G40" s="30"/>
      <c r="H40" s="2" t="s">
        <v>30</v>
      </c>
      <c r="I40" s="30"/>
      <c r="J40" s="2" t="s">
        <v>30</v>
      </c>
      <c r="K40" s="30"/>
      <c r="L40" s="2" t="s">
        <v>30</v>
      </c>
      <c r="M40" s="30"/>
      <c r="N40" s="2" t="s">
        <v>30</v>
      </c>
      <c r="O40" s="3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</row>
    <row r="41" spans="1:199" s="13" customFormat="1" ht="12" customHeight="1">
      <c r="A41" s="21" t="s">
        <v>53</v>
      </c>
      <c r="B41" s="2">
        <v>605864.0777</v>
      </c>
      <c r="C41" s="30"/>
      <c r="D41" s="2">
        <v>14105</v>
      </c>
      <c r="E41" s="30"/>
      <c r="F41" s="2">
        <v>121526.4293</v>
      </c>
      <c r="G41" s="30"/>
      <c r="H41" s="2" t="s">
        <v>30</v>
      </c>
      <c r="I41" s="30"/>
      <c r="J41" s="2" t="s">
        <v>30</v>
      </c>
      <c r="K41" s="30"/>
      <c r="L41" s="2" t="s">
        <v>30</v>
      </c>
      <c r="M41" s="30"/>
      <c r="N41" s="2" t="s">
        <v>30</v>
      </c>
      <c r="O41" s="30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</row>
    <row r="42" spans="1:199" s="13" customFormat="1" ht="12" customHeight="1">
      <c r="A42" s="21" t="s">
        <v>54</v>
      </c>
      <c r="B42" s="2">
        <v>607063.6462</v>
      </c>
      <c r="C42" s="30"/>
      <c r="D42" s="2">
        <v>13298</v>
      </c>
      <c r="E42" s="30"/>
      <c r="F42" s="2">
        <v>119081.9849</v>
      </c>
      <c r="G42" s="30"/>
      <c r="H42" s="2">
        <v>21074</v>
      </c>
      <c r="I42" s="30"/>
      <c r="J42" s="2">
        <v>42681</v>
      </c>
      <c r="K42" s="30"/>
      <c r="L42" s="2">
        <v>514</v>
      </c>
      <c r="M42" s="30"/>
      <c r="N42" s="2" t="s">
        <v>30</v>
      </c>
      <c r="O42" s="30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</row>
    <row r="43" spans="1:199" s="13" customFormat="1" ht="12" customHeight="1">
      <c r="A43" s="21" t="s">
        <v>55</v>
      </c>
      <c r="B43" s="2">
        <v>599778.8565</v>
      </c>
      <c r="C43" s="30"/>
      <c r="D43" s="2">
        <v>13619</v>
      </c>
      <c r="E43" s="30"/>
      <c r="F43" s="2">
        <v>119801.5102</v>
      </c>
      <c r="G43" s="30"/>
      <c r="H43" s="2" t="s">
        <v>30</v>
      </c>
      <c r="I43" s="30"/>
      <c r="J43" s="2" t="s">
        <v>30</v>
      </c>
      <c r="K43" s="30"/>
      <c r="L43" s="2" t="s">
        <v>30</v>
      </c>
      <c r="M43" s="30"/>
      <c r="N43" s="2" t="s">
        <v>30</v>
      </c>
      <c r="O43" s="30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</row>
    <row r="44" spans="1:199" s="13" customFormat="1" ht="12" customHeight="1">
      <c r="A44" s="21" t="s">
        <v>56</v>
      </c>
      <c r="B44" s="2">
        <v>593387.2708</v>
      </c>
      <c r="C44" s="30"/>
      <c r="D44" s="2">
        <v>13426</v>
      </c>
      <c r="E44" s="30"/>
      <c r="F44" s="2">
        <v>117623.5167</v>
      </c>
      <c r="G44" s="30"/>
      <c r="H44" s="2" t="s">
        <v>30</v>
      </c>
      <c r="I44" s="30"/>
      <c r="J44" s="2" t="s">
        <v>30</v>
      </c>
      <c r="K44" s="30"/>
      <c r="L44" s="2" t="s">
        <v>30</v>
      </c>
      <c r="M44" s="30"/>
      <c r="N44" s="2" t="s">
        <v>30</v>
      </c>
      <c r="O44" s="30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</row>
    <row r="45" spans="1:199" s="13" customFormat="1" ht="12" customHeight="1">
      <c r="A45" s="21" t="s">
        <v>57</v>
      </c>
      <c r="B45" s="2">
        <v>596159.6548</v>
      </c>
      <c r="C45" s="30"/>
      <c r="D45" s="2">
        <v>13264</v>
      </c>
      <c r="E45" s="30"/>
      <c r="F45" s="2">
        <v>124325.7821</v>
      </c>
      <c r="G45" s="30"/>
      <c r="H45" s="2">
        <v>21402</v>
      </c>
      <c r="I45" s="30"/>
      <c r="J45" s="2">
        <v>45798</v>
      </c>
      <c r="K45" s="30"/>
      <c r="L45" s="2">
        <v>514</v>
      </c>
      <c r="M45" s="30"/>
      <c r="N45" s="2" t="s">
        <v>30</v>
      </c>
      <c r="O45" s="30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</row>
    <row r="46" spans="1:199" s="13" customFormat="1" ht="12" customHeight="1">
      <c r="A46" s="21" t="s">
        <v>58</v>
      </c>
      <c r="B46" s="2">
        <v>586871.6289</v>
      </c>
      <c r="C46" s="30"/>
      <c r="D46" s="2">
        <v>13184</v>
      </c>
      <c r="E46" s="30"/>
      <c r="F46" s="2">
        <v>119317.1521</v>
      </c>
      <c r="G46" s="30"/>
      <c r="H46" s="2" t="s">
        <v>30</v>
      </c>
      <c r="I46" s="30"/>
      <c r="J46" s="2" t="s">
        <v>30</v>
      </c>
      <c r="K46" s="30"/>
      <c r="L46" s="2" t="s">
        <v>30</v>
      </c>
      <c r="M46" s="30"/>
      <c r="N46" s="2" t="s">
        <v>30</v>
      </c>
      <c r="O46" s="30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</row>
    <row r="47" spans="1:199" s="13" customFormat="1" ht="12" customHeight="1">
      <c r="A47" s="21" t="s">
        <v>59</v>
      </c>
      <c r="B47" s="2">
        <v>583443.3657</v>
      </c>
      <c r="C47" s="30"/>
      <c r="D47" s="2">
        <v>12104</v>
      </c>
      <c r="E47" s="30"/>
      <c r="F47" s="2">
        <v>128978.425</v>
      </c>
      <c r="G47" s="30"/>
      <c r="H47" s="2" t="s">
        <v>30</v>
      </c>
      <c r="I47" s="30"/>
      <c r="J47" s="2" t="s">
        <v>30</v>
      </c>
      <c r="K47" s="30"/>
      <c r="L47" s="2" t="s">
        <v>30</v>
      </c>
      <c r="M47" s="30"/>
      <c r="N47" s="2" t="s">
        <v>30</v>
      </c>
      <c r="O47" s="3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</row>
    <row r="48" spans="1:199" s="13" customFormat="1" ht="12" customHeight="1">
      <c r="A48" s="21" t="s">
        <v>60</v>
      </c>
      <c r="B48" s="2">
        <v>429318.2309</v>
      </c>
      <c r="C48" s="30"/>
      <c r="D48" s="2">
        <v>5561</v>
      </c>
      <c r="E48" s="30"/>
      <c r="F48" s="2">
        <v>92746.4941</v>
      </c>
      <c r="G48" s="30"/>
      <c r="H48" s="2">
        <v>21040</v>
      </c>
      <c r="I48" s="30"/>
      <c r="J48" s="2">
        <v>37013</v>
      </c>
      <c r="K48" s="30"/>
      <c r="L48" s="2">
        <v>540</v>
      </c>
      <c r="M48" s="30"/>
      <c r="N48" s="2" t="s">
        <v>30</v>
      </c>
      <c r="O48" s="30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</row>
    <row r="49" spans="1:199" s="13" customFormat="1" ht="12" customHeight="1">
      <c r="A49" s="21" t="s">
        <v>61</v>
      </c>
      <c r="B49" s="2">
        <v>4174.7573</v>
      </c>
      <c r="C49" s="30"/>
      <c r="D49" s="2">
        <v>2625</v>
      </c>
      <c r="E49" s="30"/>
      <c r="F49" s="2">
        <v>3291.2621</v>
      </c>
      <c r="G49" s="30"/>
      <c r="H49" s="2" t="s">
        <v>30</v>
      </c>
      <c r="I49" s="30"/>
      <c r="J49" s="2" t="s">
        <v>30</v>
      </c>
      <c r="K49" s="30"/>
      <c r="L49" s="2" t="s">
        <v>30</v>
      </c>
      <c r="M49" s="30"/>
      <c r="N49" s="2">
        <v>32263</v>
      </c>
      <c r="O49" s="30"/>
      <c r="P49" s="2"/>
      <c r="Q49" s="30"/>
      <c r="R49" s="2"/>
      <c r="S49" s="30"/>
      <c r="T49" s="2"/>
      <c r="U49" s="30"/>
      <c r="V49" s="2"/>
      <c r="W49" s="30"/>
      <c r="X49" s="2"/>
      <c r="Y49" s="30"/>
      <c r="Z49" s="2"/>
      <c r="AA49" s="30"/>
      <c r="AB49" s="2"/>
      <c r="AC49" s="30"/>
      <c r="AD49" s="2"/>
      <c r="AE49" s="30"/>
      <c r="AF49" s="2"/>
      <c r="AG49" s="30"/>
      <c r="AH49" s="2"/>
      <c r="AI49" s="30"/>
      <c r="AJ49" s="2"/>
      <c r="AK49" s="30"/>
      <c r="AL49" s="2"/>
      <c r="AM49" s="30"/>
      <c r="AN49" s="2"/>
      <c r="AO49" s="30"/>
      <c r="AP49" s="2"/>
      <c r="AQ49" s="32"/>
      <c r="AR49" s="21"/>
      <c r="AS49" s="32"/>
      <c r="AT49" s="21"/>
      <c r="AU49" s="32"/>
      <c r="AV49" s="21"/>
      <c r="AW49" s="32"/>
      <c r="AX49" s="21"/>
      <c r="AY49" s="32"/>
      <c r="AZ49" s="21"/>
      <c r="BA49" s="32"/>
      <c r="BB49" s="21"/>
      <c r="BC49" s="32"/>
      <c r="BD49" s="21"/>
      <c r="BE49" s="32"/>
      <c r="BF49" s="21"/>
      <c r="BG49" s="32"/>
      <c r="BH49" s="21"/>
      <c r="BI49" s="32"/>
      <c r="BJ49" s="21"/>
      <c r="BK49" s="32"/>
      <c r="BL49" s="21"/>
      <c r="BM49" s="32"/>
      <c r="BN49" s="21"/>
      <c r="BO49" s="32"/>
      <c r="BP49" s="21"/>
      <c r="BQ49" s="32"/>
      <c r="BR49" s="21"/>
      <c r="BS49" s="32"/>
      <c r="BT49" s="21"/>
      <c r="BU49" s="32"/>
      <c r="BV49" s="21"/>
      <c r="BW49" s="32"/>
      <c r="BX49" s="21"/>
      <c r="BY49" s="32"/>
      <c r="BZ49" s="21"/>
      <c r="CA49" s="32"/>
      <c r="CB49" s="21"/>
      <c r="CC49" s="32"/>
      <c r="CD49" s="21"/>
      <c r="CE49" s="32"/>
      <c r="CF49" s="21"/>
      <c r="CG49" s="32"/>
      <c r="CH49" s="21"/>
      <c r="CI49" s="32"/>
      <c r="CJ49" s="21"/>
      <c r="CK49" s="32"/>
      <c r="CL49" s="21"/>
      <c r="CM49" s="32"/>
      <c r="CN49" s="21"/>
      <c r="CO49" s="32"/>
      <c r="CP49" s="21"/>
      <c r="CQ49" s="32"/>
      <c r="CR49" s="21"/>
      <c r="CS49" s="32"/>
      <c r="CT49" s="21"/>
      <c r="CU49" s="32"/>
      <c r="CV49" s="21"/>
      <c r="CW49" s="32"/>
      <c r="CX49" s="2"/>
      <c r="CY49" s="30"/>
      <c r="CZ49" s="2"/>
      <c r="DA49" s="30"/>
      <c r="DB49" s="2"/>
      <c r="DC49" s="30"/>
      <c r="DD49" s="2"/>
      <c r="DE49" s="30"/>
      <c r="DF49" s="2"/>
      <c r="DG49" s="30"/>
      <c r="DH49" s="2"/>
      <c r="DI49" s="30"/>
      <c r="DJ49" s="2"/>
      <c r="DK49" s="30"/>
      <c r="DL49" s="2"/>
      <c r="DM49" s="30"/>
      <c r="DN49" s="2"/>
      <c r="DO49" s="30"/>
      <c r="DP49" s="2"/>
      <c r="DQ49" s="30"/>
      <c r="DR49" s="2"/>
      <c r="DS49" s="32"/>
      <c r="DT49" s="21"/>
      <c r="DU49" s="32"/>
      <c r="DV49" s="21"/>
      <c r="DW49" s="32"/>
      <c r="DX49" s="21"/>
      <c r="DY49" s="32"/>
      <c r="DZ49" s="21"/>
      <c r="EA49" s="32"/>
      <c r="EB49" s="21"/>
      <c r="EC49" s="32"/>
      <c r="ED49" s="21"/>
      <c r="EE49" s="32"/>
      <c r="EF49" s="21"/>
      <c r="EG49" s="32"/>
      <c r="EH49" s="21"/>
      <c r="EI49" s="32"/>
      <c r="EJ49" s="21"/>
      <c r="EK49" s="32"/>
      <c r="EL49" s="21"/>
      <c r="EM49" s="32"/>
      <c r="EN49" s="21"/>
      <c r="EO49" s="32"/>
      <c r="EP49" s="21"/>
      <c r="EQ49" s="32"/>
      <c r="ER49" s="21"/>
      <c r="ES49" s="32"/>
      <c r="ET49" s="21"/>
      <c r="EU49" s="32"/>
      <c r="EV49" s="21"/>
      <c r="EW49" s="32"/>
      <c r="EX49" s="21"/>
      <c r="EY49" s="32"/>
      <c r="EZ49" s="21"/>
      <c r="FA49" s="32"/>
      <c r="FB49" s="21"/>
      <c r="FC49" s="32"/>
      <c r="FD49" s="21"/>
      <c r="FE49" s="32"/>
      <c r="FF49" s="21"/>
      <c r="FG49" s="32"/>
      <c r="FH49" s="21"/>
      <c r="FI49" s="32"/>
      <c r="FJ49" s="21"/>
      <c r="FK49" s="32"/>
      <c r="FL49" s="21"/>
      <c r="FM49" s="32"/>
      <c r="FN49" s="21"/>
      <c r="FO49" s="32"/>
      <c r="FP49" s="21"/>
      <c r="FQ49" s="32"/>
      <c r="FR49" s="21"/>
      <c r="FS49" s="32"/>
      <c r="FT49" s="21"/>
      <c r="FU49" s="32"/>
      <c r="FV49" s="21"/>
      <c r="FW49" s="32"/>
      <c r="FX49" s="21"/>
      <c r="FY49" s="32"/>
      <c r="FZ49" s="21"/>
      <c r="GA49" s="32"/>
      <c r="GB49" s="21"/>
      <c r="GC49" s="32"/>
      <c r="GD49" s="21"/>
      <c r="GE49" s="32"/>
      <c r="GF49" s="21"/>
      <c r="GG49" s="32"/>
      <c r="GH49" s="21"/>
      <c r="GI49" s="32"/>
      <c r="GJ49" s="21"/>
      <c r="GK49" s="32"/>
      <c r="GL49" s="21"/>
      <c r="GM49" s="32"/>
      <c r="GN49" s="21"/>
      <c r="GO49" s="32"/>
      <c r="GP49" s="21"/>
      <c r="GQ49" s="32"/>
    </row>
    <row r="50" spans="1:199" s="13" customFormat="1" ht="12" customHeight="1">
      <c r="A50" s="21" t="s">
        <v>62</v>
      </c>
      <c r="B50" s="2">
        <v>36552.3193</v>
      </c>
      <c r="C50" s="30"/>
      <c r="D50" s="2">
        <v>1224</v>
      </c>
      <c r="E50" s="30"/>
      <c r="F50" s="2">
        <v>11875.9439</v>
      </c>
      <c r="G50" s="30"/>
      <c r="H50" s="2" t="s">
        <v>30</v>
      </c>
      <c r="I50" s="30"/>
      <c r="J50" s="2" t="s">
        <v>30</v>
      </c>
      <c r="K50" s="30"/>
      <c r="L50" s="2" t="s">
        <v>30</v>
      </c>
      <c r="M50" s="30"/>
      <c r="N50" s="2" t="s">
        <v>30</v>
      </c>
      <c r="O50" s="30"/>
      <c r="P50" s="2"/>
      <c r="Q50" s="30"/>
      <c r="R50" s="2"/>
      <c r="S50" s="30"/>
      <c r="T50" s="2"/>
      <c r="U50" s="30"/>
      <c r="V50" s="2"/>
      <c r="W50" s="30"/>
      <c r="X50" s="2"/>
      <c r="Y50" s="30"/>
      <c r="Z50" s="2"/>
      <c r="AA50" s="30"/>
      <c r="AB50" s="2"/>
      <c r="AC50" s="30"/>
      <c r="AD50" s="2"/>
      <c r="AE50" s="30"/>
      <c r="AF50" s="2"/>
      <c r="AG50" s="30"/>
      <c r="AH50" s="2"/>
      <c r="AI50" s="30"/>
      <c r="AJ50" s="2"/>
      <c r="AK50" s="30"/>
      <c r="AL50" s="2"/>
      <c r="AM50" s="30"/>
      <c r="AN50" s="2"/>
      <c r="AO50" s="30"/>
      <c r="AP50" s="2"/>
      <c r="AQ50" s="32"/>
      <c r="AR50" s="21"/>
      <c r="AS50" s="32"/>
      <c r="AT50" s="21"/>
      <c r="AU50" s="32"/>
      <c r="AV50" s="21"/>
      <c r="AW50" s="32"/>
      <c r="AX50" s="21"/>
      <c r="AY50" s="32"/>
      <c r="AZ50" s="21"/>
      <c r="BA50" s="32"/>
      <c r="BB50" s="21"/>
      <c r="BC50" s="32"/>
      <c r="BD50" s="21"/>
      <c r="BE50" s="32"/>
      <c r="BF50" s="21"/>
      <c r="BG50" s="32"/>
      <c r="BH50" s="21"/>
      <c r="BI50" s="32"/>
      <c r="BJ50" s="21"/>
      <c r="BK50" s="32"/>
      <c r="BL50" s="21"/>
      <c r="BM50" s="32"/>
      <c r="BN50" s="21"/>
      <c r="BO50" s="32"/>
      <c r="BP50" s="21"/>
      <c r="BQ50" s="32"/>
      <c r="BR50" s="21"/>
      <c r="BS50" s="32"/>
      <c r="BT50" s="21"/>
      <c r="BU50" s="32"/>
      <c r="BV50" s="21"/>
      <c r="BW50" s="32"/>
      <c r="BX50" s="21"/>
      <c r="BY50" s="32"/>
      <c r="BZ50" s="21"/>
      <c r="CA50" s="32"/>
      <c r="CB50" s="21"/>
      <c r="CC50" s="32"/>
      <c r="CD50" s="21"/>
      <c r="CE50" s="32"/>
      <c r="CF50" s="21"/>
      <c r="CG50" s="32"/>
      <c r="CH50" s="21"/>
      <c r="CI50" s="32"/>
      <c r="CJ50" s="21"/>
      <c r="CK50" s="32"/>
      <c r="CL50" s="21"/>
      <c r="CM50" s="32"/>
      <c r="CN50" s="21"/>
      <c r="CO50" s="32"/>
      <c r="CP50" s="21"/>
      <c r="CQ50" s="32"/>
      <c r="CR50" s="21"/>
      <c r="CS50" s="32"/>
      <c r="CT50" s="21"/>
      <c r="CU50" s="32"/>
      <c r="CV50" s="21"/>
      <c r="CW50" s="32"/>
      <c r="CX50" s="2"/>
      <c r="CY50" s="30"/>
      <c r="CZ50" s="2"/>
      <c r="DA50" s="30"/>
      <c r="DB50" s="2"/>
      <c r="DC50" s="30"/>
      <c r="DD50" s="2"/>
      <c r="DE50" s="30"/>
      <c r="DF50" s="2"/>
      <c r="DG50" s="30"/>
      <c r="DH50" s="2"/>
      <c r="DI50" s="30"/>
      <c r="DJ50" s="2"/>
      <c r="DK50" s="30"/>
      <c r="DL50" s="2"/>
      <c r="DM50" s="30"/>
      <c r="DN50" s="2"/>
      <c r="DO50" s="30"/>
      <c r="DP50" s="2"/>
      <c r="DQ50" s="30"/>
      <c r="DR50" s="2"/>
      <c r="DS50" s="32"/>
      <c r="DT50" s="21"/>
      <c r="DU50" s="32"/>
      <c r="DV50" s="21"/>
      <c r="DW50" s="32"/>
      <c r="DX50" s="21"/>
      <c r="DY50" s="32"/>
      <c r="DZ50" s="21"/>
      <c r="EA50" s="32"/>
      <c r="EB50" s="21"/>
      <c r="EC50" s="32"/>
      <c r="ED50" s="21"/>
      <c r="EE50" s="32"/>
      <c r="EF50" s="21"/>
      <c r="EG50" s="32"/>
      <c r="EH50" s="21"/>
      <c r="EI50" s="32"/>
      <c r="EJ50" s="21"/>
      <c r="EK50" s="32"/>
      <c r="EL50" s="21"/>
      <c r="EM50" s="32"/>
      <c r="EN50" s="21"/>
      <c r="EO50" s="32"/>
      <c r="EP50" s="21"/>
      <c r="EQ50" s="32"/>
      <c r="ER50" s="21"/>
      <c r="ES50" s="32"/>
      <c r="ET50" s="21"/>
      <c r="EU50" s="32"/>
      <c r="EV50" s="21"/>
      <c r="EW50" s="32"/>
      <c r="EX50" s="21"/>
      <c r="EY50" s="32"/>
      <c r="EZ50" s="21"/>
      <c r="FA50" s="32"/>
      <c r="FB50" s="21"/>
      <c r="FC50" s="32"/>
      <c r="FD50" s="21"/>
      <c r="FE50" s="32"/>
      <c r="FF50" s="21"/>
      <c r="FG50" s="32"/>
      <c r="FH50" s="21"/>
      <c r="FI50" s="32"/>
      <c r="FJ50" s="21"/>
      <c r="FK50" s="32"/>
      <c r="FL50" s="21"/>
      <c r="FM50" s="32"/>
      <c r="FN50" s="21"/>
      <c r="FO50" s="32"/>
      <c r="FP50" s="21"/>
      <c r="FQ50" s="32"/>
      <c r="FR50" s="21"/>
      <c r="FS50" s="32"/>
      <c r="FT50" s="21"/>
      <c r="FU50" s="32"/>
      <c r="FV50" s="21"/>
      <c r="FW50" s="32"/>
      <c r="FX50" s="21"/>
      <c r="FY50" s="32"/>
      <c r="FZ50" s="21"/>
      <c r="GA50" s="32"/>
      <c r="GB50" s="21"/>
      <c r="GC50" s="32"/>
      <c r="GD50" s="21"/>
      <c r="GE50" s="32"/>
      <c r="GF50" s="21"/>
      <c r="GG50" s="32"/>
      <c r="GH50" s="21"/>
      <c r="GI50" s="32"/>
      <c r="GJ50" s="21"/>
      <c r="GK50" s="32"/>
      <c r="GL50" s="21"/>
      <c r="GM50" s="32"/>
      <c r="GN50" s="21"/>
      <c r="GO50" s="32"/>
      <c r="GP50" s="21"/>
      <c r="GQ50" s="32"/>
    </row>
    <row r="51" spans="1:199" s="13" customFormat="1" ht="12" customHeight="1" thickBot="1">
      <c r="A51" s="21" t="s">
        <v>63</v>
      </c>
      <c r="B51" s="2">
        <v>605662.3517</v>
      </c>
      <c r="C51" s="30"/>
      <c r="D51" s="2">
        <v>8917</v>
      </c>
      <c r="E51" s="30"/>
      <c r="F51" s="2">
        <v>117583.603</v>
      </c>
      <c r="G51" s="30"/>
      <c r="H51" s="2">
        <v>20809</v>
      </c>
      <c r="I51" s="30"/>
      <c r="J51" s="2">
        <v>45636</v>
      </c>
      <c r="K51" s="30"/>
      <c r="L51" s="2">
        <v>593</v>
      </c>
      <c r="M51" s="30"/>
      <c r="N51" s="2" t="s">
        <v>30</v>
      </c>
      <c r="O51" s="30"/>
      <c r="P51" s="2"/>
      <c r="Q51" s="30"/>
      <c r="R51" s="2"/>
      <c r="S51" s="30"/>
      <c r="T51" s="2"/>
      <c r="U51" s="30"/>
      <c r="V51" s="2"/>
      <c r="W51" s="30"/>
      <c r="X51" s="2"/>
      <c r="Y51" s="30"/>
      <c r="Z51" s="2"/>
      <c r="AA51" s="30"/>
      <c r="AB51" s="2"/>
      <c r="AC51" s="30"/>
      <c r="AD51" s="2"/>
      <c r="AE51" s="30"/>
      <c r="AF51" s="2"/>
      <c r="AG51" s="30"/>
      <c r="AH51" s="2"/>
      <c r="AI51" s="30"/>
      <c r="AJ51" s="2"/>
      <c r="AK51" s="30"/>
      <c r="AL51" s="2"/>
      <c r="AM51" s="30"/>
      <c r="AN51" s="2"/>
      <c r="AO51" s="30"/>
      <c r="AP51" s="2"/>
      <c r="AQ51" s="32"/>
      <c r="AR51" s="21"/>
      <c r="AS51" s="32"/>
      <c r="AT51" s="21"/>
      <c r="AU51" s="32"/>
      <c r="AV51" s="21"/>
      <c r="AW51" s="32"/>
      <c r="AX51" s="21"/>
      <c r="AY51" s="32"/>
      <c r="AZ51" s="21"/>
      <c r="BA51" s="32"/>
      <c r="BB51" s="21"/>
      <c r="BC51" s="32"/>
      <c r="BD51" s="21"/>
      <c r="BE51" s="32"/>
      <c r="BF51" s="21"/>
      <c r="BG51" s="32"/>
      <c r="BH51" s="21"/>
      <c r="BI51" s="32"/>
      <c r="BJ51" s="21"/>
      <c r="BK51" s="32"/>
      <c r="BL51" s="21"/>
      <c r="BM51" s="32"/>
      <c r="BN51" s="21"/>
      <c r="BO51" s="32"/>
      <c r="BP51" s="21"/>
      <c r="BQ51" s="32"/>
      <c r="BR51" s="21"/>
      <c r="BS51" s="32"/>
      <c r="BT51" s="21"/>
      <c r="BU51" s="32"/>
      <c r="BV51" s="21"/>
      <c r="BW51" s="32"/>
      <c r="BX51" s="21"/>
      <c r="BY51" s="32"/>
      <c r="BZ51" s="21"/>
      <c r="CA51" s="32"/>
      <c r="CB51" s="21"/>
      <c r="CC51" s="32"/>
      <c r="CD51" s="21"/>
      <c r="CE51" s="32"/>
      <c r="CF51" s="21"/>
      <c r="CG51" s="32"/>
      <c r="CH51" s="21"/>
      <c r="CI51" s="32"/>
      <c r="CJ51" s="21"/>
      <c r="CK51" s="32"/>
      <c r="CL51" s="21"/>
      <c r="CM51" s="32"/>
      <c r="CN51" s="21"/>
      <c r="CO51" s="32"/>
      <c r="CP51" s="21"/>
      <c r="CQ51" s="32"/>
      <c r="CR51" s="21"/>
      <c r="CS51" s="32"/>
      <c r="CT51" s="21"/>
      <c r="CU51" s="32"/>
      <c r="CV51" s="21"/>
      <c r="CW51" s="32"/>
      <c r="CX51" s="2"/>
      <c r="CY51" s="30"/>
      <c r="CZ51" s="2"/>
      <c r="DA51" s="30"/>
      <c r="DB51" s="2"/>
      <c r="DC51" s="30"/>
      <c r="DD51" s="2"/>
      <c r="DE51" s="30"/>
      <c r="DF51" s="2"/>
      <c r="DG51" s="30"/>
      <c r="DH51" s="2"/>
      <c r="DI51" s="30"/>
      <c r="DJ51" s="2"/>
      <c r="DK51" s="30"/>
      <c r="DL51" s="2"/>
      <c r="DM51" s="30"/>
      <c r="DN51" s="2"/>
      <c r="DO51" s="30"/>
      <c r="DP51" s="2"/>
      <c r="DQ51" s="30"/>
      <c r="DR51" s="2"/>
      <c r="DS51" s="32"/>
      <c r="DT51" s="21"/>
      <c r="DU51" s="32"/>
      <c r="DV51" s="21"/>
      <c r="DW51" s="32"/>
      <c r="DX51" s="21"/>
      <c r="DY51" s="32"/>
      <c r="DZ51" s="21"/>
      <c r="EA51" s="32"/>
      <c r="EB51" s="21"/>
      <c r="EC51" s="32"/>
      <c r="ED51" s="21"/>
      <c r="EE51" s="32"/>
      <c r="EF51" s="21"/>
      <c r="EG51" s="32"/>
      <c r="EH51" s="21"/>
      <c r="EI51" s="32"/>
      <c r="EJ51" s="21"/>
      <c r="EK51" s="32"/>
      <c r="EL51" s="21"/>
      <c r="EM51" s="32"/>
      <c r="EN51" s="21"/>
      <c r="EO51" s="32"/>
      <c r="EP51" s="21"/>
      <c r="EQ51" s="32"/>
      <c r="ER51" s="21"/>
      <c r="ES51" s="32"/>
      <c r="ET51" s="21"/>
      <c r="EU51" s="32"/>
      <c r="EV51" s="21"/>
      <c r="EW51" s="32"/>
      <c r="EX51" s="21"/>
      <c r="EY51" s="32"/>
      <c r="EZ51" s="21"/>
      <c r="FA51" s="32"/>
      <c r="FB51" s="21"/>
      <c r="FC51" s="32"/>
      <c r="FD51" s="21"/>
      <c r="FE51" s="32"/>
      <c r="FF51" s="21"/>
      <c r="FG51" s="32"/>
      <c r="FH51" s="21"/>
      <c r="FI51" s="32"/>
      <c r="FJ51" s="21"/>
      <c r="FK51" s="32"/>
      <c r="FL51" s="21"/>
      <c r="FM51" s="32"/>
      <c r="FN51" s="21"/>
      <c r="FO51" s="32"/>
      <c r="FP51" s="21"/>
      <c r="FQ51" s="32"/>
      <c r="FR51" s="21"/>
      <c r="FS51" s="32"/>
      <c r="FT51" s="21"/>
      <c r="FU51" s="32"/>
      <c r="FV51" s="21"/>
      <c r="FW51" s="32"/>
      <c r="FX51" s="21"/>
      <c r="FY51" s="32"/>
      <c r="FZ51" s="21"/>
      <c r="GA51" s="32"/>
      <c r="GB51" s="21"/>
      <c r="GC51" s="32"/>
      <c r="GD51" s="21"/>
      <c r="GE51" s="32"/>
      <c r="GF51" s="21"/>
      <c r="GG51" s="32"/>
      <c r="GH51" s="21"/>
      <c r="GI51" s="32"/>
      <c r="GJ51" s="21"/>
      <c r="GK51" s="32"/>
      <c r="GL51" s="21"/>
      <c r="GM51" s="32"/>
      <c r="GN51" s="21"/>
      <c r="GO51" s="32"/>
      <c r="GP51" s="21"/>
      <c r="GQ51" s="32"/>
    </row>
    <row r="52" spans="1:199" ht="12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</row>
    <row r="53" spans="1:43" ht="14.25" customHeight="1">
      <c r="A53" s="32"/>
      <c r="B53" s="38" t="s">
        <v>64</v>
      </c>
      <c r="C53" s="39"/>
      <c r="D53" s="39"/>
      <c r="E53" s="39"/>
      <c r="F53" s="39"/>
      <c r="G53" s="39"/>
      <c r="H53" s="39"/>
      <c r="AO53"/>
      <c r="AQ53"/>
    </row>
    <row r="54" spans="1:43" ht="14.25" customHeight="1">
      <c r="A54" s="32"/>
      <c r="B54" s="39"/>
      <c r="C54" s="39"/>
      <c r="D54" s="39"/>
      <c r="E54" s="39"/>
      <c r="F54" s="39"/>
      <c r="G54" s="39"/>
      <c r="H54" s="39"/>
      <c r="AO54"/>
      <c r="AQ54"/>
    </row>
  </sheetData>
  <sheetProtection/>
  <mergeCells count="4">
    <mergeCell ref="A1:M1"/>
    <mergeCell ref="A2:M2"/>
    <mergeCell ref="A3:M3"/>
    <mergeCell ref="B53:H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8.140625" style="0" customWidth="1"/>
    <col min="2" max="2" width="8.7109375" style="0" bestFit="1" customWidth="1"/>
    <col min="3" max="3" width="9.421875" style="0" customWidth="1"/>
    <col min="4" max="4" width="8.421875" style="0" customWidth="1"/>
    <col min="5" max="5" width="10.140625" style="0" customWidth="1"/>
    <col min="6" max="6" width="7.57421875" style="0" customWidth="1"/>
    <col min="7" max="7" width="9.28125" style="0" customWidth="1"/>
    <col min="8" max="8" width="9.57421875" style="0" customWidth="1"/>
    <col min="9" max="9" width="8.7109375" style="0" customWidth="1"/>
    <col min="10" max="10" width="11.28125" style="0" customWidth="1"/>
    <col min="12" max="12" width="13.8515625" style="0" customWidth="1"/>
    <col min="14" max="14" width="8.7109375" style="0" customWidth="1"/>
    <col min="15" max="15" width="11.7109375" style="0" customWidth="1"/>
    <col min="17" max="17" width="12.57421875" style="0" customWidth="1"/>
    <col min="19" max="19" width="12.8515625" style="0" bestFit="1" customWidth="1"/>
  </cols>
  <sheetData>
    <row r="1" spans="1:19" ht="19.5" customHeight="1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customHeight="1">
      <c r="A3" s="40" t="s">
        <v>8</v>
      </c>
      <c r="B3" s="40"/>
      <c r="C3" s="40"/>
      <c r="D3" s="40"/>
      <c r="F3" s="40" t="s">
        <v>20</v>
      </c>
      <c r="G3" s="40"/>
      <c r="H3" s="40"/>
      <c r="I3" s="40"/>
      <c r="K3" s="40" t="s">
        <v>11</v>
      </c>
      <c r="L3" s="40"/>
      <c r="M3" s="40"/>
      <c r="N3" s="40"/>
      <c r="P3" s="40" t="s">
        <v>15</v>
      </c>
      <c r="Q3" s="40"/>
      <c r="R3" s="40"/>
      <c r="S3" s="40"/>
    </row>
    <row r="4" spans="1:19" ht="45">
      <c r="A4" s="42" t="s">
        <v>7</v>
      </c>
      <c r="B4" s="42"/>
      <c r="C4" s="7" t="s">
        <v>0</v>
      </c>
      <c r="D4" s="7" t="s">
        <v>1</v>
      </c>
      <c r="E4" s="1"/>
      <c r="F4" s="42" t="s">
        <v>9</v>
      </c>
      <c r="G4" s="42"/>
      <c r="H4" s="6" t="s">
        <v>0</v>
      </c>
      <c r="I4" s="7" t="s">
        <v>1</v>
      </c>
      <c r="K4" s="42" t="s">
        <v>10</v>
      </c>
      <c r="L4" s="42"/>
      <c r="M4" s="5" t="s">
        <v>0</v>
      </c>
      <c r="N4" s="5" t="s">
        <v>1</v>
      </c>
      <c r="O4" s="2"/>
      <c r="P4" s="43" t="s">
        <v>12</v>
      </c>
      <c r="Q4" s="43"/>
      <c r="R4" s="11" t="s">
        <v>21</v>
      </c>
      <c r="S4" s="11" t="s">
        <v>22</v>
      </c>
    </row>
    <row r="5" spans="1:21" ht="12.75">
      <c r="A5" s="10" t="s">
        <v>2</v>
      </c>
      <c r="B5" s="2">
        <v>545839.626</v>
      </c>
      <c r="C5" s="8"/>
      <c r="D5" s="4"/>
      <c r="E5" s="2"/>
      <c r="F5" s="10" t="s">
        <v>2</v>
      </c>
      <c r="G5" s="2">
        <v>5818.7778</v>
      </c>
      <c r="H5" s="8"/>
      <c r="J5" s="2"/>
      <c r="K5" s="10" t="s">
        <v>2</v>
      </c>
      <c r="L5" s="2">
        <v>205349.7543</v>
      </c>
      <c r="M5" s="8"/>
      <c r="N5" s="2"/>
      <c r="O5" s="2"/>
      <c r="P5" s="10" t="s">
        <v>2</v>
      </c>
      <c r="Q5" s="2">
        <v>22149</v>
      </c>
      <c r="R5" s="14"/>
      <c r="S5" s="2"/>
      <c r="T5" s="2"/>
      <c r="U5" s="2"/>
    </row>
    <row r="6" spans="1:21" ht="12.75">
      <c r="A6" s="10" t="s">
        <v>3</v>
      </c>
      <c r="B6" s="2">
        <v>552560.8294</v>
      </c>
      <c r="C6" s="8">
        <f aca="true" t="shared" si="0" ref="C6:C11">(B6-B5)/B5</f>
        <v>0.012313513127022401</v>
      </c>
      <c r="D6" s="4"/>
      <c r="E6" s="2"/>
      <c r="F6" s="10" t="s">
        <v>3</v>
      </c>
      <c r="G6" s="2">
        <v>8986.7778</v>
      </c>
      <c r="H6" s="8">
        <f aca="true" t="shared" si="1" ref="H6:H11">(G6-G5)/G5</f>
        <v>0.5444442301955575</v>
      </c>
      <c r="J6" s="2"/>
      <c r="K6" s="10" t="s">
        <v>3</v>
      </c>
      <c r="L6" s="2">
        <v>213617.0442</v>
      </c>
      <c r="M6" s="8">
        <f aca="true" t="shared" si="2" ref="M6:M11">(L6-L5)/L5</f>
        <v>0.040259555840140605</v>
      </c>
      <c r="N6" s="2"/>
      <c r="O6" s="2"/>
      <c r="P6" s="10" t="s">
        <v>3</v>
      </c>
      <c r="Q6" s="2">
        <v>22066.5</v>
      </c>
      <c r="R6" s="14">
        <f aca="true" t="shared" si="3" ref="R6:R11">(Q6-Q5)/Q5</f>
        <v>-0.003724773127454964</v>
      </c>
      <c r="S6" s="2"/>
      <c r="T6" s="2"/>
      <c r="U6" s="2"/>
    </row>
    <row r="7" spans="1:21" ht="12.75">
      <c r="A7" s="10" t="s">
        <v>4</v>
      </c>
      <c r="B7" s="2">
        <v>561149.8262</v>
      </c>
      <c r="C7" s="8">
        <f t="shared" si="0"/>
        <v>0.01554398419686454</v>
      </c>
      <c r="D7" s="4"/>
      <c r="E7" s="2"/>
      <c r="F7" s="10" t="s">
        <v>4</v>
      </c>
      <c r="G7" s="2">
        <v>9557.7778</v>
      </c>
      <c r="H7" s="8">
        <f t="shared" si="1"/>
        <v>0.06353778992955629</v>
      </c>
      <c r="J7" s="2"/>
      <c r="K7" s="10" t="s">
        <v>4</v>
      </c>
      <c r="L7" s="2">
        <v>219068.6803</v>
      </c>
      <c r="M7" s="8">
        <f t="shared" si="2"/>
        <v>0.025520604502400485</v>
      </c>
      <c r="N7" s="2"/>
      <c r="O7" s="2"/>
      <c r="P7" s="10" t="s">
        <v>4</v>
      </c>
      <c r="Q7" s="2">
        <v>22716.25</v>
      </c>
      <c r="R7" s="14">
        <f t="shared" si="3"/>
        <v>0.02944508644325108</v>
      </c>
      <c r="S7" s="2"/>
      <c r="T7" s="2"/>
      <c r="U7" s="2"/>
    </row>
    <row r="8" spans="1:21" ht="12.75">
      <c r="A8" s="10" t="s">
        <v>5</v>
      </c>
      <c r="B8" s="2">
        <v>569641.8554</v>
      </c>
      <c r="C8" s="8">
        <f t="shared" si="0"/>
        <v>0.01513326531259289</v>
      </c>
      <c r="D8" s="4"/>
      <c r="E8" s="2"/>
      <c r="F8" s="10" t="s">
        <v>5</v>
      </c>
      <c r="G8" s="2">
        <v>11143.7778</v>
      </c>
      <c r="H8" s="8">
        <f t="shared" si="1"/>
        <v>0.1659381535318806</v>
      </c>
      <c r="J8" s="2"/>
      <c r="K8" s="10" t="s">
        <v>5</v>
      </c>
      <c r="L8" s="2">
        <v>215446.3622</v>
      </c>
      <c r="M8" s="8">
        <f t="shared" si="2"/>
        <v>-0.016535079752338307</v>
      </c>
      <c r="N8" s="2"/>
      <c r="O8" s="2"/>
      <c r="P8" s="10" t="s">
        <v>5</v>
      </c>
      <c r="Q8" s="2">
        <v>23297.75</v>
      </c>
      <c r="R8" s="14">
        <f t="shared" si="3"/>
        <v>0.02559841523138722</v>
      </c>
      <c r="S8" s="2"/>
      <c r="T8" s="2"/>
      <c r="U8" s="2"/>
    </row>
    <row r="9" spans="1:21" ht="12.75">
      <c r="A9" s="10" t="s">
        <v>6</v>
      </c>
      <c r="B9" s="2">
        <v>583338.4874</v>
      </c>
      <c r="C9" s="8">
        <f t="shared" si="0"/>
        <v>0.024044286546293668</v>
      </c>
      <c r="E9" s="2"/>
      <c r="F9" s="10" t="s">
        <v>6</v>
      </c>
      <c r="G9" s="2">
        <v>11965.5556</v>
      </c>
      <c r="H9" s="8">
        <f t="shared" si="1"/>
        <v>0.07374319685376353</v>
      </c>
      <c r="J9" s="2"/>
      <c r="K9" s="10" t="s">
        <v>6</v>
      </c>
      <c r="L9" s="2">
        <v>229462.7832</v>
      </c>
      <c r="M9" s="8">
        <f t="shared" si="2"/>
        <v>0.06505758954049307</v>
      </c>
      <c r="N9" s="2"/>
      <c r="O9" s="2"/>
      <c r="P9" s="10" t="s">
        <v>6</v>
      </c>
      <c r="Q9" s="2">
        <v>22865</v>
      </c>
      <c r="R9" s="14">
        <f t="shared" si="3"/>
        <v>-0.018574755072914766</v>
      </c>
      <c r="S9" s="2"/>
      <c r="T9" s="2"/>
      <c r="U9" s="2"/>
    </row>
    <row r="10" spans="1:21" ht="12.75">
      <c r="A10" s="10" t="s">
        <v>19</v>
      </c>
      <c r="B10" s="2">
        <v>591223.301</v>
      </c>
      <c r="C10" s="8">
        <f t="shared" si="0"/>
        <v>0.013516703886869225</v>
      </c>
      <c r="D10" s="8"/>
      <c r="E10" s="2"/>
      <c r="F10" s="10" t="s">
        <v>19</v>
      </c>
      <c r="G10" s="2">
        <v>12849.3333</v>
      </c>
      <c r="H10" s="8">
        <f t="shared" si="1"/>
        <v>0.07386014737167747</v>
      </c>
      <c r="I10" s="8"/>
      <c r="J10" s="2"/>
      <c r="K10" s="10" t="s">
        <v>19</v>
      </c>
      <c r="L10" s="2">
        <v>259216.2292</v>
      </c>
      <c r="M10" s="8">
        <f t="shared" si="2"/>
        <v>0.12966567207574947</v>
      </c>
      <c r="N10" s="2"/>
      <c r="O10" s="2"/>
      <c r="P10" s="10" t="s">
        <v>19</v>
      </c>
      <c r="Q10" s="2">
        <v>22028.25</v>
      </c>
      <c r="R10" s="14">
        <f t="shared" si="3"/>
        <v>-0.03659523288869451</v>
      </c>
      <c r="S10" s="14"/>
      <c r="T10" s="2"/>
      <c r="U10" s="2"/>
    </row>
    <row r="11" spans="1:21" ht="12.75">
      <c r="A11" s="10" t="s">
        <v>23</v>
      </c>
      <c r="B11" s="2">
        <v>598369.2916</v>
      </c>
      <c r="C11" s="8">
        <f t="shared" si="0"/>
        <v>0.01208678783111767</v>
      </c>
      <c r="D11" s="8">
        <f>(B11-B5)/B5</f>
        <v>0.09623644583106897</v>
      </c>
      <c r="E11" s="2"/>
      <c r="F11" s="10" t="s">
        <v>23</v>
      </c>
      <c r="G11" s="2">
        <v>12801.7778</v>
      </c>
      <c r="H11" s="8">
        <f t="shared" si="1"/>
        <v>-0.0037010091410735213</v>
      </c>
      <c r="I11" s="8">
        <f>(G11-G5)/G5</f>
        <v>1.2000801955352205</v>
      </c>
      <c r="J11" s="2"/>
      <c r="K11" s="10" t="s">
        <v>23</v>
      </c>
      <c r="L11" s="2">
        <v>267877.7418</v>
      </c>
      <c r="M11" s="8">
        <f t="shared" si="2"/>
        <v>0.03341423732121791</v>
      </c>
      <c r="N11" s="8">
        <f>(L11-L5)/L5</f>
        <v>0.304495068490082</v>
      </c>
      <c r="O11" s="2"/>
      <c r="P11" s="10" t="s">
        <v>23</v>
      </c>
      <c r="Q11" s="2">
        <v>21081.25</v>
      </c>
      <c r="R11" s="14">
        <f t="shared" si="3"/>
        <v>-0.04299025115476717</v>
      </c>
      <c r="S11" s="14">
        <f>(Q11-Q5)/Q5</f>
        <v>-0.04820759402230349</v>
      </c>
      <c r="T11" s="2"/>
      <c r="U11" s="2"/>
    </row>
    <row r="12" spans="11:15" ht="12.75">
      <c r="K12" s="9"/>
      <c r="L12" s="9"/>
      <c r="O12" s="2"/>
    </row>
    <row r="13" spans="11:12" ht="12.75">
      <c r="K13" s="9"/>
      <c r="L13" s="9"/>
    </row>
    <row r="14" spans="11:12" ht="12.75">
      <c r="K14" s="9"/>
      <c r="L14" s="9"/>
    </row>
    <row r="15" spans="11:12" ht="12.75">
      <c r="K15" s="9"/>
      <c r="L15" s="9"/>
    </row>
    <row r="16" spans="11:12" ht="12.75">
      <c r="K16" s="9"/>
      <c r="L16" s="9"/>
    </row>
    <row r="17" spans="11:12" ht="12.75">
      <c r="K17" s="9"/>
      <c r="L17" s="9"/>
    </row>
    <row r="18" spans="11:12" ht="12.75">
      <c r="K18" s="9"/>
      <c r="L18" s="9"/>
    </row>
    <row r="19" spans="11:12" ht="12.75">
      <c r="K19" s="9"/>
      <c r="L19" s="9"/>
    </row>
    <row r="20" spans="11:12" ht="12.75">
      <c r="K20" s="9"/>
      <c r="L20" s="9"/>
    </row>
    <row r="21" spans="11:12" ht="12.75">
      <c r="K21" s="9"/>
      <c r="L21" s="9"/>
    </row>
    <row r="22" spans="11:12" ht="12.75">
      <c r="K22" s="9"/>
      <c r="L22" s="9"/>
    </row>
    <row r="23" spans="11:12" ht="12.75">
      <c r="K23" s="9"/>
      <c r="L23" s="9"/>
    </row>
    <row r="25" spans="1:14" ht="12.75">
      <c r="A25" s="40" t="s">
        <v>16</v>
      </c>
      <c r="B25" s="40"/>
      <c r="C25" s="40"/>
      <c r="D25" s="40"/>
      <c r="E25" s="12"/>
      <c r="F25" s="40" t="s">
        <v>17</v>
      </c>
      <c r="G25" s="40"/>
      <c r="H25" s="40"/>
      <c r="I25" s="40"/>
      <c r="K25" s="40" t="s">
        <v>18</v>
      </c>
      <c r="L25" s="40"/>
      <c r="M25" s="40"/>
      <c r="N25" s="40"/>
    </row>
    <row r="26" spans="1:22" ht="56.25" customHeight="1">
      <c r="A26" s="41" t="s">
        <v>13</v>
      </c>
      <c r="B26" s="41"/>
      <c r="C26" s="11" t="s">
        <v>21</v>
      </c>
      <c r="D26" s="11" t="s">
        <v>22</v>
      </c>
      <c r="F26" s="41" t="s">
        <v>14</v>
      </c>
      <c r="G26" s="41"/>
      <c r="H26" s="11" t="s">
        <v>21</v>
      </c>
      <c r="I26" s="11" t="s">
        <v>22</v>
      </c>
      <c r="K26" s="42" t="s">
        <v>70</v>
      </c>
      <c r="L26" s="42"/>
      <c r="M26" s="7" t="s">
        <v>0</v>
      </c>
      <c r="N26" s="5" t="s">
        <v>1</v>
      </c>
      <c r="O26" s="35"/>
      <c r="U26" s="7"/>
      <c r="V26" s="13"/>
    </row>
    <row r="27" spans="1:22" ht="13.5" customHeight="1">
      <c r="A27" s="10" t="s">
        <v>2</v>
      </c>
      <c r="B27" s="2">
        <v>36850.5</v>
      </c>
      <c r="C27" s="14"/>
      <c r="D27" s="2"/>
      <c r="E27" s="2"/>
      <c r="F27" s="10" t="s">
        <v>2</v>
      </c>
      <c r="G27" s="2">
        <v>428.25</v>
      </c>
      <c r="H27" s="14"/>
      <c r="I27" s="2"/>
      <c r="J27" s="2"/>
      <c r="K27" s="10" t="s">
        <v>2</v>
      </c>
      <c r="L27" s="2">
        <v>28423</v>
      </c>
      <c r="M27" s="8"/>
      <c r="N27" s="13"/>
      <c r="O27" s="2"/>
      <c r="T27" s="13"/>
      <c r="U27" s="13"/>
      <c r="V27" s="13"/>
    </row>
    <row r="28" spans="1:22" ht="12.75">
      <c r="A28" s="10" t="s">
        <v>3</v>
      </c>
      <c r="B28" s="2">
        <v>39367.75</v>
      </c>
      <c r="C28" s="8">
        <f aca="true" t="shared" si="4" ref="C28:C33">(B28-B27)/B27</f>
        <v>0.06830979226876162</v>
      </c>
      <c r="D28" s="2"/>
      <c r="E28" s="2"/>
      <c r="F28" s="10" t="s">
        <v>3</v>
      </c>
      <c r="G28" s="2">
        <v>450.5</v>
      </c>
      <c r="H28" s="14">
        <f aca="true" t="shared" si="5" ref="H28:H33">(G28-G27)/G27</f>
        <v>0.05195563339171045</v>
      </c>
      <c r="I28" s="2"/>
      <c r="J28" s="2"/>
      <c r="K28" s="10" t="s">
        <v>3</v>
      </c>
      <c r="L28" s="2">
        <v>27561</v>
      </c>
      <c r="M28" s="8">
        <f aca="true" t="shared" si="6" ref="M28:M33">(L28-L27)/L27</f>
        <v>-0.030327551630721598</v>
      </c>
      <c r="N28" s="8"/>
      <c r="O28" s="2"/>
      <c r="T28" s="13"/>
      <c r="U28" s="13"/>
      <c r="V28" s="13"/>
    </row>
    <row r="29" spans="1:22" ht="12.75">
      <c r="A29" s="10" t="s">
        <v>4</v>
      </c>
      <c r="B29" s="2">
        <v>40287.25</v>
      </c>
      <c r="C29" s="8">
        <f t="shared" si="4"/>
        <v>0.02335668154771355</v>
      </c>
      <c r="D29" s="2"/>
      <c r="E29" s="2"/>
      <c r="F29" s="10" t="s">
        <v>4</v>
      </c>
      <c r="G29" s="2">
        <v>384.75</v>
      </c>
      <c r="H29" s="14">
        <f t="shared" si="5"/>
        <v>-0.14594894561598223</v>
      </c>
      <c r="I29" s="2"/>
      <c r="J29" s="2"/>
      <c r="K29" s="10" t="s">
        <v>4</v>
      </c>
      <c r="L29" s="2">
        <v>29486</v>
      </c>
      <c r="M29" s="8">
        <f t="shared" si="6"/>
        <v>0.06984507093356554</v>
      </c>
      <c r="N29" s="8"/>
      <c r="O29" s="2"/>
      <c r="T29" s="13"/>
      <c r="U29" s="13"/>
      <c r="V29" s="13"/>
    </row>
    <row r="30" spans="1:22" ht="12.75">
      <c r="A30" s="10" t="s">
        <v>5</v>
      </c>
      <c r="B30" s="2">
        <v>39800</v>
      </c>
      <c r="C30" s="8">
        <f t="shared" si="4"/>
        <v>-0.012094397110748438</v>
      </c>
      <c r="D30" s="2"/>
      <c r="E30" s="2"/>
      <c r="F30" s="10" t="s">
        <v>5</v>
      </c>
      <c r="G30" s="2">
        <v>408</v>
      </c>
      <c r="H30" s="14">
        <f t="shared" si="5"/>
        <v>0.06042884990253411</v>
      </c>
      <c r="I30" s="2"/>
      <c r="J30" s="2"/>
      <c r="K30" s="10" t="s">
        <v>5</v>
      </c>
      <c r="L30" s="2">
        <v>28318</v>
      </c>
      <c r="M30" s="8">
        <f t="shared" si="6"/>
        <v>-0.03961201926337923</v>
      </c>
      <c r="N30" s="8"/>
      <c r="O30" s="2"/>
      <c r="T30" s="13"/>
      <c r="U30" s="13"/>
      <c r="V30" s="13"/>
    </row>
    <row r="31" spans="1:22" ht="12.75">
      <c r="A31" s="10" t="s">
        <v>6</v>
      </c>
      <c r="B31" s="2">
        <v>40082</v>
      </c>
      <c r="C31" s="8">
        <f t="shared" si="4"/>
        <v>0.007085427135678392</v>
      </c>
      <c r="D31" s="2"/>
      <c r="E31" s="2"/>
      <c r="F31" s="10" t="s">
        <v>6</v>
      </c>
      <c r="G31" s="2">
        <v>482.75</v>
      </c>
      <c r="H31" s="14">
        <f t="shared" si="5"/>
        <v>0.18321078431372548</v>
      </c>
      <c r="I31" s="2"/>
      <c r="J31" s="2"/>
      <c r="K31" s="10" t="s">
        <v>6</v>
      </c>
      <c r="L31" s="2">
        <v>30662</v>
      </c>
      <c r="M31" s="8">
        <f t="shared" si="6"/>
        <v>0.08277420721802387</v>
      </c>
      <c r="N31" s="8"/>
      <c r="O31" s="2"/>
      <c r="T31" s="13"/>
      <c r="U31" s="13"/>
      <c r="V31" s="13"/>
    </row>
    <row r="32" spans="1:22" ht="12.75">
      <c r="A32" s="10" t="s">
        <v>19</v>
      </c>
      <c r="B32" s="2">
        <v>40915</v>
      </c>
      <c r="C32" s="8">
        <f t="shared" si="4"/>
        <v>0.02078239608801956</v>
      </c>
      <c r="D32" s="14"/>
      <c r="E32" s="2"/>
      <c r="F32" s="10" t="s">
        <v>19</v>
      </c>
      <c r="G32" s="2">
        <v>516.5</v>
      </c>
      <c r="H32" s="14">
        <f t="shared" si="5"/>
        <v>0.06991196271361988</v>
      </c>
      <c r="I32" s="14"/>
      <c r="J32" s="2"/>
      <c r="K32" s="10" t="s">
        <v>19</v>
      </c>
      <c r="L32" s="2">
        <v>25484</v>
      </c>
      <c r="M32" s="8">
        <f t="shared" si="6"/>
        <v>-0.16887352423194835</v>
      </c>
      <c r="N32" s="16"/>
      <c r="O32" s="2"/>
      <c r="T32" s="13"/>
      <c r="U32" s="13"/>
      <c r="V32" s="13"/>
    </row>
    <row r="33" spans="1:22" ht="12.75">
      <c r="A33" s="10" t="s">
        <v>23</v>
      </c>
      <c r="B33" s="2">
        <v>42782</v>
      </c>
      <c r="C33" s="8">
        <f t="shared" si="4"/>
        <v>0.045631186606379076</v>
      </c>
      <c r="D33" s="8">
        <f>(B11-B5)/B5</f>
        <v>0.09623644583106897</v>
      </c>
      <c r="E33" s="2"/>
      <c r="F33" s="10" t="s">
        <v>23</v>
      </c>
      <c r="G33" s="2">
        <v>540.25</v>
      </c>
      <c r="H33" s="14">
        <f t="shared" si="5"/>
        <v>0.045982575024201354</v>
      </c>
      <c r="I33" s="8">
        <f>(G33-G27)/G27</f>
        <v>0.2615294804436661</v>
      </c>
      <c r="J33" s="2"/>
      <c r="K33" s="10" t="s">
        <v>23</v>
      </c>
      <c r="L33" s="2">
        <v>32263</v>
      </c>
      <c r="M33" s="8">
        <f t="shared" si="6"/>
        <v>0.26601004551875684</v>
      </c>
      <c r="N33" s="8">
        <f>(L33-L27)/L27</f>
        <v>0.13510185413221687</v>
      </c>
      <c r="O33" s="2"/>
      <c r="T33" s="3"/>
      <c r="U33" s="16"/>
      <c r="V33" s="13"/>
    </row>
    <row r="34" spans="11:22" ht="12.75">
      <c r="K34" s="13"/>
      <c r="L34" s="13"/>
      <c r="M34" s="13"/>
      <c r="N34" s="13"/>
      <c r="T34" s="13"/>
      <c r="U34" s="13"/>
      <c r="V34" s="13"/>
    </row>
    <row r="35" spans="11:22" ht="12.75">
      <c r="K35" s="13"/>
      <c r="L35" s="13"/>
      <c r="M35" s="13"/>
      <c r="N35" s="13"/>
      <c r="T35" s="13"/>
      <c r="U35" s="13"/>
      <c r="V35" s="13"/>
    </row>
    <row r="36" spans="11:22" ht="12.75">
      <c r="K36" s="13"/>
      <c r="L36" s="13"/>
      <c r="M36" s="13"/>
      <c r="N36" s="13"/>
      <c r="T36" s="13"/>
      <c r="U36" s="13"/>
      <c r="V36" s="13"/>
    </row>
    <row r="37" spans="11:22" ht="12.75">
      <c r="K37" s="13"/>
      <c r="L37" s="13"/>
      <c r="M37" s="13"/>
      <c r="N37" s="13"/>
      <c r="T37" s="13"/>
      <c r="U37" s="13"/>
      <c r="V37" s="13"/>
    </row>
    <row r="38" spans="11:22" ht="12.75">
      <c r="K38" s="13"/>
      <c r="L38" s="13"/>
      <c r="M38" s="13"/>
      <c r="N38" s="13"/>
      <c r="T38" s="13"/>
      <c r="U38" s="13"/>
      <c r="V38" s="13"/>
    </row>
    <row r="39" spans="11:22" ht="12.75">
      <c r="K39" s="13"/>
      <c r="L39" s="13"/>
      <c r="M39" s="13"/>
      <c r="N39" s="13"/>
      <c r="T39" s="13"/>
      <c r="U39" s="13"/>
      <c r="V39" s="13"/>
    </row>
    <row r="40" spans="11:22" ht="12.75">
      <c r="K40" s="13"/>
      <c r="L40" s="13"/>
      <c r="M40" s="13"/>
      <c r="N40" s="13"/>
      <c r="T40" s="13"/>
      <c r="U40" s="13"/>
      <c r="V40" s="13"/>
    </row>
    <row r="41" spans="11:22" ht="12.75">
      <c r="K41" s="13"/>
      <c r="L41" s="13"/>
      <c r="M41" s="13"/>
      <c r="N41" s="13"/>
      <c r="T41" s="13"/>
      <c r="U41" s="13"/>
      <c r="V41" s="13"/>
    </row>
    <row r="42" spans="11:22" ht="12.75">
      <c r="K42" s="13"/>
      <c r="L42" s="13"/>
      <c r="M42" s="13"/>
      <c r="N42" s="13"/>
      <c r="T42" s="13"/>
      <c r="U42" s="13"/>
      <c r="V42" s="13"/>
    </row>
    <row r="43" spans="11:22" ht="12.75">
      <c r="K43" s="13"/>
      <c r="L43" s="13"/>
      <c r="M43" s="13"/>
      <c r="N43" s="13"/>
      <c r="T43" s="13"/>
      <c r="U43" s="13"/>
      <c r="V43" s="13"/>
    </row>
    <row r="44" spans="11:22" ht="12.75">
      <c r="K44" s="13"/>
      <c r="L44" s="13"/>
      <c r="M44" s="13"/>
      <c r="N44" s="13"/>
      <c r="T44" s="13"/>
      <c r="U44" s="13"/>
      <c r="V44" s="13"/>
    </row>
    <row r="45" spans="16:22" ht="12.75">
      <c r="P45" s="13"/>
      <c r="Q45" s="13"/>
      <c r="R45" s="13"/>
      <c r="S45" s="13"/>
      <c r="T45" s="13"/>
      <c r="U45" s="13"/>
      <c r="V45" s="13"/>
    </row>
    <row r="46" spans="12:22" ht="12.75">
      <c r="L46" s="17"/>
      <c r="P46" s="13"/>
      <c r="Q46" s="13"/>
      <c r="R46" s="13"/>
      <c r="S46" s="13"/>
      <c r="T46" s="13"/>
      <c r="U46" s="13"/>
      <c r="V46" s="13"/>
    </row>
    <row r="47" spans="12:22" ht="12.75">
      <c r="L47" s="17"/>
      <c r="M47" s="18"/>
      <c r="P47" s="13"/>
      <c r="Q47" s="13"/>
      <c r="R47" s="13"/>
      <c r="S47" s="13"/>
      <c r="T47" s="13"/>
      <c r="U47" s="13"/>
      <c r="V47" s="13"/>
    </row>
    <row r="48" spans="12:22" ht="12.75">
      <c r="L48" s="17"/>
      <c r="M48" s="18"/>
      <c r="P48" s="13"/>
      <c r="Q48" s="13"/>
      <c r="R48" s="13"/>
      <c r="S48" s="13"/>
      <c r="T48" s="13"/>
      <c r="U48" s="13"/>
      <c r="V48" s="13"/>
    </row>
    <row r="49" spans="12:22" ht="12.75">
      <c r="L49" s="17"/>
      <c r="M49" s="18"/>
      <c r="N49" s="18"/>
      <c r="P49" s="13"/>
      <c r="Q49" s="13"/>
      <c r="R49" s="13"/>
      <c r="S49" s="13"/>
      <c r="T49" s="13"/>
      <c r="U49" s="13"/>
      <c r="V49" s="13"/>
    </row>
    <row r="50" spans="12:22" ht="12.75">
      <c r="L50" s="17"/>
      <c r="M50" s="18"/>
      <c r="N50" s="18"/>
      <c r="P50" s="13"/>
      <c r="Q50" s="13"/>
      <c r="R50" s="13"/>
      <c r="S50" s="13"/>
      <c r="T50" s="13"/>
      <c r="U50" s="13"/>
      <c r="V50" s="13"/>
    </row>
    <row r="51" spans="16:22" ht="12.75">
      <c r="P51" s="13"/>
      <c r="Q51" s="13"/>
      <c r="R51" s="13"/>
      <c r="S51" s="13"/>
      <c r="T51" s="13"/>
      <c r="U51" s="13"/>
      <c r="V51" s="13"/>
    </row>
  </sheetData>
  <sheetProtection/>
  <mergeCells count="15">
    <mergeCell ref="A4:B4"/>
    <mergeCell ref="F4:G4"/>
    <mergeCell ref="K4:L4"/>
    <mergeCell ref="P4:Q4"/>
    <mergeCell ref="A1:S1"/>
    <mergeCell ref="A3:D3"/>
    <mergeCell ref="F3:I3"/>
    <mergeCell ref="K3:N3"/>
    <mergeCell ref="P3:S3"/>
    <mergeCell ref="A25:D25"/>
    <mergeCell ref="F25:I25"/>
    <mergeCell ref="K25:N25"/>
    <mergeCell ref="A26:B26"/>
    <mergeCell ref="F26:G26"/>
    <mergeCell ref="K26:L26"/>
  </mergeCells>
  <printOptions/>
  <pageMargins left="0.79" right="0.5" top="0.17" bottom="0" header="0.5" footer="0.5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- CND Program Trends</dc:title>
  <dc:subject>Child Nutrition Programs</dc:subject>
  <dc:creator>National Data Base</dc:creator>
  <cp:keywords>statistics, trends</cp:keywords>
  <dc:description/>
  <cp:lastModifiedBy>COXJA</cp:lastModifiedBy>
  <cp:lastPrinted>2008-11-25T15:03:32Z</cp:lastPrinted>
  <dcterms:created xsi:type="dcterms:W3CDTF">2006-02-24T14:26:55Z</dcterms:created>
  <dcterms:modified xsi:type="dcterms:W3CDTF">2009-02-02T20:59:56Z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1231182014</vt:i4>
  </property>
  <property fmtid="{D5CDD505-2E9C-101B-9397-08002B2CF9AE}" pid="3" name="_NewReviewCycle">
    <vt:lpwstr/>
  </property>
  <property fmtid="{D5CDD505-2E9C-101B-9397-08002B2CF9AE}" pid="4" name="_EmailSubject">
    <vt:lpwstr>Wisconsin Data</vt:lpwstr>
  </property>
  <property fmtid="{D5CDD505-2E9C-101B-9397-08002B2CF9AE}" pid="5" name="_AuthorEmail">
    <vt:lpwstr>David.Dees@dpi.wi.gov</vt:lpwstr>
  </property>
  <property fmtid="{D5CDD505-2E9C-101B-9397-08002B2CF9AE}" pid="6" name="_AuthorEmailDisplayName">
    <vt:lpwstr>Dees, David C.   DPI</vt:lpwstr>
  </property>
  <property fmtid="{D5CDD505-2E9C-101B-9397-08002B2CF9AE}" pid="7" name="_ReviewingToolsShownOnce">
    <vt:lpwstr/>
  </property>
</Properties>
</file>