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1" yWindow="90" windowWidth="15480" windowHeight="10830" activeTab="0"/>
  </bookViews>
  <sheets>
    <sheet name="STATE TOTALS" sheetId="1" r:id="rId1"/>
    <sheet name="PER MEMBER" sheetId="2" r:id="rId2"/>
  </sheets>
  <definedNames>
    <definedName name="as">#REF!</definedName>
    <definedName name="PER_MEMBER" localSheetId="1">'PER MEMBER'!#REF!</definedName>
    <definedName name="PER_MEMBER">#REF!</definedName>
    <definedName name="_xlnm.Print_Area" localSheetId="1">'PER MEMBER'!$A$1:$L$431</definedName>
    <definedName name="_xlnm.Print_Area" localSheetId="0">'STATE TOTALS'!$A$1:$L$431</definedName>
    <definedName name="_xlnm.Print_Titles" localSheetId="1">'PER MEMBER'!$1:$433</definedName>
    <definedName name="_xlnm.Print_Titles" localSheetId="0">'STATE TOTALS'!$A:$E,'STATE TOTALS'!$1:$7</definedName>
  </definedNames>
  <calcPr fullCalcOnLoad="1"/>
</workbook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<sst xmlns="http://schemas.openxmlformats.org/spreadsheetml/2006/main" count="915" uniqueCount="461">
  <si>
    <t>CODE</t>
  </si>
  <si>
    <t>COUNTY</t>
  </si>
  <si>
    <t>CESA</t>
  </si>
  <si>
    <t>Comparative Cost Data (Cost Per Member )</t>
  </si>
  <si>
    <t>KIND</t>
  </si>
  <si>
    <t>NAME</t>
  </si>
  <si>
    <t>TOTAL CURRENT</t>
  </si>
  <si>
    <t>TRANSPORTATION</t>
  </si>
  <si>
    <t>FACILITY</t>
  </si>
  <si>
    <t>FOOD AND</t>
  </si>
  <si>
    <t xml:space="preserve"> </t>
  </si>
  <si>
    <t>EDUCATION</t>
  </si>
  <si>
    <t>COST</t>
  </si>
  <si>
    <t>COMM SERVICE</t>
  </si>
  <si>
    <t>PER MEMBER</t>
  </si>
  <si>
    <t>(TCEC)</t>
  </si>
  <si>
    <t>(TEC)</t>
  </si>
  <si>
    <t>(TDC)</t>
  </si>
  <si>
    <t>MEMBERSHIP</t>
  </si>
  <si>
    <t>TOTAL</t>
  </si>
  <si>
    <t xml:space="preserve">FOOD &amp; </t>
  </si>
  <si>
    <t>DISTRICT</t>
  </si>
  <si>
    <t>COMMUNITY</t>
  </si>
  <si>
    <t>SERVICE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</si>
  <si>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</si>
  <si>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</si>
  <si>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</si>
  <si>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</si>
  <si>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</si>
  <si>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</si>
  <si>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</si>
  <si>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</si>
  <si>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</si>
  <si>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</si>
  <si>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</si>
  <si>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</si>
  <si>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</si>
  <si>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</si>
  <si>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</si>
  <si>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</si>
  <si>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</si>
  <si>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</si>
  <si>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</si>
  <si>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</si>
  <si>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</si>
  <si>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</si>
  <si>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</si>
  <si>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</si>
  <si>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</si>
  <si>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</si>
  <si>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</si>
  <si>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</si>
  <si>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</si>
  <si>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</si>
  <si>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</si>
  <si>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</si>
  <si>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</si>
  <si>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</si>
  <si>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</si>
  <si>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</si>
  <si>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</si>
  <si>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</si>
  <si>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</si>
  <si>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</si>
  <si>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</si>
  <si>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</si>
  <si>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</si>
  <si>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</si>
  <si>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</si>
  <si>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</si>
  <si>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</si>
  <si>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</si>
  <si>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</si>
  <si>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</si>
  <si>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</si>
  <si>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</si>
  <si>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</si>
  <si>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</si>
  <si>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</si>
  <si>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</si>
  <si>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</si>
  <si>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</si>
  <si>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</si>
  <si>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</si>
  <si>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</si>
  <si>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</si>
  <si>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</si>
  <si>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</si>
  <si>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</si>
  <si>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</si>
  <si>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</si>
  <si>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</si>
  <si>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</si>
  <si>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</si>
  <si>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</si>
  <si>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</si>
  <si>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</si>
  <si>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</si>
  <si>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</si>
  <si>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</si>
  <si>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</si>
  <si>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</si>
  <si>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</si>
  <si>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</si>
  <si>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Delavan-Darien</t>
  </si>
  <si>
    <t>Denmark</t>
  </si>
  <si>
    <t>Dodgeland</t>
  </si>
  <si>
    <t>Dodgeville</t>
  </si>
  <si>
    <t>Dover #1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</si>
  <si>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</si>
  <si>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</si>
  <si>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</si>
  <si>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</si>
  <si>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</si>
  <si>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</si>
  <si>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</si>
  <si>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</si>
  <si>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</si>
  <si>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</si>
  <si>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</si>
  <si>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</si>
  <si>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</si>
  <si>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</si>
  <si>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</si>
  <si>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</si>
  <si>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</si>
  <si>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</si>
  <si>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</si>
  <si>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</si>
  <si>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</si>
  <si>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</si>
  <si>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</si>
  <si>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</si>
  <si>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</si>
  <si>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</si>
  <si>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</si>
  <si>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</si>
  <si>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</si>
  <si>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</si>
  <si>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</si>
  <si>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</si>
  <si>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</si>
  <si>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</si>
  <si>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</si>
  <si>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</si>
  <si>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</si>
  <si>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</si>
  <si>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</si>
  <si>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</si>
  <si>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</si>
  <si>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</si>
  <si>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</si>
  <si>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</si>
  <si>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</si>
  <si>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</si>
  <si>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</si>
  <si>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</si>
  <si>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</si>
  <si>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</si>
  <si>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</si>
  <si>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</si>
  <si>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</si>
  <si>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</si>
  <si>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</si>
  <si>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</si>
  <si>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</si>
  <si>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</si>
  <si>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</si>
  <si>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</si>
  <si>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</si>
  <si>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</si>
  <si>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</si>
  <si>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</si>
  <si>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</si>
  <si>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</si>
  <si>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</si>
  <si>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</si>
  <si>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</si>
  <si>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</si>
  <si>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</si>
  <si>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</si>
  <si>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</si>
  <si>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</si>
  <si>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</si>
  <si>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</si>
  <si>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</si>
  <si>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</si>
  <si>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</si>
  <si>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Lake Country</t>
  </si>
  <si>
    <t>Lake Geneva J1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</si>
  <si>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</si>
  <si>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</si>
  <si>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</si>
  <si>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</si>
  <si>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</si>
  <si>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</si>
  <si>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</si>
  <si>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</si>
  <si>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</si>
  <si>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</si>
  <si>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</si>
  <si>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</si>
  <si>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</si>
  <si>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</si>
  <si>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</si>
  <si>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</si>
  <si>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</si>
  <si>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</si>
  <si>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</si>
  <si>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</si>
  <si>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</si>
  <si>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</si>
  <si>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</si>
  <si>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</si>
  <si>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</si>
  <si>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</si>
  <si>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</si>
  <si>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</si>
  <si>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</si>
  <si>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</si>
  <si>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</si>
  <si>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</si>
  <si>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</si>
  <si>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</si>
  <si>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</si>
  <si>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</si>
  <si>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</si>
  <si>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</si>
  <si>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</si>
  <si>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</si>
  <si>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</si>
  <si>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</si>
  <si>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</si>
  <si>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</si>
  <si>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</si>
  <si>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</si>
  <si>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</si>
  <si>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</si>
  <si>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</si>
  <si>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</si>
  <si>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</si>
  <si>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</si>
  <si>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</si>
  <si>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</si>
  <si>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</si>
  <si>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</si>
  <si>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</si>
  <si>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</si>
  <si>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</si>
  <si>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</si>
  <si>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</si>
  <si>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</si>
  <si>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</si>
  <si>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</si>
  <si>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</si>
  <si>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</si>
  <si>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</si>
  <si>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</si>
  <si>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Cape</t>
  </si>
  <si>
    <t>North Crawford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</si>
  <si>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</si>
  <si>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</si>
  <si>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</si>
  <si>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</si>
  <si>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</si>
  <si>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</si>
  <si>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</si>
  <si>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</si>
  <si>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</si>
  <si>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</si>
  <si>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</si>
  <si>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</si>
  <si>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</si>
  <si>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</si>
  <si>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</si>
  <si>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</si>
  <si>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</si>
  <si>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</si>
  <si>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</si>
  <si>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</si>
  <si>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</si>
  <si>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</si>
  <si>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</si>
  <si>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</si>
  <si>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</si>
  <si>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</si>
  <si>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</si>
  <si>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</si>
  <si>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</si>
  <si>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</si>
  <si>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</si>
  <si>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</si>
  <si>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</si>
  <si>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</si>
  <si>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</si>
  <si>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</si>
  <si>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</si>
  <si>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</si>
  <si>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</si>
  <si>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</si>
  <si>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</si>
  <si>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</si>
  <si>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</si>
  <si>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</si>
  <si>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</si>
  <si>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</si>
  <si>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</si>
  <si>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</si>
  <si>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</si>
  <si>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</si>
  <si>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</si>
  <si>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</si>
  <si>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</si>
  <si>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</si>
  <si>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</si>
  <si>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</si>
  <si>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</si>
  <si>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</si>
  <si>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</si>
  <si>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</si>
  <si>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</si>
  <si>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</si>
  <si>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</si>
  <si>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</si>
  <si>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</si>
  <si>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</si>
  <si>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</si>
  <si>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</si>
  <si>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</si>
  <si>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</si>
  <si>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</si>
  <si>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</si>
  <si>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</si>
  <si>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</si>
  <si>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</si>
  <si>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</si>
  <si>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</si>
  <si>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</si>
  <si>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</si>
  <si>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</si>
  <si>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</si>
  <si>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</si>
  <si>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</si>
  <si>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</si>
  <si>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</si>
  <si>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</si>
  <si>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</si>
  <si>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</si>
  <si>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</si>
  <si>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</si>
  <si>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</si>
  <si>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</si>
  <si>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</si>
  <si>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</si>
  <si>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</si>
  <si>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</si>
  <si>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</si>
  <si>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</si>
  <si>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</si>
  <si>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</si>
  <si>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</si>
  <si>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</si>
  <si>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</si>
  <si>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</si>
  <si>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</si>
  <si>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</si>
  <si>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</si>
  <si>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</si>
  <si>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</si>
  <si>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</si>
  <si>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</si>
  <si>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</si>
  <si>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</si>
  <si>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</si>
  <si>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</si>
  <si>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</si>
  <si>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</si>
  <si>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</si>
  <si>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</si>
  <si>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</si>
  <si>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</si>
  <si>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</si>
  <si>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</si>
  <si>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</si>
  <si>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</si>
  <si>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</si>
  <si>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</si>
  <si>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</si>
  <si>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</si>
  <si>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</si>
  <si>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</si>
  <si>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</si>
  <si>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</si>
  <si>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</si>
  <si>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</si>
  <si>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</si>
  <si>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</si>
  <si>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</si>
  <si>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</si>
  <si>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</si>
  <si>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</si>
  <si>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</si>
  <si>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</si>
  <si>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</si>
  <si>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</si>
  <si>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</si>
  <si>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</si>
  <si>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</si>
  <si>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</si>
  <si>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</si>
  <si>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</si>
  <si>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</si>
  <si>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</si>
  <si>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</si>
  <si>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</si>
  <si>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</si>
  <si>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</si>
  <si>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</si>
  <si>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</si>
  <si>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</si>
  <si>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</si>
  <si>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</si>
  <si>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North Lakeland</t>
  </si>
  <si>
    <t>Trevor-Wilmot Consolidated</t>
  </si>
  <si>
    <t>Gresham</t>
  </si>
  <si>
    <t>Ripon Area</t>
  </si>
  <si>
    <t>Shawano</t>
  </si>
  <si>
    <t>Boscobel Area</t>
  </si>
  <si>
    <t>Chequamegon</t>
  </si>
  <si>
    <t>De Forest Area</t>
  </si>
  <si>
    <t>De Pere</t>
  </si>
  <si>
    <t>De Soto Area</t>
  </si>
  <si>
    <t>Drummond Area</t>
  </si>
  <si>
    <t>Fond du Lac</t>
  </si>
  <si>
    <t>Galesville-Ettrick-Trempealeau</t>
  </si>
  <si>
    <t>La Crosse</t>
  </si>
  <si>
    <t>La Farge</t>
  </si>
  <si>
    <t>Lac du Flambeau #1</t>
  </si>
  <si>
    <t>Lake Geneva-Genoa City UHS</t>
  </si>
  <si>
    <t>North Fond du Lac</t>
  </si>
  <si>
    <t>Prairie du Chien Area</t>
  </si>
  <si>
    <t>Spooner Area</t>
  </si>
  <si>
    <t>Stone Bank</t>
  </si>
  <si>
    <t>Waterford Graded J1</t>
  </si>
  <si>
    <t>West De Pere</t>
  </si>
  <si>
    <t>Chetek-Weyerhaueser</t>
  </si>
  <si>
    <t>Statewide Total</t>
  </si>
  <si>
    <t xml:space="preserve">Total State Cost Per Member = </t>
  </si>
  <si>
    <t>TYPE</t>
  </si>
  <si>
    <t>PER MEMBER (TEC)</t>
  </si>
  <si>
    <t>PER MEMBER (TDC)</t>
  </si>
  <si>
    <t>EDUCATION COST</t>
  </si>
  <si>
    <t>PER MEMBER (TCEC)</t>
  </si>
  <si>
    <t>DISTRICT COST</t>
  </si>
  <si>
    <t>Comparative Cost Data</t>
  </si>
  <si>
    <t>Sorted by District Name</t>
  </si>
  <si>
    <t>Ladysmith</t>
  </si>
  <si>
    <t>Nicolet UHS*</t>
  </si>
  <si>
    <t>* Nicolet UHS: for the 2010-11 year, Comparative Costs includes $12,852,438 ($12,136 per pupil) in expenditures related to flood damage clean up, paid for by an insurance reimbursement from the State of Wisconsin Local Government Property Insurance Fund.</t>
  </si>
  <si>
    <t>2011-2012 School District Annual Report Data</t>
  </si>
  <si>
    <t>11-12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</si>
</sst>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dd/mm/yy;@"/>
    <numFmt numFmtId="167" formatCode="dd\-mm\-yyyy;@"/>
    <numFmt numFmtId="168" formatCode="0.0%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8" fillId="0" borderId="0" xfId="0" applyNumberFormat="1" applyFont="1" applyFill="1" applyAlignment="1" quotePrefix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Fill="1" applyAlignment="1">
      <alignment horizontal="left"/>
    </xf>
    <xf numFmtId="3" fontId="5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 quotePrefix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 quotePrefix="1">
      <alignment/>
    </xf>
    <xf numFmtId="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Alignment="1" quotePrefix="1">
      <alignment/>
    </xf>
    <xf numFmtId="3" fontId="8" fillId="0" borderId="0" xfId="0" applyNumberFormat="1" applyFont="1" applyFill="1" applyAlignment="1" quotePrefix="1">
      <alignment/>
    </xf>
    <xf numFmtId="0" fontId="8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 quotePrefix="1">
      <alignment horizontal="center"/>
    </xf>
    <xf numFmtId="0" fontId="7" fillId="0" borderId="0" xfId="0" applyNumberFormat="1" applyFont="1" applyFill="1" applyAlignment="1" quotePrefix="1">
      <alignment horizontal="center"/>
    </xf>
    <xf numFmtId="1" fontId="7" fillId="0" borderId="10" xfId="0" applyNumberFormat="1" applyFont="1" applyFill="1" applyBorder="1" applyAlignment="1" quotePrefix="1">
      <alignment horizontal="center"/>
    </xf>
    <xf numFmtId="3" fontId="7" fillId="0" borderId="10" xfId="0" applyNumberFormat="1" applyFont="1" applyFill="1" applyBorder="1" applyAlignment="1" quotePrefix="1">
      <alignment horizontal="center"/>
    </xf>
    <xf numFmtId="1" fontId="7" fillId="0" borderId="11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65" fontId="51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6.8515625" style="35" customWidth="1"/>
    <col min="2" max="2" width="7.57421875" style="5" bestFit="1" customWidth="1"/>
    <col min="3" max="4" width="6.8515625" style="5" customWidth="1"/>
    <col min="5" max="5" width="25.7109375" style="5" bestFit="1" customWidth="1"/>
    <col min="6" max="6" width="13.7109375" style="27" customWidth="1"/>
    <col min="7" max="7" width="15.7109375" style="27" customWidth="1"/>
    <col min="8" max="12" width="13.7109375" style="27" customWidth="1"/>
    <col min="13" max="16384" width="9.140625" style="5" customWidth="1"/>
  </cols>
  <sheetData>
    <row r="1" spans="1:5" ht="15">
      <c r="A1" s="1" t="s">
        <v>459</v>
      </c>
      <c r="B1" s="2"/>
      <c r="C1" s="2"/>
      <c r="D1" s="2"/>
      <c r="E1" s="2"/>
    </row>
    <row r="2" spans="1:5" ht="15">
      <c r="A2" s="1" t="s">
        <v>454</v>
      </c>
      <c r="B2" s="2"/>
      <c r="C2" s="2"/>
      <c r="D2" s="2"/>
      <c r="E2" s="2"/>
    </row>
    <row r="3" spans="1:5" s="28" customFormat="1" ht="15">
      <c r="A3" s="1" t="s">
        <v>447</v>
      </c>
      <c r="B3" s="2"/>
      <c r="C3" s="2"/>
      <c r="D3" s="2"/>
      <c r="E3" s="6">
        <f>K433/L433</f>
        <v>12375.22203462536</v>
      </c>
    </row>
    <row r="4" spans="1:11" s="11" customFormat="1" ht="15">
      <c r="A4" s="36" t="s">
        <v>455</v>
      </c>
      <c r="B4" s="22"/>
      <c r="C4" s="22"/>
      <c r="D4" s="29"/>
      <c r="F4" s="12" t="s">
        <v>6</v>
      </c>
      <c r="G4" s="12" t="s">
        <v>10</v>
      </c>
      <c r="H4" s="12"/>
      <c r="I4" s="12" t="s">
        <v>19</v>
      </c>
      <c r="J4" s="12" t="s">
        <v>20</v>
      </c>
      <c r="K4" s="12" t="s">
        <v>19</v>
      </c>
    </row>
    <row r="5" spans="1:12" s="11" customFormat="1" ht="12.75">
      <c r="A5" s="38"/>
      <c r="B5" s="31"/>
      <c r="C5" s="31"/>
      <c r="D5" s="31"/>
      <c r="E5" s="31"/>
      <c r="F5" s="12" t="s">
        <v>11</v>
      </c>
      <c r="G5" s="12"/>
      <c r="H5" s="12"/>
      <c r="I5" s="12" t="s">
        <v>11</v>
      </c>
      <c r="J5" s="12" t="s">
        <v>22</v>
      </c>
      <c r="K5" s="12" t="s">
        <v>21</v>
      </c>
      <c r="L5" s="12"/>
    </row>
    <row r="6" spans="1:12" s="11" customFormat="1" ht="12.75">
      <c r="A6" s="30"/>
      <c r="B6" s="31"/>
      <c r="C6" s="31"/>
      <c r="D6" s="31"/>
      <c r="E6" s="31"/>
      <c r="F6" s="12" t="s">
        <v>12</v>
      </c>
      <c r="G6" s="12" t="s">
        <v>7</v>
      </c>
      <c r="H6" s="12" t="s">
        <v>8</v>
      </c>
      <c r="I6" s="12" t="s">
        <v>12</v>
      </c>
      <c r="J6" s="12" t="s">
        <v>23</v>
      </c>
      <c r="K6" s="12" t="s">
        <v>12</v>
      </c>
      <c r="L6" s="12" t="s">
        <v>460</v>
      </c>
    </row>
    <row r="7" spans="1:12" s="11" customFormat="1" ht="13.5" thickBot="1">
      <c r="A7" s="32" t="s">
        <v>0</v>
      </c>
      <c r="B7" s="14" t="s">
        <v>1</v>
      </c>
      <c r="C7" s="14" t="s">
        <v>2</v>
      </c>
      <c r="D7" s="14" t="s">
        <v>4</v>
      </c>
      <c r="E7" s="14" t="s">
        <v>5</v>
      </c>
      <c r="F7" s="33" t="s">
        <v>15</v>
      </c>
      <c r="G7" s="33" t="s">
        <v>12</v>
      </c>
      <c r="H7" s="33" t="s">
        <v>12</v>
      </c>
      <c r="I7" s="33" t="s">
        <v>16</v>
      </c>
      <c r="J7" s="33" t="s">
        <v>12</v>
      </c>
      <c r="K7" s="33" t="s">
        <v>17</v>
      </c>
      <c r="L7" s="16" t="s">
        <v>18</v>
      </c>
    </row>
    <row r="8" spans="1:13" s="25" customFormat="1" ht="12.75">
      <c r="A8" s="3">
        <v>7</v>
      </c>
      <c r="B8" s="23">
        <v>10</v>
      </c>
      <c r="C8" s="23">
        <v>10</v>
      </c>
      <c r="D8" s="23">
        <v>1</v>
      </c>
      <c r="E8" s="23" t="s">
        <v>24</v>
      </c>
      <c r="F8" s="24">
        <v>6102099.119999999</v>
      </c>
      <c r="G8" s="24">
        <v>294479.72000000003</v>
      </c>
      <c r="H8" s="24">
        <v>912472.35</v>
      </c>
      <c r="I8" s="24">
        <v>7309051.189999999</v>
      </c>
      <c r="J8" s="24">
        <v>471775.55000000005</v>
      </c>
      <c r="K8" s="24">
        <v>7780826.739999998</v>
      </c>
      <c r="L8" s="23">
        <v>684</v>
      </c>
      <c r="M8" s="37"/>
    </row>
    <row r="9" spans="1:13" s="25" customFormat="1" ht="12.75">
      <c r="A9" s="3">
        <v>14</v>
      </c>
      <c r="B9" s="23">
        <v>1</v>
      </c>
      <c r="C9" s="23">
        <v>5</v>
      </c>
      <c r="D9" s="23">
        <v>1</v>
      </c>
      <c r="E9" s="23" t="s">
        <v>25</v>
      </c>
      <c r="F9" s="24">
        <v>18174838.36</v>
      </c>
      <c r="G9" s="24">
        <v>1365253.14</v>
      </c>
      <c r="H9" s="24">
        <v>1500311.56</v>
      </c>
      <c r="I9" s="24">
        <v>21040403.06</v>
      </c>
      <c r="J9" s="24">
        <v>1285480.4000000001</v>
      </c>
      <c r="K9" s="24">
        <v>22325883.459999997</v>
      </c>
      <c r="L9" s="23">
        <v>1754</v>
      </c>
      <c r="M9" s="37"/>
    </row>
    <row r="10" spans="1:13" s="25" customFormat="1" ht="12.75">
      <c r="A10" s="3">
        <v>63</v>
      </c>
      <c r="B10" s="23">
        <v>23</v>
      </c>
      <c r="C10" s="23">
        <v>2</v>
      </c>
      <c r="D10" s="23">
        <v>1</v>
      </c>
      <c r="E10" s="23" t="s">
        <v>26</v>
      </c>
      <c r="F10" s="24">
        <v>4941597</v>
      </c>
      <c r="G10" s="24">
        <v>244729</v>
      </c>
      <c r="H10" s="24">
        <v>412511</v>
      </c>
      <c r="I10" s="24">
        <v>5598837</v>
      </c>
      <c r="J10" s="24">
        <v>173016.47</v>
      </c>
      <c r="K10" s="24">
        <v>5771853.47</v>
      </c>
      <c r="L10" s="23">
        <v>430</v>
      </c>
      <c r="M10" s="37"/>
    </row>
    <row r="11" spans="1:13" s="25" customFormat="1" ht="12.75">
      <c r="A11" s="3">
        <v>70</v>
      </c>
      <c r="B11" s="23">
        <v>31</v>
      </c>
      <c r="C11" s="23">
        <v>7</v>
      </c>
      <c r="D11" s="23">
        <v>1</v>
      </c>
      <c r="E11" s="23" t="s">
        <v>27</v>
      </c>
      <c r="F11" s="24">
        <v>6621825.4799999995</v>
      </c>
      <c r="G11" s="24">
        <v>245557.1</v>
      </c>
      <c r="H11" s="24">
        <v>463438.81</v>
      </c>
      <c r="I11" s="24">
        <v>7330821.389999999</v>
      </c>
      <c r="J11" s="24">
        <v>283366.62</v>
      </c>
      <c r="K11" s="24">
        <v>7614188.009999999</v>
      </c>
      <c r="L11" s="23">
        <v>655</v>
      </c>
      <c r="M11" s="37"/>
    </row>
    <row r="12" spans="1:13" s="25" customFormat="1" ht="12.75">
      <c r="A12" s="3">
        <v>84</v>
      </c>
      <c r="B12" s="23">
        <v>6</v>
      </c>
      <c r="C12" s="23">
        <v>4</v>
      </c>
      <c r="D12" s="23">
        <v>1</v>
      </c>
      <c r="E12" s="23" t="s">
        <v>28</v>
      </c>
      <c r="F12" s="24">
        <v>2662317.67</v>
      </c>
      <c r="G12" s="24">
        <v>215530.86000000002</v>
      </c>
      <c r="H12" s="24">
        <v>0</v>
      </c>
      <c r="I12" s="24">
        <v>2877848.53</v>
      </c>
      <c r="J12" s="24">
        <v>139027.44</v>
      </c>
      <c r="K12" s="24">
        <v>3016875.9699999997</v>
      </c>
      <c r="L12" s="23">
        <v>240</v>
      </c>
      <c r="M12" s="37"/>
    </row>
    <row r="13" spans="1:13" s="25" customFormat="1" ht="12.75">
      <c r="A13" s="3">
        <v>91</v>
      </c>
      <c r="B13" s="23">
        <v>27</v>
      </c>
      <c r="C13" s="23">
        <v>4</v>
      </c>
      <c r="D13" s="23">
        <v>1</v>
      </c>
      <c r="E13" s="23" t="s">
        <v>29</v>
      </c>
      <c r="F13" s="24">
        <v>6160070.33</v>
      </c>
      <c r="G13" s="24">
        <v>396661.49</v>
      </c>
      <c r="H13" s="24">
        <v>833559.4199999999</v>
      </c>
      <c r="I13" s="24">
        <v>7390291.24</v>
      </c>
      <c r="J13" s="24">
        <v>351888.94</v>
      </c>
      <c r="K13" s="24">
        <v>7742180.180000001</v>
      </c>
      <c r="L13" s="23">
        <v>604</v>
      </c>
      <c r="M13" s="37"/>
    </row>
    <row r="14" spans="1:13" s="25" customFormat="1" ht="12.75">
      <c r="A14" s="3">
        <v>105</v>
      </c>
      <c r="B14" s="23">
        <v>49</v>
      </c>
      <c r="C14" s="23">
        <v>5</v>
      </c>
      <c r="D14" s="23">
        <v>1</v>
      </c>
      <c r="E14" s="23" t="s">
        <v>30</v>
      </c>
      <c r="F14" s="24">
        <v>4818796.090000001</v>
      </c>
      <c r="G14" s="24">
        <v>341246.78</v>
      </c>
      <c r="H14" s="24">
        <v>449822.5</v>
      </c>
      <c r="I14" s="24">
        <v>5609865.370000001</v>
      </c>
      <c r="J14" s="24">
        <v>254616.88</v>
      </c>
      <c r="K14" s="24">
        <v>5864482.250000001</v>
      </c>
      <c r="L14" s="23">
        <v>474</v>
      </c>
      <c r="M14" s="37"/>
    </row>
    <row r="15" spans="1:13" s="25" customFormat="1" ht="12.75">
      <c r="A15" s="3">
        <v>112</v>
      </c>
      <c r="B15" s="23">
        <v>18</v>
      </c>
      <c r="C15" s="23">
        <v>10</v>
      </c>
      <c r="D15" s="23">
        <v>1</v>
      </c>
      <c r="E15" s="23" t="s">
        <v>31</v>
      </c>
      <c r="F15" s="24">
        <v>15123457.420000002</v>
      </c>
      <c r="G15" s="24">
        <v>469291.41000000003</v>
      </c>
      <c r="H15" s="24">
        <v>787454.74</v>
      </c>
      <c r="I15" s="24">
        <v>16380203.570000002</v>
      </c>
      <c r="J15" s="24">
        <v>772770.2</v>
      </c>
      <c r="K15" s="24">
        <v>17152973.770000003</v>
      </c>
      <c r="L15" s="23">
        <v>1494</v>
      </c>
      <c r="M15" s="37"/>
    </row>
    <row r="16" spans="1:13" s="25" customFormat="1" ht="12.75">
      <c r="A16" s="3">
        <v>119</v>
      </c>
      <c r="B16" s="23">
        <v>48</v>
      </c>
      <c r="C16" s="23">
        <v>11</v>
      </c>
      <c r="D16" s="23">
        <v>1</v>
      </c>
      <c r="E16" s="23" t="s">
        <v>32</v>
      </c>
      <c r="F16" s="24">
        <v>17384599.87</v>
      </c>
      <c r="G16" s="24">
        <v>1011230.33</v>
      </c>
      <c r="H16" s="24">
        <v>2379553.86</v>
      </c>
      <c r="I16" s="24">
        <v>20775384.06</v>
      </c>
      <c r="J16" s="24">
        <v>1271917.16</v>
      </c>
      <c r="K16" s="24">
        <v>22047301.22</v>
      </c>
      <c r="L16" s="23">
        <v>1687</v>
      </c>
      <c r="M16" s="37"/>
    </row>
    <row r="17" spans="1:13" s="25" customFormat="1" ht="12.75">
      <c r="A17" s="3">
        <v>140</v>
      </c>
      <c r="B17" s="23">
        <v>34</v>
      </c>
      <c r="C17" s="23">
        <v>9</v>
      </c>
      <c r="D17" s="23">
        <v>1</v>
      </c>
      <c r="E17" s="23" t="s">
        <v>33</v>
      </c>
      <c r="F17" s="24">
        <v>26629470.97</v>
      </c>
      <c r="G17" s="24">
        <v>2071591.25</v>
      </c>
      <c r="H17" s="24">
        <v>1213825.69</v>
      </c>
      <c r="I17" s="24">
        <v>29914887.91</v>
      </c>
      <c r="J17" s="24">
        <v>1718611.79</v>
      </c>
      <c r="K17" s="24">
        <v>31633499.7</v>
      </c>
      <c r="L17" s="23">
        <v>2623</v>
      </c>
      <c r="M17" s="37"/>
    </row>
    <row r="18" spans="1:13" s="25" customFormat="1" ht="12.75">
      <c r="A18" s="3">
        <v>147</v>
      </c>
      <c r="B18" s="23">
        <v>44</v>
      </c>
      <c r="C18" s="23">
        <v>6</v>
      </c>
      <c r="D18" s="23">
        <v>1</v>
      </c>
      <c r="E18" s="23" t="s">
        <v>34</v>
      </c>
      <c r="F18" s="24">
        <v>148005531.82</v>
      </c>
      <c r="G18" s="24">
        <v>3901835.66</v>
      </c>
      <c r="H18" s="24">
        <v>6875671</v>
      </c>
      <c r="I18" s="24">
        <v>158783038.48</v>
      </c>
      <c r="J18" s="24">
        <v>7323546.619999999</v>
      </c>
      <c r="K18" s="24">
        <v>166106585.1</v>
      </c>
      <c r="L18" s="23">
        <v>14297</v>
      </c>
      <c r="M18" s="37"/>
    </row>
    <row r="19" spans="1:13" s="25" customFormat="1" ht="12.75">
      <c r="A19" s="3">
        <v>154</v>
      </c>
      <c r="B19" s="23">
        <v>61</v>
      </c>
      <c r="C19" s="23">
        <v>4</v>
      </c>
      <c r="D19" s="23">
        <v>1</v>
      </c>
      <c r="E19" s="23" t="s">
        <v>35</v>
      </c>
      <c r="F19" s="24">
        <v>11169487.260000002</v>
      </c>
      <c r="G19" s="24">
        <v>569213.52</v>
      </c>
      <c r="H19" s="24">
        <v>1048840.1800000002</v>
      </c>
      <c r="I19" s="24">
        <v>12787540.96</v>
      </c>
      <c r="J19" s="24">
        <v>521513.71</v>
      </c>
      <c r="K19" s="24">
        <v>13309054.670000002</v>
      </c>
      <c r="L19" s="23">
        <v>1116</v>
      </c>
      <c r="M19" s="37"/>
    </row>
    <row r="20" spans="1:13" s="25" customFormat="1" ht="12.75">
      <c r="A20" s="3">
        <v>161</v>
      </c>
      <c r="B20" s="23">
        <v>33</v>
      </c>
      <c r="C20" s="23">
        <v>3</v>
      </c>
      <c r="D20" s="23">
        <v>1</v>
      </c>
      <c r="E20" s="23" t="s">
        <v>36</v>
      </c>
      <c r="F20" s="24">
        <v>3237813.23</v>
      </c>
      <c r="G20" s="24">
        <v>231898.23</v>
      </c>
      <c r="H20" s="24">
        <v>611323</v>
      </c>
      <c r="I20" s="24">
        <v>4081034.46</v>
      </c>
      <c r="J20" s="24">
        <v>154195.49</v>
      </c>
      <c r="K20" s="24">
        <v>4235229.95</v>
      </c>
      <c r="L20" s="23">
        <v>337</v>
      </c>
      <c r="M20" s="37"/>
    </row>
    <row r="21" spans="1:13" s="25" customFormat="1" ht="12.75">
      <c r="A21" s="3">
        <v>2450</v>
      </c>
      <c r="B21" s="23">
        <v>67</v>
      </c>
      <c r="C21" s="23">
        <v>1</v>
      </c>
      <c r="D21" s="23">
        <v>2</v>
      </c>
      <c r="E21" s="23" t="s">
        <v>37</v>
      </c>
      <c r="F21" s="24">
        <v>23744762.12</v>
      </c>
      <c r="G21" s="24">
        <v>1136975.55</v>
      </c>
      <c r="H21" s="24">
        <v>2130117.18</v>
      </c>
      <c r="I21" s="24">
        <v>27011854.85</v>
      </c>
      <c r="J21" s="24">
        <v>1285166.32</v>
      </c>
      <c r="K21" s="24">
        <v>28297021.17</v>
      </c>
      <c r="L21" s="23">
        <v>2231</v>
      </c>
      <c r="M21" s="37"/>
    </row>
    <row r="22" spans="1:13" s="25" customFormat="1" ht="12.75">
      <c r="A22" s="3">
        <v>170</v>
      </c>
      <c r="B22" s="23">
        <v>2</v>
      </c>
      <c r="C22" s="23">
        <v>12</v>
      </c>
      <c r="D22" s="23">
        <v>1</v>
      </c>
      <c r="E22" s="23" t="s">
        <v>38</v>
      </c>
      <c r="F22" s="24">
        <v>21868447.66</v>
      </c>
      <c r="G22" s="24">
        <v>1796897.23</v>
      </c>
      <c r="H22" s="24">
        <v>483456.41000000003</v>
      </c>
      <c r="I22" s="24">
        <v>24148801.3</v>
      </c>
      <c r="J22" s="24">
        <v>1313098</v>
      </c>
      <c r="K22" s="24">
        <v>25461899.3</v>
      </c>
      <c r="L22" s="23">
        <v>2152</v>
      </c>
      <c r="M22" s="37"/>
    </row>
    <row r="23" spans="1:13" s="25" customFormat="1" ht="12.75">
      <c r="A23" s="3">
        <v>182</v>
      </c>
      <c r="B23" s="23">
        <v>5</v>
      </c>
      <c r="C23" s="23">
        <v>7</v>
      </c>
      <c r="D23" s="23">
        <v>1</v>
      </c>
      <c r="E23" s="23" t="s">
        <v>39</v>
      </c>
      <c r="F23" s="24">
        <v>26970924.49</v>
      </c>
      <c r="G23" s="24">
        <v>1133876.94</v>
      </c>
      <c r="H23" s="24">
        <v>1268779.21</v>
      </c>
      <c r="I23" s="24">
        <v>29373580.64</v>
      </c>
      <c r="J23" s="24">
        <v>1623755.12</v>
      </c>
      <c r="K23" s="24">
        <v>30997335.76</v>
      </c>
      <c r="L23" s="23">
        <v>2507</v>
      </c>
      <c r="M23" s="37"/>
    </row>
    <row r="24" spans="1:13" s="25" customFormat="1" ht="12.75">
      <c r="A24" s="3">
        <v>196</v>
      </c>
      <c r="B24" s="23">
        <v>37</v>
      </c>
      <c r="C24" s="23">
        <v>9</v>
      </c>
      <c r="D24" s="23">
        <v>1</v>
      </c>
      <c r="E24" s="23" t="s">
        <v>40</v>
      </c>
      <c r="F24" s="24">
        <v>5571471.17</v>
      </c>
      <c r="G24" s="24">
        <v>554821.74</v>
      </c>
      <c r="H24" s="24">
        <v>233204.82</v>
      </c>
      <c r="I24" s="24">
        <v>6359497.73</v>
      </c>
      <c r="J24" s="24">
        <v>292119.91000000003</v>
      </c>
      <c r="K24" s="24">
        <v>6651617.640000001</v>
      </c>
      <c r="L24" s="23">
        <v>517</v>
      </c>
      <c r="M24" s="37"/>
    </row>
    <row r="25" spans="1:13" s="25" customFormat="1" ht="12.75">
      <c r="A25" s="3">
        <v>203</v>
      </c>
      <c r="B25" s="23">
        <v>71</v>
      </c>
      <c r="C25" s="23">
        <v>5</v>
      </c>
      <c r="D25" s="23">
        <v>1</v>
      </c>
      <c r="E25" s="23" t="s">
        <v>41</v>
      </c>
      <c r="F25" s="24">
        <v>8254804.57</v>
      </c>
      <c r="G25" s="24">
        <v>542500.5000000001</v>
      </c>
      <c r="H25" s="24">
        <v>660739.71</v>
      </c>
      <c r="I25" s="24">
        <v>9458044.780000001</v>
      </c>
      <c r="J25" s="24">
        <v>356949.62</v>
      </c>
      <c r="K25" s="24">
        <v>9814994.4</v>
      </c>
      <c r="L25" s="23">
        <v>833</v>
      </c>
      <c r="M25" s="37"/>
    </row>
    <row r="26" spans="1:13" s="25" customFormat="1" ht="12.75">
      <c r="A26" s="3">
        <v>217</v>
      </c>
      <c r="B26" s="23">
        <v>18</v>
      </c>
      <c r="C26" s="23">
        <v>10</v>
      </c>
      <c r="D26" s="23">
        <v>1</v>
      </c>
      <c r="E26" s="23" t="s">
        <v>42</v>
      </c>
      <c r="F26" s="24">
        <v>7826403.95</v>
      </c>
      <c r="G26" s="24">
        <v>586861.68</v>
      </c>
      <c r="H26" s="24">
        <v>706646.25</v>
      </c>
      <c r="I26" s="24">
        <v>9119911.88</v>
      </c>
      <c r="J26" s="24">
        <v>541130.8</v>
      </c>
      <c r="K26" s="24">
        <v>9661042.680000002</v>
      </c>
      <c r="L26" s="23">
        <v>632</v>
      </c>
      <c r="M26" s="37"/>
    </row>
    <row r="27" spans="1:13" s="25" customFormat="1" ht="12.75">
      <c r="A27" s="3">
        <v>231</v>
      </c>
      <c r="B27" s="23">
        <v>55</v>
      </c>
      <c r="C27" s="23">
        <v>11</v>
      </c>
      <c r="D27" s="23">
        <v>1</v>
      </c>
      <c r="E27" s="23" t="s">
        <v>43</v>
      </c>
      <c r="F27" s="24">
        <v>14072703.280000001</v>
      </c>
      <c r="G27" s="24">
        <v>799567.72</v>
      </c>
      <c r="H27" s="24">
        <v>2603112.29</v>
      </c>
      <c r="I27" s="24">
        <v>17475383.290000003</v>
      </c>
      <c r="J27" s="24">
        <v>1126677.43</v>
      </c>
      <c r="K27" s="24">
        <v>18602060.720000003</v>
      </c>
      <c r="L27" s="23">
        <v>1624</v>
      </c>
      <c r="M27" s="37"/>
    </row>
    <row r="28" spans="1:13" s="25" customFormat="1" ht="12.75">
      <c r="A28" s="3">
        <v>245</v>
      </c>
      <c r="B28" s="23">
        <v>32</v>
      </c>
      <c r="C28" s="23">
        <v>4</v>
      </c>
      <c r="D28" s="23">
        <v>1</v>
      </c>
      <c r="E28" s="23" t="s">
        <v>44</v>
      </c>
      <c r="F28" s="24">
        <v>5991420.08</v>
      </c>
      <c r="G28" s="24">
        <v>363010.52</v>
      </c>
      <c r="H28" s="24">
        <v>1079667.24</v>
      </c>
      <c r="I28" s="24">
        <v>7434097.84</v>
      </c>
      <c r="J28" s="24">
        <v>259043.35</v>
      </c>
      <c r="K28" s="24">
        <v>7693141.1899999995</v>
      </c>
      <c r="L28" s="23">
        <v>602</v>
      </c>
      <c r="M28" s="37"/>
    </row>
    <row r="29" spans="1:13" s="25" customFormat="1" ht="12.75">
      <c r="A29" s="3">
        <v>280</v>
      </c>
      <c r="B29" s="23">
        <v>56</v>
      </c>
      <c r="C29" s="23">
        <v>5</v>
      </c>
      <c r="D29" s="23">
        <v>1</v>
      </c>
      <c r="E29" s="23" t="s">
        <v>45</v>
      </c>
      <c r="F29" s="24">
        <v>30796466.02</v>
      </c>
      <c r="G29" s="24">
        <v>1543344.0699999998</v>
      </c>
      <c r="H29" s="24">
        <v>67911.62</v>
      </c>
      <c r="I29" s="24">
        <v>32407721.71</v>
      </c>
      <c r="J29" s="24">
        <v>1880205.98</v>
      </c>
      <c r="K29" s="24">
        <v>34287927.69</v>
      </c>
      <c r="L29" s="23">
        <v>3083</v>
      </c>
      <c r="M29" s="37"/>
    </row>
    <row r="30" spans="1:13" s="25" customFormat="1" ht="12.75">
      <c r="A30" s="3">
        <v>287</v>
      </c>
      <c r="B30" s="23">
        <v>25</v>
      </c>
      <c r="C30" s="23">
        <v>3</v>
      </c>
      <c r="D30" s="23">
        <v>1</v>
      </c>
      <c r="E30" s="23" t="s">
        <v>46</v>
      </c>
      <c r="F30" s="24">
        <v>4851193.5</v>
      </c>
      <c r="G30" s="24">
        <v>134677.68</v>
      </c>
      <c r="H30" s="24">
        <v>141000</v>
      </c>
      <c r="I30" s="24">
        <v>5126871.18</v>
      </c>
      <c r="J30" s="24">
        <v>194179.01</v>
      </c>
      <c r="K30" s="24">
        <v>5321050.1899999995</v>
      </c>
      <c r="L30" s="23">
        <v>451</v>
      </c>
      <c r="M30" s="37"/>
    </row>
    <row r="31" spans="1:13" s="25" customFormat="1" ht="12.75">
      <c r="A31" s="3">
        <v>308</v>
      </c>
      <c r="B31" s="23">
        <v>3</v>
      </c>
      <c r="C31" s="23">
        <v>11</v>
      </c>
      <c r="D31" s="23">
        <v>1</v>
      </c>
      <c r="E31" s="23" t="s">
        <v>47</v>
      </c>
      <c r="F31" s="24">
        <v>14983452.909999998</v>
      </c>
      <c r="G31" s="24">
        <v>922134.66</v>
      </c>
      <c r="H31" s="24">
        <v>2954148.7</v>
      </c>
      <c r="I31" s="24">
        <v>18859736.27</v>
      </c>
      <c r="J31" s="24">
        <v>844985.74</v>
      </c>
      <c r="K31" s="24">
        <v>19704722.009999998</v>
      </c>
      <c r="L31" s="23">
        <v>1392</v>
      </c>
      <c r="M31" s="37"/>
    </row>
    <row r="32" spans="1:13" s="25" customFormat="1" ht="12.75">
      <c r="A32" s="3">
        <v>315</v>
      </c>
      <c r="B32" s="23">
        <v>4</v>
      </c>
      <c r="C32" s="23">
        <v>12</v>
      </c>
      <c r="D32" s="23">
        <v>1</v>
      </c>
      <c r="E32" s="23" t="s">
        <v>48</v>
      </c>
      <c r="F32" s="24">
        <v>7555109.13</v>
      </c>
      <c r="G32" s="24">
        <v>396304</v>
      </c>
      <c r="H32" s="24">
        <v>366499.33</v>
      </c>
      <c r="I32" s="24">
        <v>8317912.46</v>
      </c>
      <c r="J32" s="24">
        <v>362495.12</v>
      </c>
      <c r="K32" s="24">
        <v>8680407.58</v>
      </c>
      <c r="L32" s="23">
        <v>449</v>
      </c>
      <c r="M32" s="37"/>
    </row>
    <row r="33" spans="1:13" s="25" customFormat="1" ht="12.75">
      <c r="A33" s="3">
        <v>336</v>
      </c>
      <c r="B33" s="23">
        <v>14</v>
      </c>
      <c r="C33" s="23">
        <v>6</v>
      </c>
      <c r="D33" s="23">
        <v>1</v>
      </c>
      <c r="E33" s="23" t="s">
        <v>49</v>
      </c>
      <c r="F33" s="24">
        <v>37104973.150000006</v>
      </c>
      <c r="G33" s="24">
        <v>1386450.88</v>
      </c>
      <c r="H33" s="24">
        <v>476715.78</v>
      </c>
      <c r="I33" s="24">
        <v>38968139.81000001</v>
      </c>
      <c r="J33" s="24">
        <v>2265526.92</v>
      </c>
      <c r="K33" s="24">
        <v>41233666.73000001</v>
      </c>
      <c r="L33" s="23">
        <v>3573</v>
      </c>
      <c r="M33" s="37"/>
    </row>
    <row r="34" spans="1:13" s="25" customFormat="1" ht="12.75">
      <c r="A34" s="3">
        <v>4263</v>
      </c>
      <c r="B34" s="23">
        <v>38</v>
      </c>
      <c r="C34" s="23">
        <v>8</v>
      </c>
      <c r="D34" s="23">
        <v>1</v>
      </c>
      <c r="E34" s="23" t="s">
        <v>50</v>
      </c>
      <c r="F34" s="24">
        <v>3391629.5300000003</v>
      </c>
      <c r="G34" s="24">
        <v>184918.58000000002</v>
      </c>
      <c r="H34" s="24">
        <v>321038</v>
      </c>
      <c r="I34" s="24">
        <v>3897586.1100000003</v>
      </c>
      <c r="J34" s="24">
        <v>134918.75</v>
      </c>
      <c r="K34" s="24">
        <v>4032504.8600000003</v>
      </c>
      <c r="L34" s="23">
        <v>251</v>
      </c>
      <c r="M34" s="37"/>
    </row>
    <row r="35" spans="1:13" s="25" customFormat="1" ht="12.75">
      <c r="A35" s="3">
        <v>350</v>
      </c>
      <c r="B35" s="23">
        <v>13</v>
      </c>
      <c r="C35" s="23">
        <v>2</v>
      </c>
      <c r="D35" s="23">
        <v>1</v>
      </c>
      <c r="E35" s="23" t="s">
        <v>51</v>
      </c>
      <c r="F35" s="24">
        <v>9800198.68</v>
      </c>
      <c r="G35" s="24">
        <v>350289.21</v>
      </c>
      <c r="H35" s="24">
        <v>713856.08</v>
      </c>
      <c r="I35" s="24">
        <v>10864343.97</v>
      </c>
      <c r="J35" s="24">
        <v>528218.75</v>
      </c>
      <c r="K35" s="24">
        <v>11392562.72</v>
      </c>
      <c r="L35" s="23">
        <v>1031</v>
      </c>
      <c r="M35" s="37"/>
    </row>
    <row r="36" spans="1:13" s="25" customFormat="1" ht="12.75">
      <c r="A36" s="3">
        <v>364</v>
      </c>
      <c r="B36" s="23">
        <v>33</v>
      </c>
      <c r="C36" s="23">
        <v>3</v>
      </c>
      <c r="D36" s="23">
        <v>1</v>
      </c>
      <c r="E36" s="23" t="s">
        <v>52</v>
      </c>
      <c r="F36" s="24">
        <v>3365814.6500000004</v>
      </c>
      <c r="G36" s="24">
        <v>231722.28</v>
      </c>
      <c r="H36" s="24">
        <v>334055</v>
      </c>
      <c r="I36" s="24">
        <v>3931591.93</v>
      </c>
      <c r="J36" s="24">
        <v>163113.64</v>
      </c>
      <c r="K36" s="24">
        <v>4094705.5700000003</v>
      </c>
      <c r="L36" s="23">
        <v>343</v>
      </c>
      <c r="M36" s="37"/>
    </row>
    <row r="37" spans="1:13" s="25" customFormat="1" ht="12.75">
      <c r="A37" s="3">
        <v>413</v>
      </c>
      <c r="B37" s="23">
        <v>53</v>
      </c>
      <c r="C37" s="23">
        <v>2</v>
      </c>
      <c r="D37" s="23">
        <v>1</v>
      </c>
      <c r="E37" s="23" t="s">
        <v>53</v>
      </c>
      <c r="F37" s="24">
        <v>81365592.81</v>
      </c>
      <c r="G37" s="24">
        <v>1813143.08</v>
      </c>
      <c r="H37" s="24">
        <v>3739631.61</v>
      </c>
      <c r="I37" s="24">
        <v>86918367.5</v>
      </c>
      <c r="J37" s="24">
        <v>4277228.02</v>
      </c>
      <c r="K37" s="24">
        <v>91195595.52</v>
      </c>
      <c r="L37" s="23">
        <v>7233</v>
      </c>
      <c r="M37" s="37"/>
    </row>
    <row r="38" spans="1:13" s="25" customFormat="1" ht="12.75">
      <c r="A38" s="3">
        <v>422</v>
      </c>
      <c r="B38" s="23">
        <v>53</v>
      </c>
      <c r="C38" s="23">
        <v>2</v>
      </c>
      <c r="D38" s="23">
        <v>1</v>
      </c>
      <c r="E38" s="23" t="s">
        <v>54</v>
      </c>
      <c r="F38" s="24">
        <v>13562808.790000001</v>
      </c>
      <c r="G38" s="24">
        <v>673306.77</v>
      </c>
      <c r="H38" s="24">
        <v>1372337.71</v>
      </c>
      <c r="I38" s="24">
        <v>15608453.27</v>
      </c>
      <c r="J38" s="24">
        <v>564468.11</v>
      </c>
      <c r="K38" s="24">
        <v>16172921.379999999</v>
      </c>
      <c r="L38" s="23">
        <v>1334</v>
      </c>
      <c r="M38" s="37"/>
    </row>
    <row r="39" spans="1:13" s="25" customFormat="1" ht="12.75">
      <c r="A39" s="3">
        <v>427</v>
      </c>
      <c r="B39" s="23">
        <v>33</v>
      </c>
      <c r="C39" s="23">
        <v>3</v>
      </c>
      <c r="D39" s="23">
        <v>1</v>
      </c>
      <c r="E39" s="23" t="s">
        <v>55</v>
      </c>
      <c r="F39" s="24">
        <v>2936461.81</v>
      </c>
      <c r="G39" s="24">
        <v>112818.87</v>
      </c>
      <c r="H39" s="24">
        <v>375370</v>
      </c>
      <c r="I39" s="24">
        <v>3424650.68</v>
      </c>
      <c r="J39" s="24">
        <v>130099.01000000001</v>
      </c>
      <c r="K39" s="24">
        <v>3554749.6900000004</v>
      </c>
      <c r="L39" s="23">
        <v>242</v>
      </c>
      <c r="M39" s="37"/>
    </row>
    <row r="40" spans="1:13" s="25" customFormat="1" ht="12.75">
      <c r="A40" s="3">
        <v>434</v>
      </c>
      <c r="B40" s="23">
        <v>24</v>
      </c>
      <c r="C40" s="23">
        <v>6</v>
      </c>
      <c r="D40" s="23">
        <v>1</v>
      </c>
      <c r="E40" s="23" t="s">
        <v>56</v>
      </c>
      <c r="F40" s="24">
        <v>15885246.7</v>
      </c>
      <c r="G40" s="24">
        <v>853240.4199999999</v>
      </c>
      <c r="H40" s="24">
        <v>1579810.47</v>
      </c>
      <c r="I40" s="24">
        <v>18318297.59</v>
      </c>
      <c r="J40" s="24">
        <v>704202.89</v>
      </c>
      <c r="K40" s="24">
        <v>19022500.48</v>
      </c>
      <c r="L40" s="23">
        <v>1638</v>
      </c>
      <c r="M40" s="37"/>
    </row>
    <row r="41" spans="1:13" s="25" customFormat="1" ht="12.75">
      <c r="A41" s="3">
        <v>6013</v>
      </c>
      <c r="B41" s="23">
        <v>64</v>
      </c>
      <c r="C41" s="23">
        <v>2</v>
      </c>
      <c r="D41" s="23">
        <v>2</v>
      </c>
      <c r="E41" s="23" t="s">
        <v>57</v>
      </c>
      <c r="F41" s="24">
        <v>7183937.55</v>
      </c>
      <c r="G41" s="24">
        <v>369381.81</v>
      </c>
      <c r="H41" s="24">
        <v>1299448.41</v>
      </c>
      <c r="I41" s="24">
        <v>8852767.77</v>
      </c>
      <c r="J41" s="24">
        <v>648975.22</v>
      </c>
      <c r="K41" s="24">
        <v>9501742.99</v>
      </c>
      <c r="L41" s="23">
        <v>530</v>
      </c>
      <c r="M41" s="37"/>
    </row>
    <row r="42" spans="1:13" s="25" customFormat="1" ht="12.75">
      <c r="A42" s="3">
        <v>441</v>
      </c>
      <c r="B42" s="23">
        <v>65</v>
      </c>
      <c r="C42" s="23">
        <v>11</v>
      </c>
      <c r="D42" s="23">
        <v>1</v>
      </c>
      <c r="E42" s="23" t="s">
        <v>58</v>
      </c>
      <c r="F42" s="24">
        <v>3497812.09</v>
      </c>
      <c r="G42" s="24">
        <v>243219.7</v>
      </c>
      <c r="H42" s="24">
        <v>296336.24</v>
      </c>
      <c r="I42" s="24">
        <v>4037368.0300000003</v>
      </c>
      <c r="J42" s="24">
        <v>329471.93</v>
      </c>
      <c r="K42" s="24">
        <v>4366839.96</v>
      </c>
      <c r="L42" s="23">
        <v>280</v>
      </c>
      <c r="M42" s="37"/>
    </row>
    <row r="43" spans="1:13" s="25" customFormat="1" ht="12.75">
      <c r="A43" s="3">
        <v>2240</v>
      </c>
      <c r="B43" s="23">
        <v>33</v>
      </c>
      <c r="C43" s="23">
        <v>3</v>
      </c>
      <c r="D43" s="23">
        <v>1</v>
      </c>
      <c r="E43" s="23" t="s">
        <v>59</v>
      </c>
      <c r="F43" s="24">
        <v>4830204.57</v>
      </c>
      <c r="G43" s="24">
        <v>355417.75</v>
      </c>
      <c r="H43" s="24">
        <v>0</v>
      </c>
      <c r="I43" s="24">
        <v>5185622.32</v>
      </c>
      <c r="J43" s="24">
        <v>206189.32</v>
      </c>
      <c r="K43" s="24">
        <v>5391811.640000001</v>
      </c>
      <c r="L43" s="23">
        <v>403</v>
      </c>
      <c r="M43" s="37"/>
    </row>
    <row r="44" spans="1:13" s="25" customFormat="1" ht="12.75">
      <c r="A44" s="3">
        <v>476</v>
      </c>
      <c r="B44" s="23">
        <v>27</v>
      </c>
      <c r="C44" s="23">
        <v>4</v>
      </c>
      <c r="D44" s="23">
        <v>1</v>
      </c>
      <c r="E44" s="23" t="s">
        <v>60</v>
      </c>
      <c r="F44" s="24">
        <v>17692072.27</v>
      </c>
      <c r="G44" s="24">
        <v>1271918.07</v>
      </c>
      <c r="H44" s="24">
        <v>1158026.2000000002</v>
      </c>
      <c r="I44" s="24">
        <v>20122016.54</v>
      </c>
      <c r="J44" s="24">
        <v>997196.02</v>
      </c>
      <c r="K44" s="24">
        <v>21119212.56</v>
      </c>
      <c r="L44" s="23">
        <v>1837</v>
      </c>
      <c r="M44" s="37"/>
    </row>
    <row r="45" spans="1:13" s="25" customFormat="1" ht="12.75">
      <c r="A45" s="3">
        <v>485</v>
      </c>
      <c r="B45" s="23">
        <v>61</v>
      </c>
      <c r="C45" s="23">
        <v>4</v>
      </c>
      <c r="D45" s="23">
        <v>1</v>
      </c>
      <c r="E45" s="23" t="s">
        <v>61</v>
      </c>
      <c r="F45" s="24">
        <v>7152905.9</v>
      </c>
      <c r="G45" s="24">
        <v>519503.69</v>
      </c>
      <c r="H45" s="24">
        <v>706862.7500000001</v>
      </c>
      <c r="I45" s="24">
        <v>8379272.340000001</v>
      </c>
      <c r="J45" s="24">
        <v>357971.82</v>
      </c>
      <c r="K45" s="24">
        <v>8737244.16</v>
      </c>
      <c r="L45" s="23">
        <v>643</v>
      </c>
      <c r="M45" s="37"/>
    </row>
    <row r="46" spans="1:13" s="25" customFormat="1" ht="12.75">
      <c r="A46" s="3">
        <v>497</v>
      </c>
      <c r="B46" s="23">
        <v>9</v>
      </c>
      <c r="C46" s="23">
        <v>10</v>
      </c>
      <c r="D46" s="23">
        <v>1</v>
      </c>
      <c r="E46" s="23" t="s">
        <v>62</v>
      </c>
      <c r="F46" s="24">
        <v>11083748.18</v>
      </c>
      <c r="G46" s="24">
        <v>789326.2400000001</v>
      </c>
      <c r="H46" s="24">
        <v>1249308.77</v>
      </c>
      <c r="I46" s="24">
        <v>13122383.19</v>
      </c>
      <c r="J46" s="24">
        <v>486461.4</v>
      </c>
      <c r="K46" s="24">
        <v>13608844.59</v>
      </c>
      <c r="L46" s="23">
        <v>1189</v>
      </c>
      <c r="M46" s="37"/>
    </row>
    <row r="47" spans="1:13" s="25" customFormat="1" ht="12.75">
      <c r="A47" s="3">
        <v>602</v>
      </c>
      <c r="B47" s="23">
        <v>58</v>
      </c>
      <c r="C47" s="23">
        <v>8</v>
      </c>
      <c r="D47" s="23">
        <v>1</v>
      </c>
      <c r="E47" s="23" t="s">
        <v>63</v>
      </c>
      <c r="F47" s="24">
        <v>9045908.48</v>
      </c>
      <c r="G47" s="24">
        <v>558314.12</v>
      </c>
      <c r="H47" s="24">
        <v>866382.8</v>
      </c>
      <c r="I47" s="24">
        <v>10470605.4</v>
      </c>
      <c r="J47" s="24">
        <v>473689.9</v>
      </c>
      <c r="K47" s="24">
        <v>10944295.3</v>
      </c>
      <c r="L47" s="23">
        <v>933</v>
      </c>
      <c r="M47" s="37"/>
    </row>
    <row r="48" spans="1:13" s="25" customFormat="1" ht="12.75">
      <c r="A48" s="3">
        <v>609</v>
      </c>
      <c r="B48" s="23">
        <v>22</v>
      </c>
      <c r="C48" s="23">
        <v>3</v>
      </c>
      <c r="D48" s="23">
        <v>1</v>
      </c>
      <c r="E48" s="23" t="s">
        <v>427</v>
      </c>
      <c r="F48" s="24">
        <v>8881686.450000001</v>
      </c>
      <c r="G48" s="24">
        <v>332147.57</v>
      </c>
      <c r="H48" s="24">
        <v>2400</v>
      </c>
      <c r="I48" s="24">
        <v>9216234.020000001</v>
      </c>
      <c r="J48" s="24">
        <v>337192.39</v>
      </c>
      <c r="K48" s="24">
        <v>9553426.410000002</v>
      </c>
      <c r="L48" s="23">
        <v>877</v>
      </c>
      <c r="M48" s="37"/>
    </row>
    <row r="49" spans="1:13" s="25" customFormat="1" ht="12.75">
      <c r="A49" s="3">
        <v>623</v>
      </c>
      <c r="B49" s="23">
        <v>58</v>
      </c>
      <c r="C49" s="23">
        <v>8</v>
      </c>
      <c r="D49" s="23">
        <v>1</v>
      </c>
      <c r="E49" s="23" t="s">
        <v>64</v>
      </c>
      <c r="F49" s="24">
        <v>5620212.49</v>
      </c>
      <c r="G49" s="24">
        <v>417351.65</v>
      </c>
      <c r="H49" s="24">
        <v>25413.37</v>
      </c>
      <c r="I49" s="24">
        <v>6062977.510000001</v>
      </c>
      <c r="J49" s="24">
        <v>277539.41000000003</v>
      </c>
      <c r="K49" s="24">
        <v>6340516.920000001</v>
      </c>
      <c r="L49" s="23">
        <v>430</v>
      </c>
      <c r="M49" s="37"/>
    </row>
    <row r="50" spans="1:13" s="25" customFormat="1" ht="12.75">
      <c r="A50" s="3">
        <v>637</v>
      </c>
      <c r="B50" s="23">
        <v>17</v>
      </c>
      <c r="C50" s="23">
        <v>11</v>
      </c>
      <c r="D50" s="23">
        <v>1</v>
      </c>
      <c r="E50" s="23" t="s">
        <v>65</v>
      </c>
      <c r="F50" s="24">
        <v>7562036.909999999</v>
      </c>
      <c r="G50" s="24">
        <v>647076.96</v>
      </c>
      <c r="H50" s="24">
        <v>1448426.22</v>
      </c>
      <c r="I50" s="24">
        <v>9657540.09</v>
      </c>
      <c r="J50" s="24">
        <v>435176.68</v>
      </c>
      <c r="K50" s="24">
        <v>10092716.77</v>
      </c>
      <c r="L50" s="23">
        <v>774</v>
      </c>
      <c r="M50" s="37"/>
    </row>
    <row r="51" spans="1:13" s="25" customFormat="1" ht="12.75">
      <c r="A51" s="3">
        <v>657</v>
      </c>
      <c r="B51" s="23">
        <v>30</v>
      </c>
      <c r="C51" s="23">
        <v>2</v>
      </c>
      <c r="D51" s="23">
        <v>3</v>
      </c>
      <c r="E51" s="23" t="s">
        <v>66</v>
      </c>
      <c r="F51" s="24">
        <v>1561115.94</v>
      </c>
      <c r="G51" s="24">
        <v>125093.25</v>
      </c>
      <c r="H51" s="24">
        <v>172321.87</v>
      </c>
      <c r="I51" s="24">
        <v>1858531.06</v>
      </c>
      <c r="J51" s="24">
        <v>69431.71</v>
      </c>
      <c r="K51" s="24">
        <v>1927962.77</v>
      </c>
      <c r="L51" s="23">
        <v>125</v>
      </c>
      <c r="M51" s="37"/>
    </row>
    <row r="52" spans="1:13" s="25" customFormat="1" ht="12.75">
      <c r="A52" s="3">
        <v>658</v>
      </c>
      <c r="B52" s="23">
        <v>8</v>
      </c>
      <c r="C52" s="23">
        <v>7</v>
      </c>
      <c r="D52" s="23">
        <v>1</v>
      </c>
      <c r="E52" s="23" t="s">
        <v>67</v>
      </c>
      <c r="F52" s="24">
        <v>7918100.129999999</v>
      </c>
      <c r="G52" s="24">
        <v>397721.97000000003</v>
      </c>
      <c r="H52" s="24">
        <v>1928507.62</v>
      </c>
      <c r="I52" s="24">
        <v>10244329.719999999</v>
      </c>
      <c r="J52" s="24">
        <v>650074.68</v>
      </c>
      <c r="K52" s="24">
        <v>10894404.399999999</v>
      </c>
      <c r="L52" s="23">
        <v>915</v>
      </c>
      <c r="M52" s="37"/>
    </row>
    <row r="53" spans="1:13" s="25" customFormat="1" ht="12.75">
      <c r="A53" s="3">
        <v>665</v>
      </c>
      <c r="B53" s="23">
        <v>30</v>
      </c>
      <c r="C53" s="23">
        <v>2</v>
      </c>
      <c r="D53" s="23">
        <v>3</v>
      </c>
      <c r="E53" s="23" t="s">
        <v>68</v>
      </c>
      <c r="F53" s="24">
        <v>5792906.62</v>
      </c>
      <c r="G53" s="24">
        <v>254337.66</v>
      </c>
      <c r="H53" s="24">
        <v>418709.66</v>
      </c>
      <c r="I53" s="24">
        <v>6465953.94</v>
      </c>
      <c r="J53" s="24">
        <v>261997.08</v>
      </c>
      <c r="K53" s="24">
        <v>6727951.0200000005</v>
      </c>
      <c r="L53" s="23">
        <v>618</v>
      </c>
      <c r="M53" s="37"/>
    </row>
    <row r="54" spans="1:13" s="25" customFormat="1" ht="12.75">
      <c r="A54" s="3">
        <v>700</v>
      </c>
      <c r="B54" s="23">
        <v>23</v>
      </c>
      <c r="C54" s="23">
        <v>2</v>
      </c>
      <c r="D54" s="23">
        <v>1</v>
      </c>
      <c r="E54" s="23" t="s">
        <v>69</v>
      </c>
      <c r="F54" s="24">
        <v>10347758.530000001</v>
      </c>
      <c r="G54" s="24">
        <v>467766.2</v>
      </c>
      <c r="H54" s="24">
        <v>929509.71</v>
      </c>
      <c r="I54" s="24">
        <v>11745034.440000001</v>
      </c>
      <c r="J54" s="24">
        <v>446290.92</v>
      </c>
      <c r="K54" s="24">
        <v>12191325.360000001</v>
      </c>
      <c r="L54" s="23">
        <v>1085</v>
      </c>
      <c r="M54" s="37"/>
    </row>
    <row r="55" spans="1:13" s="25" customFormat="1" ht="12.75">
      <c r="A55" s="3">
        <v>721</v>
      </c>
      <c r="B55" s="23">
        <v>40</v>
      </c>
      <c r="C55" s="23">
        <v>1</v>
      </c>
      <c r="D55" s="23">
        <v>1</v>
      </c>
      <c r="E55" s="23" t="s">
        <v>70</v>
      </c>
      <c r="F55" s="24">
        <v>18777634.919999998</v>
      </c>
      <c r="G55" s="24">
        <v>676316.88</v>
      </c>
      <c r="H55" s="24">
        <v>1223021.29</v>
      </c>
      <c r="I55" s="24">
        <v>20676973.089999996</v>
      </c>
      <c r="J55" s="24">
        <v>761614.37</v>
      </c>
      <c r="K55" s="24">
        <v>21438587.459999997</v>
      </c>
      <c r="L55" s="23">
        <v>1520</v>
      </c>
      <c r="M55" s="37"/>
    </row>
    <row r="56" spans="1:13" s="25" customFormat="1" ht="12.75">
      <c r="A56" s="3">
        <v>735</v>
      </c>
      <c r="B56" s="23">
        <v>54</v>
      </c>
      <c r="C56" s="23">
        <v>10</v>
      </c>
      <c r="D56" s="23">
        <v>1</v>
      </c>
      <c r="E56" s="23" t="s">
        <v>71</v>
      </c>
      <c r="F56" s="24">
        <v>5679743.98</v>
      </c>
      <c r="G56" s="24">
        <v>313580.52</v>
      </c>
      <c r="H56" s="24">
        <v>0</v>
      </c>
      <c r="I56" s="24">
        <v>5993324.5</v>
      </c>
      <c r="J56" s="24">
        <v>293175.62</v>
      </c>
      <c r="K56" s="24">
        <v>6286500.12</v>
      </c>
      <c r="L56" s="23">
        <v>540</v>
      </c>
      <c r="M56" s="37"/>
    </row>
    <row r="57" spans="1:13" s="25" customFormat="1" ht="12.75">
      <c r="A57" s="3">
        <v>777</v>
      </c>
      <c r="B57" s="23">
        <v>51</v>
      </c>
      <c r="C57" s="23">
        <v>2</v>
      </c>
      <c r="D57" s="23">
        <v>1</v>
      </c>
      <c r="E57" s="23" t="s">
        <v>72</v>
      </c>
      <c r="F57" s="24">
        <v>35178197.19</v>
      </c>
      <c r="G57" s="24">
        <v>2148463.87</v>
      </c>
      <c r="H57" s="24">
        <v>2354966.2</v>
      </c>
      <c r="I57" s="24">
        <v>39681627.26</v>
      </c>
      <c r="J57" s="24">
        <v>1631210.22</v>
      </c>
      <c r="K57" s="24">
        <v>41312837.48</v>
      </c>
      <c r="L57" s="23">
        <v>3400</v>
      </c>
      <c r="M57" s="37"/>
    </row>
    <row r="58" spans="1:13" s="25" customFormat="1" ht="12.75">
      <c r="A58" s="3">
        <v>840</v>
      </c>
      <c r="B58" s="23">
        <v>2</v>
      </c>
      <c r="C58" s="23">
        <v>12</v>
      </c>
      <c r="D58" s="23">
        <v>1</v>
      </c>
      <c r="E58" s="23" t="s">
        <v>73</v>
      </c>
      <c r="F58" s="24">
        <v>2393685.73</v>
      </c>
      <c r="G58" s="24">
        <v>167030.68</v>
      </c>
      <c r="H58" s="24">
        <v>283495.58</v>
      </c>
      <c r="I58" s="24">
        <v>2844211.99</v>
      </c>
      <c r="J58" s="24">
        <v>105642.25</v>
      </c>
      <c r="K58" s="24">
        <v>2949854.24</v>
      </c>
      <c r="L58" s="23">
        <v>187</v>
      </c>
      <c r="M58" s="37"/>
    </row>
    <row r="59" spans="1:13" s="25" customFormat="1" ht="12.75">
      <c r="A59" s="3">
        <v>870</v>
      </c>
      <c r="B59" s="23">
        <v>9</v>
      </c>
      <c r="C59" s="23">
        <v>10</v>
      </c>
      <c r="D59" s="23">
        <v>1</v>
      </c>
      <c r="E59" s="23" t="s">
        <v>74</v>
      </c>
      <c r="F59" s="24">
        <v>8359175.14</v>
      </c>
      <c r="G59" s="24">
        <v>502771.54</v>
      </c>
      <c r="H59" s="24">
        <v>341583.46</v>
      </c>
      <c r="I59" s="24">
        <v>9203530.14</v>
      </c>
      <c r="J59" s="24">
        <v>450177.47000000003</v>
      </c>
      <c r="K59" s="24">
        <v>9653707.610000001</v>
      </c>
      <c r="L59" s="23">
        <v>890</v>
      </c>
      <c r="M59" s="37"/>
    </row>
    <row r="60" spans="1:13" s="25" customFormat="1" ht="12.75">
      <c r="A60" s="3">
        <v>882</v>
      </c>
      <c r="B60" s="23">
        <v>11</v>
      </c>
      <c r="C60" s="23">
        <v>5</v>
      </c>
      <c r="D60" s="23">
        <v>1</v>
      </c>
      <c r="E60" s="23" t="s">
        <v>75</v>
      </c>
      <c r="F60" s="24">
        <v>4554331.66</v>
      </c>
      <c r="G60" s="24">
        <v>227258.03000000003</v>
      </c>
      <c r="H60" s="24">
        <v>246937.88</v>
      </c>
      <c r="I60" s="24">
        <v>5028527.57</v>
      </c>
      <c r="J60" s="24">
        <v>194968.29</v>
      </c>
      <c r="K60" s="24">
        <v>5223495.86</v>
      </c>
      <c r="L60" s="23">
        <v>399</v>
      </c>
      <c r="M60" s="37"/>
    </row>
    <row r="61" spans="1:13" s="25" customFormat="1" ht="12.75">
      <c r="A61" s="3">
        <v>896</v>
      </c>
      <c r="B61" s="23">
        <v>13</v>
      </c>
      <c r="C61" s="23">
        <v>2</v>
      </c>
      <c r="D61" s="23">
        <v>1</v>
      </c>
      <c r="E61" s="23" t="s">
        <v>76</v>
      </c>
      <c r="F61" s="24">
        <v>9843230.309999999</v>
      </c>
      <c r="G61" s="24">
        <v>534215.0700000001</v>
      </c>
      <c r="H61" s="24">
        <v>1937638.32</v>
      </c>
      <c r="I61" s="24">
        <v>12315083.7</v>
      </c>
      <c r="J61" s="24">
        <v>762261.6000000001</v>
      </c>
      <c r="K61" s="24">
        <v>13077345.299999999</v>
      </c>
      <c r="L61" s="23">
        <v>926</v>
      </c>
      <c r="M61" s="37"/>
    </row>
    <row r="62" spans="1:13" s="25" customFormat="1" ht="12.75">
      <c r="A62" s="3">
        <v>903</v>
      </c>
      <c r="B62" s="23">
        <v>3</v>
      </c>
      <c r="C62" s="23">
        <v>11</v>
      </c>
      <c r="D62" s="23">
        <v>1</v>
      </c>
      <c r="E62" s="23" t="s">
        <v>77</v>
      </c>
      <c r="F62" s="24">
        <v>8776127.2</v>
      </c>
      <c r="G62" s="24">
        <v>406146.7</v>
      </c>
      <c r="H62" s="24">
        <v>758150</v>
      </c>
      <c r="I62" s="24">
        <v>9940423.899999999</v>
      </c>
      <c r="J62" s="24">
        <v>545054.72</v>
      </c>
      <c r="K62" s="24">
        <v>10485478.62</v>
      </c>
      <c r="L62" s="23">
        <v>899</v>
      </c>
      <c r="M62" s="37"/>
    </row>
    <row r="63" spans="1:13" s="25" customFormat="1" ht="12.75">
      <c r="A63" s="3">
        <v>910</v>
      </c>
      <c r="B63" s="23">
        <v>20</v>
      </c>
      <c r="C63" s="23">
        <v>6</v>
      </c>
      <c r="D63" s="23">
        <v>1</v>
      </c>
      <c r="E63" s="23" t="s">
        <v>78</v>
      </c>
      <c r="F63" s="24">
        <v>13791584.55</v>
      </c>
      <c r="G63" s="24">
        <v>1158026.29</v>
      </c>
      <c r="H63" s="24">
        <v>2068821.9600000002</v>
      </c>
      <c r="I63" s="24">
        <v>17018432.8</v>
      </c>
      <c r="J63" s="24">
        <v>547105.5700000001</v>
      </c>
      <c r="K63" s="24">
        <v>17565538.37</v>
      </c>
      <c r="L63" s="23">
        <v>1473</v>
      </c>
      <c r="M63" s="37"/>
    </row>
    <row r="64" spans="1:13" s="25" customFormat="1" ht="12.75">
      <c r="A64" s="3">
        <v>980</v>
      </c>
      <c r="B64" s="23">
        <v>41</v>
      </c>
      <c r="C64" s="23">
        <v>4</v>
      </c>
      <c r="D64" s="23">
        <v>1</v>
      </c>
      <c r="E64" s="23" t="s">
        <v>79</v>
      </c>
      <c r="F64" s="24">
        <v>5750544.61</v>
      </c>
      <c r="G64" s="24">
        <v>345145.51</v>
      </c>
      <c r="H64" s="24">
        <v>1270426.52</v>
      </c>
      <c r="I64" s="24">
        <v>7366116.640000001</v>
      </c>
      <c r="J64" s="24">
        <v>333564.24</v>
      </c>
      <c r="K64" s="24">
        <v>7699680.880000001</v>
      </c>
      <c r="L64" s="23">
        <v>596</v>
      </c>
      <c r="M64" s="37"/>
    </row>
    <row r="65" spans="1:13" s="25" customFormat="1" ht="12.75">
      <c r="A65" s="3">
        <v>994</v>
      </c>
      <c r="B65" s="23">
        <v>22</v>
      </c>
      <c r="C65" s="23">
        <v>3</v>
      </c>
      <c r="D65" s="23">
        <v>1</v>
      </c>
      <c r="E65" s="23" t="s">
        <v>80</v>
      </c>
      <c r="F65" s="24">
        <v>3298335.37</v>
      </c>
      <c r="G65" s="24">
        <v>192118.35</v>
      </c>
      <c r="H65" s="24">
        <v>0</v>
      </c>
      <c r="I65" s="24">
        <v>3490453.72</v>
      </c>
      <c r="J65" s="24">
        <v>136530.23</v>
      </c>
      <c r="K65" s="24">
        <v>3626983.95</v>
      </c>
      <c r="L65" s="23">
        <v>224</v>
      </c>
      <c r="M65" s="37"/>
    </row>
    <row r="66" spans="1:13" s="25" customFormat="1" ht="12.75">
      <c r="A66" s="3">
        <v>1029</v>
      </c>
      <c r="B66" s="23">
        <v>59</v>
      </c>
      <c r="C66" s="23">
        <v>7</v>
      </c>
      <c r="D66" s="23">
        <v>1</v>
      </c>
      <c r="E66" s="23" t="s">
        <v>81</v>
      </c>
      <c r="F66" s="24">
        <v>9945300</v>
      </c>
      <c r="G66" s="24">
        <v>446309.38</v>
      </c>
      <c r="H66" s="24">
        <v>1621858.4400000002</v>
      </c>
      <c r="I66" s="24">
        <v>12013467.82</v>
      </c>
      <c r="J66" s="24">
        <v>455777.27</v>
      </c>
      <c r="K66" s="24">
        <v>12469245.09</v>
      </c>
      <c r="L66" s="23">
        <v>1167</v>
      </c>
      <c r="M66" s="37"/>
    </row>
    <row r="67" spans="1:13" s="25" customFormat="1" ht="12.75">
      <c r="A67" s="3">
        <v>1015</v>
      </c>
      <c r="B67" s="23">
        <v>45</v>
      </c>
      <c r="C67" s="23">
        <v>1</v>
      </c>
      <c r="D67" s="23">
        <v>1</v>
      </c>
      <c r="E67" s="23" t="s">
        <v>82</v>
      </c>
      <c r="F67" s="24">
        <v>28882559.950000003</v>
      </c>
      <c r="G67" s="24">
        <v>1170898.71</v>
      </c>
      <c r="H67" s="24">
        <v>2284047.1500000004</v>
      </c>
      <c r="I67" s="24">
        <v>32337505.810000002</v>
      </c>
      <c r="J67" s="24">
        <v>990015.02</v>
      </c>
      <c r="K67" s="24">
        <v>33327520.830000002</v>
      </c>
      <c r="L67" s="23">
        <v>2922</v>
      </c>
      <c r="M67" s="37"/>
    </row>
    <row r="68" spans="1:13" s="25" customFormat="1" ht="12.75">
      <c r="A68" s="3">
        <v>5054</v>
      </c>
      <c r="B68" s="23">
        <v>30</v>
      </c>
      <c r="C68" s="23">
        <v>2</v>
      </c>
      <c r="D68" s="23">
        <v>2</v>
      </c>
      <c r="E68" s="23" t="s">
        <v>83</v>
      </c>
      <c r="F68" s="24">
        <v>13143522.489999998</v>
      </c>
      <c r="G68" s="24">
        <v>495865.86000000004</v>
      </c>
      <c r="H68" s="24">
        <v>605008.9400000001</v>
      </c>
      <c r="I68" s="24">
        <v>14244397.289999997</v>
      </c>
      <c r="J68" s="24">
        <v>878573.31</v>
      </c>
      <c r="K68" s="24">
        <v>15122970.599999998</v>
      </c>
      <c r="L68" s="23">
        <v>1218</v>
      </c>
      <c r="M68" s="37"/>
    </row>
    <row r="69" spans="1:13" s="25" customFormat="1" ht="12.75">
      <c r="A69" s="3">
        <v>1071</v>
      </c>
      <c r="B69" s="23">
        <v>50</v>
      </c>
      <c r="C69" s="23">
        <v>12</v>
      </c>
      <c r="D69" s="23">
        <v>1</v>
      </c>
      <c r="E69" s="23" t="s">
        <v>428</v>
      </c>
      <c r="F69" s="24">
        <v>10021400.01</v>
      </c>
      <c r="G69" s="24">
        <v>605628.22</v>
      </c>
      <c r="H69" s="24">
        <v>164958.08000000002</v>
      </c>
      <c r="I69" s="24">
        <v>10791986.31</v>
      </c>
      <c r="J69" s="24">
        <v>486872.27</v>
      </c>
      <c r="K69" s="24">
        <v>11278858.58</v>
      </c>
      <c r="L69" s="23">
        <v>800</v>
      </c>
      <c r="M69" s="37"/>
    </row>
    <row r="70" spans="1:13" s="25" customFormat="1" ht="12.75">
      <c r="A70" s="3">
        <v>1080</v>
      </c>
      <c r="B70" s="23">
        <v>3</v>
      </c>
      <c r="C70" s="23">
        <v>11</v>
      </c>
      <c r="D70" s="23">
        <v>1</v>
      </c>
      <c r="E70" s="23" t="s">
        <v>445</v>
      </c>
      <c r="F70" s="24">
        <v>11190636.31</v>
      </c>
      <c r="G70" s="24">
        <v>952668.53</v>
      </c>
      <c r="H70" s="24">
        <v>1023976.3</v>
      </c>
      <c r="I70" s="24">
        <v>13167281.14</v>
      </c>
      <c r="J70" s="24">
        <v>948208.5800000001</v>
      </c>
      <c r="K70" s="24">
        <v>14115489.72</v>
      </c>
      <c r="L70" s="23">
        <v>1061</v>
      </c>
      <c r="M70" s="37"/>
    </row>
    <row r="71" spans="1:13" s="25" customFormat="1" ht="12.75">
      <c r="A71" s="3">
        <v>1085</v>
      </c>
      <c r="B71" s="23">
        <v>8</v>
      </c>
      <c r="C71" s="23">
        <v>7</v>
      </c>
      <c r="D71" s="23">
        <v>1</v>
      </c>
      <c r="E71" s="23" t="s">
        <v>84</v>
      </c>
      <c r="F71" s="24">
        <v>10752203.059999999</v>
      </c>
      <c r="G71" s="24">
        <v>480332.77999999997</v>
      </c>
      <c r="H71" s="24">
        <v>2410545.34</v>
      </c>
      <c r="I71" s="24">
        <v>13643081.179999998</v>
      </c>
      <c r="J71" s="24">
        <v>615758.46</v>
      </c>
      <c r="K71" s="24">
        <v>14258839.639999997</v>
      </c>
      <c r="L71" s="23">
        <v>1088</v>
      </c>
      <c r="M71" s="37"/>
    </row>
    <row r="72" spans="1:13" s="25" customFormat="1" ht="12.75">
      <c r="A72" s="3">
        <v>1092</v>
      </c>
      <c r="B72" s="23">
        <v>9</v>
      </c>
      <c r="C72" s="23">
        <v>10</v>
      </c>
      <c r="D72" s="23">
        <v>1</v>
      </c>
      <c r="E72" s="23" t="s">
        <v>85</v>
      </c>
      <c r="F72" s="24">
        <v>49912334.38</v>
      </c>
      <c r="G72" s="24">
        <v>3185984.31</v>
      </c>
      <c r="H72" s="24">
        <v>726953</v>
      </c>
      <c r="I72" s="24">
        <v>53825271.690000005</v>
      </c>
      <c r="J72" s="24">
        <v>2528391.59</v>
      </c>
      <c r="K72" s="24">
        <v>56353663.28</v>
      </c>
      <c r="L72" s="23">
        <v>5026</v>
      </c>
      <c r="M72" s="37"/>
    </row>
    <row r="73" spans="1:13" s="25" customFormat="1" ht="12.75">
      <c r="A73" s="3">
        <v>1120</v>
      </c>
      <c r="B73" s="23">
        <v>48</v>
      </c>
      <c r="C73" s="23">
        <v>11</v>
      </c>
      <c r="D73" s="23">
        <v>1</v>
      </c>
      <c r="E73" s="23" t="s">
        <v>86</v>
      </c>
      <c r="F73" s="24">
        <v>3871068.12</v>
      </c>
      <c r="G73" s="24">
        <v>148721.16999999998</v>
      </c>
      <c r="H73" s="24">
        <v>491362.04000000004</v>
      </c>
      <c r="I73" s="24">
        <v>4511151.33</v>
      </c>
      <c r="J73" s="24">
        <v>234007.35</v>
      </c>
      <c r="K73" s="24">
        <v>4745158.68</v>
      </c>
      <c r="L73" s="23">
        <v>369</v>
      </c>
      <c r="M73" s="37"/>
    </row>
    <row r="74" spans="1:13" s="25" customFormat="1" ht="12.75">
      <c r="A74" s="3">
        <v>1127</v>
      </c>
      <c r="B74" s="23">
        <v>48</v>
      </c>
      <c r="C74" s="23">
        <v>11</v>
      </c>
      <c r="D74" s="23">
        <v>1</v>
      </c>
      <c r="E74" s="23" t="s">
        <v>87</v>
      </c>
      <c r="F74" s="24">
        <v>6160817.91</v>
      </c>
      <c r="G74" s="24">
        <v>409779.71</v>
      </c>
      <c r="H74" s="24">
        <v>660033.03</v>
      </c>
      <c r="I74" s="24">
        <v>7230630.65</v>
      </c>
      <c r="J74" s="24">
        <v>367321.94</v>
      </c>
      <c r="K74" s="24">
        <v>7597952.590000001</v>
      </c>
      <c r="L74" s="23">
        <v>642</v>
      </c>
      <c r="M74" s="37"/>
    </row>
    <row r="75" spans="1:13" s="25" customFormat="1" ht="12.75">
      <c r="A75" s="3">
        <v>1134</v>
      </c>
      <c r="B75" s="23">
        <v>53</v>
      </c>
      <c r="C75" s="23">
        <v>2</v>
      </c>
      <c r="D75" s="23">
        <v>1</v>
      </c>
      <c r="E75" s="23" t="s">
        <v>88</v>
      </c>
      <c r="F75" s="24">
        <v>11190877.53</v>
      </c>
      <c r="G75" s="24">
        <v>519557.5</v>
      </c>
      <c r="H75" s="24">
        <v>1463485.75</v>
      </c>
      <c r="I75" s="24">
        <v>13173920.78</v>
      </c>
      <c r="J75" s="24">
        <v>456561.2</v>
      </c>
      <c r="K75" s="24">
        <v>13630481.979999999</v>
      </c>
      <c r="L75" s="23">
        <v>1100</v>
      </c>
      <c r="M75" s="37"/>
    </row>
    <row r="76" spans="1:13" s="25" customFormat="1" ht="12.75">
      <c r="A76" s="3">
        <v>1141</v>
      </c>
      <c r="B76" s="23">
        <v>68</v>
      </c>
      <c r="C76" s="23">
        <v>8</v>
      </c>
      <c r="D76" s="23">
        <v>1</v>
      </c>
      <c r="E76" s="23" t="s">
        <v>89</v>
      </c>
      <c r="F76" s="24">
        <v>16171456.54</v>
      </c>
      <c r="G76" s="24">
        <v>601310.8700000001</v>
      </c>
      <c r="H76" s="24">
        <v>2101167.64</v>
      </c>
      <c r="I76" s="24">
        <v>18873935.05</v>
      </c>
      <c r="J76" s="24">
        <v>1324572.48</v>
      </c>
      <c r="K76" s="24">
        <v>20198507.53</v>
      </c>
      <c r="L76" s="23">
        <v>1401</v>
      </c>
      <c r="M76" s="37"/>
    </row>
    <row r="77" spans="1:13" s="25" customFormat="1" ht="12.75">
      <c r="A77" s="3">
        <v>1155</v>
      </c>
      <c r="B77" s="23">
        <v>6</v>
      </c>
      <c r="C77" s="23">
        <v>4</v>
      </c>
      <c r="D77" s="23">
        <v>1</v>
      </c>
      <c r="E77" s="23" t="s">
        <v>90</v>
      </c>
      <c r="F77" s="24">
        <v>5851508.340000001</v>
      </c>
      <c r="G77" s="24">
        <v>497779.95999999996</v>
      </c>
      <c r="H77" s="24">
        <v>688651.08</v>
      </c>
      <c r="I77" s="24">
        <v>7037939.380000001</v>
      </c>
      <c r="J77" s="24">
        <v>386068.59</v>
      </c>
      <c r="K77" s="24">
        <v>7424007.970000001</v>
      </c>
      <c r="L77" s="23">
        <v>657</v>
      </c>
      <c r="M77" s="37"/>
    </row>
    <row r="78" spans="1:13" s="25" customFormat="1" ht="12.75">
      <c r="A78" s="3">
        <v>1162</v>
      </c>
      <c r="B78" s="23">
        <v>10</v>
      </c>
      <c r="C78" s="23">
        <v>10</v>
      </c>
      <c r="D78" s="23">
        <v>1</v>
      </c>
      <c r="E78" s="23" t="s">
        <v>91</v>
      </c>
      <c r="F78" s="24">
        <v>9917414.01</v>
      </c>
      <c r="G78" s="24">
        <v>704463.64</v>
      </c>
      <c r="H78" s="24">
        <v>86931.26</v>
      </c>
      <c r="I78" s="24">
        <v>10708808.91</v>
      </c>
      <c r="J78" s="24">
        <v>620183.4099999999</v>
      </c>
      <c r="K78" s="24">
        <v>11328992.32</v>
      </c>
      <c r="L78" s="23">
        <v>966</v>
      </c>
      <c r="M78" s="37"/>
    </row>
    <row r="79" spans="1:13" s="25" customFormat="1" ht="12.75">
      <c r="A79" s="3">
        <v>1169</v>
      </c>
      <c r="B79" s="23">
        <v>38</v>
      </c>
      <c r="C79" s="23">
        <v>8</v>
      </c>
      <c r="D79" s="23">
        <v>1</v>
      </c>
      <c r="E79" s="23" t="s">
        <v>92</v>
      </c>
      <c r="F79" s="24">
        <v>7019890.430000001</v>
      </c>
      <c r="G79" s="24">
        <v>480457.62000000005</v>
      </c>
      <c r="H79" s="24">
        <v>344041.03</v>
      </c>
      <c r="I79" s="24">
        <v>7844389.080000001</v>
      </c>
      <c r="J79" s="24">
        <v>345939.37</v>
      </c>
      <c r="K79" s="24">
        <v>8190328.450000001</v>
      </c>
      <c r="L79" s="23">
        <v>758</v>
      </c>
      <c r="M79" s="37"/>
    </row>
    <row r="80" spans="1:13" s="25" customFormat="1" ht="12.75">
      <c r="A80" s="3">
        <v>1176</v>
      </c>
      <c r="B80" s="23">
        <v>17</v>
      </c>
      <c r="C80" s="23">
        <v>11</v>
      </c>
      <c r="D80" s="23">
        <v>1</v>
      </c>
      <c r="E80" s="23" t="s">
        <v>93</v>
      </c>
      <c r="F80" s="24">
        <v>7769932.18</v>
      </c>
      <c r="G80" s="24">
        <v>609689.52</v>
      </c>
      <c r="H80" s="24">
        <v>1500</v>
      </c>
      <c r="I80" s="24">
        <v>8381121.699999999</v>
      </c>
      <c r="J80" s="24">
        <v>327683.22000000003</v>
      </c>
      <c r="K80" s="24">
        <v>8708804.92</v>
      </c>
      <c r="L80" s="23">
        <v>819</v>
      </c>
      <c r="M80" s="37"/>
    </row>
    <row r="81" spans="1:13" s="25" customFormat="1" ht="12.75">
      <c r="A81" s="3">
        <v>1183</v>
      </c>
      <c r="B81" s="23">
        <v>11</v>
      </c>
      <c r="C81" s="23">
        <v>5</v>
      </c>
      <c r="D81" s="23">
        <v>1</v>
      </c>
      <c r="E81" s="23" t="s">
        <v>94</v>
      </c>
      <c r="F81" s="24">
        <v>11406278.82</v>
      </c>
      <c r="G81" s="24">
        <v>642939.4400000001</v>
      </c>
      <c r="H81" s="24">
        <v>982244.66</v>
      </c>
      <c r="I81" s="24">
        <v>13031462.92</v>
      </c>
      <c r="J81" s="24">
        <v>621978.05</v>
      </c>
      <c r="K81" s="24">
        <v>13653440.97</v>
      </c>
      <c r="L81" s="23">
        <v>1164</v>
      </c>
      <c r="M81" s="37"/>
    </row>
    <row r="82" spans="1:13" s="25" customFormat="1" ht="12.75">
      <c r="A82" s="3">
        <v>1204</v>
      </c>
      <c r="B82" s="23">
        <v>9</v>
      </c>
      <c r="C82" s="23">
        <v>10</v>
      </c>
      <c r="D82" s="23">
        <v>1</v>
      </c>
      <c r="E82" s="23" t="s">
        <v>95</v>
      </c>
      <c r="F82" s="24">
        <v>4922486.16</v>
      </c>
      <c r="G82" s="24">
        <v>333263.95999999996</v>
      </c>
      <c r="H82" s="24">
        <v>762102</v>
      </c>
      <c r="I82" s="24">
        <v>6017852.12</v>
      </c>
      <c r="J82" s="24">
        <v>444187.83</v>
      </c>
      <c r="K82" s="24">
        <v>6462039.95</v>
      </c>
      <c r="L82" s="23">
        <v>450</v>
      </c>
      <c r="M82" s="37"/>
    </row>
    <row r="83" spans="1:13" s="25" customFormat="1" ht="12.75">
      <c r="A83" s="3">
        <v>1218</v>
      </c>
      <c r="B83" s="23">
        <v>21</v>
      </c>
      <c r="C83" s="23">
        <v>8</v>
      </c>
      <c r="D83" s="23">
        <v>1</v>
      </c>
      <c r="E83" s="23" t="s">
        <v>96</v>
      </c>
      <c r="F83" s="24">
        <v>9928832.620000001</v>
      </c>
      <c r="G83" s="24">
        <v>498259.68</v>
      </c>
      <c r="H83" s="24">
        <v>8772.91</v>
      </c>
      <c r="I83" s="24">
        <v>10435865.21</v>
      </c>
      <c r="J83" s="24">
        <v>599532.99</v>
      </c>
      <c r="K83" s="24">
        <v>11035398.200000001</v>
      </c>
      <c r="L83" s="23">
        <v>948</v>
      </c>
      <c r="M83" s="37"/>
    </row>
    <row r="84" spans="1:13" s="25" customFormat="1" ht="12.75">
      <c r="A84" s="3">
        <v>1232</v>
      </c>
      <c r="B84" s="23">
        <v>38</v>
      </c>
      <c r="C84" s="23">
        <v>8</v>
      </c>
      <c r="D84" s="23">
        <v>1</v>
      </c>
      <c r="E84" s="23" t="s">
        <v>97</v>
      </c>
      <c r="F84" s="24">
        <v>7131346.370000001</v>
      </c>
      <c r="G84" s="24">
        <v>463867.24</v>
      </c>
      <c r="H84" s="24">
        <v>773778.09</v>
      </c>
      <c r="I84" s="24">
        <v>8368991.700000001</v>
      </c>
      <c r="J84" s="24">
        <v>362984.89999999997</v>
      </c>
      <c r="K84" s="24">
        <v>8731976.600000001</v>
      </c>
      <c r="L84" s="23">
        <v>735</v>
      </c>
      <c r="M84" s="37"/>
    </row>
    <row r="85" spans="1:13" s="25" customFormat="1" ht="12.75">
      <c r="A85" s="3">
        <v>1246</v>
      </c>
      <c r="B85" s="23">
        <v>22</v>
      </c>
      <c r="C85" s="23">
        <v>3</v>
      </c>
      <c r="D85" s="23">
        <v>1</v>
      </c>
      <c r="E85" s="23" t="s">
        <v>98</v>
      </c>
      <c r="F85" s="24">
        <v>6995161.15</v>
      </c>
      <c r="G85" s="24">
        <v>364150.38</v>
      </c>
      <c r="H85" s="24">
        <v>377070.23</v>
      </c>
      <c r="I85" s="24">
        <v>7736381.76</v>
      </c>
      <c r="J85" s="24">
        <v>388244.63</v>
      </c>
      <c r="K85" s="24">
        <v>8124626.39</v>
      </c>
      <c r="L85" s="23">
        <v>632</v>
      </c>
      <c r="M85" s="37"/>
    </row>
    <row r="86" spans="1:13" s="25" customFormat="1" ht="12.75">
      <c r="A86" s="3">
        <v>1253</v>
      </c>
      <c r="B86" s="23">
        <v>40</v>
      </c>
      <c r="C86" s="23">
        <v>1</v>
      </c>
      <c r="D86" s="23">
        <v>1</v>
      </c>
      <c r="E86" s="23" t="s">
        <v>99</v>
      </c>
      <c r="F86" s="24">
        <v>28976169.830000002</v>
      </c>
      <c r="G86" s="24">
        <v>163617.38</v>
      </c>
      <c r="H86" s="24">
        <v>1977942</v>
      </c>
      <c r="I86" s="24">
        <v>31117729.21</v>
      </c>
      <c r="J86" s="24">
        <v>1561995.11</v>
      </c>
      <c r="K86" s="24">
        <v>32679724.32</v>
      </c>
      <c r="L86" s="23">
        <v>2604</v>
      </c>
      <c r="M86" s="37"/>
    </row>
    <row r="87" spans="1:13" s="25" customFormat="1" ht="12.75">
      <c r="A87" s="3">
        <v>1260</v>
      </c>
      <c r="B87" s="23">
        <v>3</v>
      </c>
      <c r="C87" s="23">
        <v>11</v>
      </c>
      <c r="D87" s="23">
        <v>1</v>
      </c>
      <c r="E87" s="23" t="s">
        <v>100</v>
      </c>
      <c r="F87" s="24">
        <v>10301970.620000001</v>
      </c>
      <c r="G87" s="24">
        <v>729696.72</v>
      </c>
      <c r="H87" s="24">
        <v>1059130</v>
      </c>
      <c r="I87" s="24">
        <v>12090797.340000002</v>
      </c>
      <c r="J87" s="24">
        <v>711311.64</v>
      </c>
      <c r="K87" s="24">
        <v>12802108.980000002</v>
      </c>
      <c r="L87" s="23">
        <v>992</v>
      </c>
      <c r="M87" s="37"/>
    </row>
    <row r="88" spans="1:13" s="25" customFormat="1" ht="12.75">
      <c r="A88" s="3">
        <v>4970</v>
      </c>
      <c r="B88" s="23">
        <v>37</v>
      </c>
      <c r="C88" s="23">
        <v>9</v>
      </c>
      <c r="D88" s="23">
        <v>1</v>
      </c>
      <c r="E88" s="23" t="s">
        <v>101</v>
      </c>
      <c r="F88" s="24">
        <v>55992681.66</v>
      </c>
      <c r="G88" s="24">
        <v>2674691.61</v>
      </c>
      <c r="H88" s="24">
        <v>5047378.55</v>
      </c>
      <c r="I88" s="24">
        <v>63714751.81999999</v>
      </c>
      <c r="J88" s="24">
        <v>3275262.06</v>
      </c>
      <c r="K88" s="24">
        <v>66990013.879999995</v>
      </c>
      <c r="L88" s="23">
        <v>5780</v>
      </c>
      <c r="M88" s="37"/>
    </row>
    <row r="89" spans="1:13" s="25" customFormat="1" ht="12.75">
      <c r="A89" s="3">
        <v>1295</v>
      </c>
      <c r="B89" s="23">
        <v>33</v>
      </c>
      <c r="C89" s="23">
        <v>3</v>
      </c>
      <c r="D89" s="23">
        <v>1</v>
      </c>
      <c r="E89" s="23" t="s">
        <v>102</v>
      </c>
      <c r="F89" s="24">
        <v>7846776.950000001</v>
      </c>
      <c r="G89" s="24">
        <v>464322.71</v>
      </c>
      <c r="H89" s="24">
        <v>652970.8500000001</v>
      </c>
      <c r="I89" s="24">
        <v>8964070.510000002</v>
      </c>
      <c r="J89" s="24">
        <v>437614.72</v>
      </c>
      <c r="K89" s="24">
        <v>9401685.230000002</v>
      </c>
      <c r="L89" s="23">
        <v>790</v>
      </c>
      <c r="M89" s="37"/>
    </row>
    <row r="90" spans="1:13" s="25" customFormat="1" ht="12.75">
      <c r="A90" s="3">
        <v>1316</v>
      </c>
      <c r="B90" s="23">
        <v>13</v>
      </c>
      <c r="C90" s="23">
        <v>2</v>
      </c>
      <c r="D90" s="23">
        <v>1</v>
      </c>
      <c r="E90" s="23" t="s">
        <v>429</v>
      </c>
      <c r="F90" s="24">
        <v>33306863.490000002</v>
      </c>
      <c r="G90" s="24">
        <v>1210125.57</v>
      </c>
      <c r="H90" s="24">
        <v>5552151</v>
      </c>
      <c r="I90" s="24">
        <v>40069140.06</v>
      </c>
      <c r="J90" s="24">
        <v>1535768.05</v>
      </c>
      <c r="K90" s="24">
        <v>41604908.11</v>
      </c>
      <c r="L90" s="23">
        <v>3364</v>
      </c>
      <c r="M90" s="37"/>
    </row>
    <row r="91" spans="1:13" s="25" customFormat="1" ht="12.75">
      <c r="A91" s="3">
        <v>1414</v>
      </c>
      <c r="B91" s="23">
        <v>5</v>
      </c>
      <c r="C91" s="23">
        <v>7</v>
      </c>
      <c r="D91" s="23">
        <v>1</v>
      </c>
      <c r="E91" s="23" t="s">
        <v>430</v>
      </c>
      <c r="F91" s="24">
        <v>36954573.54</v>
      </c>
      <c r="G91" s="24">
        <v>1097407.32</v>
      </c>
      <c r="H91" s="24">
        <v>4508491.57</v>
      </c>
      <c r="I91" s="24">
        <v>42560472.43</v>
      </c>
      <c r="J91" s="24">
        <v>1832621.7799999998</v>
      </c>
      <c r="K91" s="24">
        <v>44393094.21</v>
      </c>
      <c r="L91" s="23">
        <v>3805</v>
      </c>
      <c r="M91" s="37"/>
    </row>
    <row r="92" spans="1:13" s="25" customFormat="1" ht="12.75">
      <c r="A92" s="3">
        <v>1421</v>
      </c>
      <c r="B92" s="23">
        <v>62</v>
      </c>
      <c r="C92" s="23">
        <v>4</v>
      </c>
      <c r="D92" s="23">
        <v>1</v>
      </c>
      <c r="E92" s="23" t="s">
        <v>431</v>
      </c>
      <c r="F92" s="24">
        <v>6299138.23</v>
      </c>
      <c r="G92" s="24">
        <v>424059.04000000004</v>
      </c>
      <c r="H92" s="24">
        <v>397555</v>
      </c>
      <c r="I92" s="24">
        <v>7120752.2700000005</v>
      </c>
      <c r="J92" s="24">
        <v>383245.55</v>
      </c>
      <c r="K92" s="24">
        <v>7503997.82</v>
      </c>
      <c r="L92" s="23">
        <v>574</v>
      </c>
      <c r="M92" s="37"/>
    </row>
    <row r="93" spans="1:13" s="25" customFormat="1" ht="12.75">
      <c r="A93" s="3">
        <v>1309</v>
      </c>
      <c r="B93" s="23">
        <v>13</v>
      </c>
      <c r="C93" s="23">
        <v>2</v>
      </c>
      <c r="D93" s="23">
        <v>1</v>
      </c>
      <c r="E93" s="23" t="s">
        <v>103</v>
      </c>
      <c r="F93" s="24">
        <v>8846174.350000001</v>
      </c>
      <c r="G93" s="24">
        <v>323992.79000000004</v>
      </c>
      <c r="H93" s="24">
        <v>1006433.72</v>
      </c>
      <c r="I93" s="24">
        <v>10176600.860000001</v>
      </c>
      <c r="J93" s="24">
        <v>424349.57000000007</v>
      </c>
      <c r="K93" s="24">
        <v>10600950.430000002</v>
      </c>
      <c r="L93" s="23">
        <v>818</v>
      </c>
      <c r="M93" s="37"/>
    </row>
    <row r="94" spans="1:13" s="25" customFormat="1" ht="12.75">
      <c r="A94" s="3">
        <v>1380</v>
      </c>
      <c r="B94" s="23">
        <v>64</v>
      </c>
      <c r="C94" s="23">
        <v>2</v>
      </c>
      <c r="D94" s="23">
        <v>1</v>
      </c>
      <c r="E94" s="23" t="s">
        <v>104</v>
      </c>
      <c r="F94" s="24">
        <v>26727708.73</v>
      </c>
      <c r="G94" s="24">
        <v>1253900.83</v>
      </c>
      <c r="H94" s="24">
        <v>1917571.02</v>
      </c>
      <c r="I94" s="24">
        <v>29899180.580000002</v>
      </c>
      <c r="J94" s="24">
        <v>1592683</v>
      </c>
      <c r="K94" s="24">
        <v>31491863.580000002</v>
      </c>
      <c r="L94" s="23">
        <v>2714</v>
      </c>
      <c r="M94" s="37"/>
    </row>
    <row r="95" spans="1:13" s="25" customFormat="1" ht="12.75">
      <c r="A95" s="3">
        <v>1407</v>
      </c>
      <c r="B95" s="23">
        <v>5</v>
      </c>
      <c r="C95" s="23">
        <v>7</v>
      </c>
      <c r="D95" s="23">
        <v>1</v>
      </c>
      <c r="E95" s="23" t="s">
        <v>105</v>
      </c>
      <c r="F95" s="24">
        <v>13970354.19</v>
      </c>
      <c r="G95" s="24">
        <v>600443.25</v>
      </c>
      <c r="H95" s="24">
        <v>1286832.97</v>
      </c>
      <c r="I95" s="24">
        <v>15857630.41</v>
      </c>
      <c r="J95" s="24">
        <v>708090.68</v>
      </c>
      <c r="K95" s="24">
        <v>16565721.09</v>
      </c>
      <c r="L95" s="23">
        <v>1425</v>
      </c>
      <c r="M95" s="37"/>
    </row>
    <row r="96" spans="1:13" s="25" customFormat="1" ht="12.75">
      <c r="A96" s="3">
        <v>2744</v>
      </c>
      <c r="B96" s="23">
        <v>14</v>
      </c>
      <c r="C96" s="23">
        <v>6</v>
      </c>
      <c r="D96" s="23">
        <v>1</v>
      </c>
      <c r="E96" s="23" t="s">
        <v>106</v>
      </c>
      <c r="F96" s="24">
        <v>9014353.18</v>
      </c>
      <c r="G96" s="24">
        <v>579789.0900000001</v>
      </c>
      <c r="H96" s="24">
        <v>1641958</v>
      </c>
      <c r="I96" s="24">
        <v>11236100.27</v>
      </c>
      <c r="J96" s="24">
        <v>356320.62</v>
      </c>
      <c r="K96" s="24">
        <v>11592420.889999999</v>
      </c>
      <c r="L96" s="23">
        <v>873</v>
      </c>
      <c r="M96" s="37"/>
    </row>
    <row r="97" spans="1:13" s="25" customFormat="1" ht="12.75">
      <c r="A97" s="3">
        <v>1428</v>
      </c>
      <c r="B97" s="23">
        <v>25</v>
      </c>
      <c r="C97" s="23">
        <v>3</v>
      </c>
      <c r="D97" s="23">
        <v>1</v>
      </c>
      <c r="E97" s="23" t="s">
        <v>107</v>
      </c>
      <c r="F97" s="24">
        <v>14346523.96</v>
      </c>
      <c r="G97" s="24">
        <v>691484.11</v>
      </c>
      <c r="H97" s="24">
        <v>700789</v>
      </c>
      <c r="I97" s="24">
        <v>15738797.07</v>
      </c>
      <c r="J97" s="24">
        <v>669432.24</v>
      </c>
      <c r="K97" s="24">
        <v>16408229.31</v>
      </c>
      <c r="L97" s="23">
        <v>1304</v>
      </c>
      <c r="M97" s="37"/>
    </row>
    <row r="98" spans="1:13" s="25" customFormat="1" ht="12.75">
      <c r="A98" s="3">
        <v>1449</v>
      </c>
      <c r="B98" s="23">
        <v>51</v>
      </c>
      <c r="C98" s="23">
        <v>2</v>
      </c>
      <c r="D98" s="23">
        <v>3</v>
      </c>
      <c r="E98" s="23" t="s">
        <v>108</v>
      </c>
      <c r="F98" s="24">
        <v>1313349.32</v>
      </c>
      <c r="G98" s="24">
        <v>56209.74</v>
      </c>
      <c r="H98" s="24">
        <v>14255.39</v>
      </c>
      <c r="I98" s="24">
        <v>1383814.45</v>
      </c>
      <c r="J98" s="24">
        <v>27890.88</v>
      </c>
      <c r="K98" s="24">
        <v>1411705.3299999998</v>
      </c>
      <c r="L98" s="23">
        <v>124</v>
      </c>
      <c r="M98" s="37"/>
    </row>
    <row r="99" spans="1:13" s="25" customFormat="1" ht="12.75">
      <c r="A99" s="3">
        <v>1491</v>
      </c>
      <c r="B99" s="23">
        <v>4</v>
      </c>
      <c r="C99" s="23">
        <v>12</v>
      </c>
      <c r="D99" s="23">
        <v>1</v>
      </c>
      <c r="E99" s="23" t="s">
        <v>432</v>
      </c>
      <c r="F99" s="24">
        <v>4738258.529999999</v>
      </c>
      <c r="G99" s="24">
        <v>585221.31</v>
      </c>
      <c r="H99" s="24">
        <v>486967.46</v>
      </c>
      <c r="I99" s="24">
        <v>5810447.3</v>
      </c>
      <c r="J99" s="24">
        <v>239763.4</v>
      </c>
      <c r="K99" s="24">
        <v>6050210.7</v>
      </c>
      <c r="L99" s="23">
        <v>417</v>
      </c>
      <c r="M99" s="37"/>
    </row>
    <row r="100" spans="1:13" s="25" customFormat="1" ht="12.75">
      <c r="A100" s="3">
        <v>1499</v>
      </c>
      <c r="B100" s="23">
        <v>46</v>
      </c>
      <c r="C100" s="23">
        <v>11</v>
      </c>
      <c r="D100" s="23">
        <v>1</v>
      </c>
      <c r="E100" s="23" t="s">
        <v>109</v>
      </c>
      <c r="F100" s="24">
        <v>10478538.11</v>
      </c>
      <c r="G100" s="24">
        <v>1206715.76</v>
      </c>
      <c r="H100" s="24">
        <v>923441.5700000001</v>
      </c>
      <c r="I100" s="24">
        <v>12608695.44</v>
      </c>
      <c r="J100" s="24">
        <v>465290.86</v>
      </c>
      <c r="K100" s="24">
        <v>13073986.299999999</v>
      </c>
      <c r="L100" s="23">
        <v>975</v>
      </c>
      <c r="M100" s="37"/>
    </row>
    <row r="101" spans="1:13" s="25" customFormat="1" ht="12.75">
      <c r="A101" s="3">
        <v>1540</v>
      </c>
      <c r="B101" s="23">
        <v>64</v>
      </c>
      <c r="C101" s="23">
        <v>2</v>
      </c>
      <c r="D101" s="23">
        <v>1</v>
      </c>
      <c r="E101" s="23" t="s">
        <v>110</v>
      </c>
      <c r="F101" s="24">
        <v>16357660.020000001</v>
      </c>
      <c r="G101" s="24">
        <v>854979</v>
      </c>
      <c r="H101" s="24">
        <v>1903493.51</v>
      </c>
      <c r="I101" s="24">
        <v>19116132.530000005</v>
      </c>
      <c r="J101" s="24">
        <v>734227.3500000001</v>
      </c>
      <c r="K101" s="24">
        <v>19850359.880000006</v>
      </c>
      <c r="L101" s="23">
        <v>1777</v>
      </c>
      <c r="M101" s="37"/>
    </row>
    <row r="102" spans="1:13" s="25" customFormat="1" ht="12.75">
      <c r="A102" s="3">
        <v>1554</v>
      </c>
      <c r="B102" s="23">
        <v>18</v>
      </c>
      <c r="C102" s="23">
        <v>10</v>
      </c>
      <c r="D102" s="23">
        <v>1</v>
      </c>
      <c r="E102" s="23" t="s">
        <v>111</v>
      </c>
      <c r="F102" s="24">
        <v>111521863.42999999</v>
      </c>
      <c r="G102" s="24">
        <v>5926573.05</v>
      </c>
      <c r="H102" s="24">
        <v>7789128.85</v>
      </c>
      <c r="I102" s="24">
        <v>125237565.32999998</v>
      </c>
      <c r="J102" s="24">
        <v>7051352.97</v>
      </c>
      <c r="K102" s="24">
        <v>132288918.29999998</v>
      </c>
      <c r="L102" s="23">
        <v>11033</v>
      </c>
      <c r="M102" s="37"/>
    </row>
    <row r="103" spans="1:13" s="25" customFormat="1" ht="12.75">
      <c r="A103" s="3">
        <v>1561</v>
      </c>
      <c r="B103" s="23">
        <v>37</v>
      </c>
      <c r="C103" s="23">
        <v>9</v>
      </c>
      <c r="D103" s="23">
        <v>1</v>
      </c>
      <c r="E103" s="23" t="s">
        <v>112</v>
      </c>
      <c r="F103" s="24">
        <v>6734030.9799999995</v>
      </c>
      <c r="G103" s="24">
        <v>550582.01</v>
      </c>
      <c r="H103" s="24">
        <v>854028.1900000001</v>
      </c>
      <c r="I103" s="24">
        <v>8138641.18</v>
      </c>
      <c r="J103" s="24">
        <v>316099.55</v>
      </c>
      <c r="K103" s="24">
        <v>8454740.73</v>
      </c>
      <c r="L103" s="23">
        <v>691</v>
      </c>
      <c r="M103" s="37"/>
    </row>
    <row r="104" spans="1:13" s="25" customFormat="1" ht="12.75">
      <c r="A104" s="3">
        <v>1568</v>
      </c>
      <c r="B104" s="23">
        <v>53</v>
      </c>
      <c r="C104" s="23">
        <v>2</v>
      </c>
      <c r="D104" s="23">
        <v>1</v>
      </c>
      <c r="E104" s="23" t="s">
        <v>113</v>
      </c>
      <c r="F104" s="24">
        <v>18500656.93</v>
      </c>
      <c r="G104" s="24">
        <v>750519.23</v>
      </c>
      <c r="H104" s="24">
        <v>1254462.5</v>
      </c>
      <c r="I104" s="24">
        <v>20505638.66</v>
      </c>
      <c r="J104" s="24">
        <v>774168.74</v>
      </c>
      <c r="K104" s="24">
        <v>21279807.4</v>
      </c>
      <c r="L104" s="23">
        <v>1798</v>
      </c>
      <c r="M104" s="37"/>
    </row>
    <row r="105" spans="1:13" s="25" customFormat="1" ht="12.75">
      <c r="A105" s="3">
        <v>1582</v>
      </c>
      <c r="B105" s="23">
        <v>34</v>
      </c>
      <c r="C105" s="23">
        <v>9</v>
      </c>
      <c r="D105" s="23">
        <v>1</v>
      </c>
      <c r="E105" s="23" t="s">
        <v>114</v>
      </c>
      <c r="F105" s="24">
        <v>4393161.75</v>
      </c>
      <c r="G105" s="24">
        <v>414215.82</v>
      </c>
      <c r="H105" s="24">
        <v>356852.33</v>
      </c>
      <c r="I105" s="24">
        <v>5164229.9</v>
      </c>
      <c r="J105" s="24">
        <v>491229.74</v>
      </c>
      <c r="K105" s="24">
        <v>5655459.640000001</v>
      </c>
      <c r="L105" s="23">
        <v>381</v>
      </c>
      <c r="M105" s="37"/>
    </row>
    <row r="106" spans="1:13" s="25" customFormat="1" ht="12.75">
      <c r="A106" s="3">
        <v>1600</v>
      </c>
      <c r="B106" s="23">
        <v>61</v>
      </c>
      <c r="C106" s="23">
        <v>10</v>
      </c>
      <c r="D106" s="23">
        <v>1</v>
      </c>
      <c r="E106" s="23" t="s">
        <v>115</v>
      </c>
      <c r="F106" s="24">
        <v>6098022.41</v>
      </c>
      <c r="G106" s="24">
        <v>402113.13000000006</v>
      </c>
      <c r="H106" s="24">
        <v>713821.26</v>
      </c>
      <c r="I106" s="24">
        <v>7213956.8</v>
      </c>
      <c r="J106" s="24">
        <v>322691.93</v>
      </c>
      <c r="K106" s="24">
        <v>7536648.7299999995</v>
      </c>
      <c r="L106" s="23">
        <v>591</v>
      </c>
      <c r="M106" s="37"/>
    </row>
    <row r="107" spans="1:13" s="25" customFormat="1" ht="12.75">
      <c r="A107" s="3">
        <v>1645</v>
      </c>
      <c r="B107" s="23">
        <v>17</v>
      </c>
      <c r="C107" s="23">
        <v>11</v>
      </c>
      <c r="D107" s="23">
        <v>1</v>
      </c>
      <c r="E107" s="23" t="s">
        <v>116</v>
      </c>
      <c r="F107" s="24">
        <v>9811952.940000001</v>
      </c>
      <c r="G107" s="24">
        <v>423268.87</v>
      </c>
      <c r="H107" s="24">
        <v>1720506.74</v>
      </c>
      <c r="I107" s="24">
        <v>11955728.55</v>
      </c>
      <c r="J107" s="24">
        <v>515444.02</v>
      </c>
      <c r="K107" s="24">
        <v>12471172.57</v>
      </c>
      <c r="L107" s="23">
        <v>1069</v>
      </c>
      <c r="M107" s="37"/>
    </row>
    <row r="108" spans="1:13" s="25" customFormat="1" ht="12.75">
      <c r="A108" s="3">
        <v>1631</v>
      </c>
      <c r="B108" s="23">
        <v>59</v>
      </c>
      <c r="C108" s="23">
        <v>7</v>
      </c>
      <c r="D108" s="23">
        <v>1</v>
      </c>
      <c r="E108" s="23" t="s">
        <v>117</v>
      </c>
      <c r="F108" s="24">
        <v>5484261.07</v>
      </c>
      <c r="G108" s="24">
        <v>223629.82</v>
      </c>
      <c r="H108" s="24">
        <v>0</v>
      </c>
      <c r="I108" s="24">
        <v>5707890.890000001</v>
      </c>
      <c r="J108" s="24">
        <v>154823.29</v>
      </c>
      <c r="K108" s="24">
        <v>5862714.180000001</v>
      </c>
      <c r="L108" s="23">
        <v>545</v>
      </c>
      <c r="M108" s="37"/>
    </row>
    <row r="109" spans="1:13" s="25" customFormat="1" ht="12.75">
      <c r="A109" s="3">
        <v>1638</v>
      </c>
      <c r="B109" s="23">
        <v>64</v>
      </c>
      <c r="C109" s="23">
        <v>2</v>
      </c>
      <c r="D109" s="23">
        <v>1</v>
      </c>
      <c r="E109" s="23" t="s">
        <v>118</v>
      </c>
      <c r="F109" s="24">
        <v>28408236.910000004</v>
      </c>
      <c r="G109" s="24">
        <v>1607056.62</v>
      </c>
      <c r="H109" s="24">
        <v>3996035.63</v>
      </c>
      <c r="I109" s="24">
        <v>34011329.160000004</v>
      </c>
      <c r="J109" s="24">
        <v>1483349.77</v>
      </c>
      <c r="K109" s="24">
        <v>35494678.93000001</v>
      </c>
      <c r="L109" s="23">
        <v>3161</v>
      </c>
      <c r="M109" s="37"/>
    </row>
    <row r="110" spans="1:13" s="25" customFormat="1" ht="12.75">
      <c r="A110" s="3">
        <v>1659</v>
      </c>
      <c r="B110" s="23">
        <v>47</v>
      </c>
      <c r="C110" s="23">
        <v>11</v>
      </c>
      <c r="D110" s="23">
        <v>1</v>
      </c>
      <c r="E110" s="23" t="s">
        <v>119</v>
      </c>
      <c r="F110" s="24">
        <v>15955707.43</v>
      </c>
      <c r="G110" s="24">
        <v>1407539.0499999998</v>
      </c>
      <c r="H110" s="24">
        <v>1299662.93</v>
      </c>
      <c r="I110" s="24">
        <v>18662909.41</v>
      </c>
      <c r="J110" s="24">
        <v>1210532.09</v>
      </c>
      <c r="K110" s="24">
        <v>19873441.5</v>
      </c>
      <c r="L110" s="23">
        <v>1695</v>
      </c>
      <c r="M110" s="37"/>
    </row>
    <row r="111" spans="1:13" s="25" customFormat="1" ht="12.75">
      <c r="A111" s="3">
        <v>714</v>
      </c>
      <c r="B111" s="23">
        <v>67</v>
      </c>
      <c r="C111" s="23">
        <v>1</v>
      </c>
      <c r="D111" s="23">
        <v>1</v>
      </c>
      <c r="E111" s="23" t="s">
        <v>120</v>
      </c>
      <c r="F111" s="24">
        <v>72561996.38</v>
      </c>
      <c r="G111" s="24">
        <v>3848959.15</v>
      </c>
      <c r="H111" s="24">
        <v>5808702.68</v>
      </c>
      <c r="I111" s="24">
        <v>82219658.21000001</v>
      </c>
      <c r="J111" s="24">
        <v>3377374.44</v>
      </c>
      <c r="K111" s="24">
        <v>85597032.65</v>
      </c>
      <c r="L111" s="23">
        <v>6435</v>
      </c>
      <c r="M111" s="37"/>
    </row>
    <row r="112" spans="1:13" s="25" customFormat="1" ht="12.75">
      <c r="A112" s="3">
        <v>1666</v>
      </c>
      <c r="B112" s="23">
        <v>47</v>
      </c>
      <c r="C112" s="23">
        <v>11</v>
      </c>
      <c r="D112" s="23">
        <v>1</v>
      </c>
      <c r="E112" s="23" t="s">
        <v>121</v>
      </c>
      <c r="F112" s="24">
        <v>3796773.7700000005</v>
      </c>
      <c r="G112" s="24">
        <v>253007.22</v>
      </c>
      <c r="H112" s="24">
        <v>1280125.3</v>
      </c>
      <c r="I112" s="24">
        <v>5329906.290000001</v>
      </c>
      <c r="J112" s="24">
        <v>163788.24</v>
      </c>
      <c r="K112" s="24">
        <v>5493694.530000001</v>
      </c>
      <c r="L112" s="23">
        <v>331</v>
      </c>
      <c r="M112" s="37"/>
    </row>
    <row r="113" spans="1:13" s="25" customFormat="1" ht="12.75">
      <c r="A113" s="3">
        <v>1687</v>
      </c>
      <c r="B113" s="23">
        <v>66</v>
      </c>
      <c r="C113" s="23">
        <v>6</v>
      </c>
      <c r="D113" s="23">
        <v>3</v>
      </c>
      <c r="E113" s="23" t="s">
        <v>122</v>
      </c>
      <c r="F113" s="24">
        <v>2853925.29</v>
      </c>
      <c r="G113" s="24">
        <v>159513.68</v>
      </c>
      <c r="H113" s="24">
        <v>71826.99</v>
      </c>
      <c r="I113" s="24">
        <v>3085265.9600000004</v>
      </c>
      <c r="J113" s="24">
        <v>118285.62</v>
      </c>
      <c r="K113" s="24">
        <v>3203551.5800000005</v>
      </c>
      <c r="L113" s="23">
        <v>256</v>
      </c>
      <c r="M113" s="37"/>
    </row>
    <row r="114" spans="1:13" s="25" customFormat="1" ht="12.75">
      <c r="A114" s="3">
        <v>1694</v>
      </c>
      <c r="B114" s="23">
        <v>53</v>
      </c>
      <c r="C114" s="23">
        <v>2</v>
      </c>
      <c r="D114" s="23">
        <v>1</v>
      </c>
      <c r="E114" s="23" t="s">
        <v>123</v>
      </c>
      <c r="F114" s="24">
        <v>19025435.9</v>
      </c>
      <c r="G114" s="24">
        <v>639209.1900000001</v>
      </c>
      <c r="H114" s="24">
        <v>2697099.39</v>
      </c>
      <c r="I114" s="24">
        <v>22361744.48</v>
      </c>
      <c r="J114" s="24">
        <v>684788.26</v>
      </c>
      <c r="K114" s="24">
        <v>23046532.740000002</v>
      </c>
      <c r="L114" s="23">
        <v>1784</v>
      </c>
      <c r="M114" s="37"/>
    </row>
    <row r="115" spans="1:13" s="25" customFormat="1" ht="12.75">
      <c r="A115" s="3">
        <v>1729</v>
      </c>
      <c r="B115" s="23">
        <v>18</v>
      </c>
      <c r="C115" s="23">
        <v>10</v>
      </c>
      <c r="D115" s="23">
        <v>1</v>
      </c>
      <c r="E115" s="23" t="s">
        <v>124</v>
      </c>
      <c r="F115" s="24">
        <v>8156823.140000001</v>
      </c>
      <c r="G115" s="24">
        <v>389673.21</v>
      </c>
      <c r="H115" s="24">
        <v>449547.76</v>
      </c>
      <c r="I115" s="24">
        <v>8996044.110000001</v>
      </c>
      <c r="J115" s="24">
        <v>423876.34</v>
      </c>
      <c r="K115" s="24">
        <v>9419920.450000001</v>
      </c>
      <c r="L115" s="23">
        <v>813</v>
      </c>
      <c r="M115" s="37"/>
    </row>
    <row r="116" spans="1:13" s="25" customFormat="1" ht="12.75">
      <c r="A116" s="3">
        <v>1736</v>
      </c>
      <c r="B116" s="23">
        <v>11</v>
      </c>
      <c r="C116" s="23">
        <v>5</v>
      </c>
      <c r="D116" s="23">
        <v>1</v>
      </c>
      <c r="E116" s="23" t="s">
        <v>125</v>
      </c>
      <c r="F116" s="24">
        <v>5201144.64</v>
      </c>
      <c r="G116" s="24">
        <v>158660.69999999998</v>
      </c>
      <c r="H116" s="24">
        <v>795784.44</v>
      </c>
      <c r="I116" s="24">
        <v>6155589.779999999</v>
      </c>
      <c r="J116" s="24">
        <v>368988.44</v>
      </c>
      <c r="K116" s="24">
        <v>6524578.22</v>
      </c>
      <c r="L116" s="23">
        <v>542</v>
      </c>
      <c r="M116" s="37"/>
    </row>
    <row r="117" spans="1:13" s="25" customFormat="1" ht="12.75">
      <c r="A117" s="3">
        <v>1813</v>
      </c>
      <c r="B117" s="23">
        <v>22</v>
      </c>
      <c r="C117" s="23">
        <v>3</v>
      </c>
      <c r="D117" s="23">
        <v>1</v>
      </c>
      <c r="E117" s="23" t="s">
        <v>126</v>
      </c>
      <c r="F117" s="24">
        <v>7679075.380000001</v>
      </c>
      <c r="G117" s="24">
        <v>387004.12</v>
      </c>
      <c r="H117" s="24">
        <v>42619.26</v>
      </c>
      <c r="I117" s="24">
        <v>8108698.760000001</v>
      </c>
      <c r="J117" s="24">
        <v>418245.07</v>
      </c>
      <c r="K117" s="24">
        <v>8526943.83</v>
      </c>
      <c r="L117" s="23">
        <v>756</v>
      </c>
      <c r="M117" s="37"/>
    </row>
    <row r="118" spans="1:13" s="25" customFormat="1" ht="12.75">
      <c r="A118" s="3">
        <v>5757</v>
      </c>
      <c r="B118" s="23">
        <v>54</v>
      </c>
      <c r="C118" s="23">
        <v>10</v>
      </c>
      <c r="D118" s="23">
        <v>1</v>
      </c>
      <c r="E118" s="23" t="s">
        <v>127</v>
      </c>
      <c r="F118" s="24">
        <v>6915635.180000001</v>
      </c>
      <c r="G118" s="24">
        <v>654594.91</v>
      </c>
      <c r="H118" s="24">
        <v>778076.85</v>
      </c>
      <c r="I118" s="24">
        <v>8348306.94</v>
      </c>
      <c r="J118" s="24">
        <v>474452.85000000003</v>
      </c>
      <c r="K118" s="24">
        <v>8822759.790000001</v>
      </c>
      <c r="L118" s="23">
        <v>644</v>
      </c>
      <c r="M118" s="37"/>
    </row>
    <row r="119" spans="1:13" s="25" customFormat="1" ht="12.75">
      <c r="A119" s="3">
        <v>1855</v>
      </c>
      <c r="B119" s="23">
        <v>19</v>
      </c>
      <c r="C119" s="23">
        <v>8</v>
      </c>
      <c r="D119" s="23">
        <v>1</v>
      </c>
      <c r="E119" s="23" t="s">
        <v>128</v>
      </c>
      <c r="F119" s="24">
        <v>6659088.279999999</v>
      </c>
      <c r="G119" s="24">
        <v>429171.94</v>
      </c>
      <c r="H119" s="24">
        <v>352055</v>
      </c>
      <c r="I119" s="24">
        <v>7440315.22</v>
      </c>
      <c r="J119" s="24">
        <v>329563.7</v>
      </c>
      <c r="K119" s="24">
        <v>7769878.92</v>
      </c>
      <c r="L119" s="23">
        <v>507</v>
      </c>
      <c r="M119" s="37"/>
    </row>
    <row r="120" spans="1:13" s="25" customFormat="1" ht="12.75">
      <c r="A120" s="3">
        <v>1862</v>
      </c>
      <c r="B120" s="23">
        <v>20</v>
      </c>
      <c r="C120" s="23">
        <v>6</v>
      </c>
      <c r="D120" s="23">
        <v>1</v>
      </c>
      <c r="E120" s="23" t="s">
        <v>433</v>
      </c>
      <c r="F120" s="24">
        <v>74902262.81</v>
      </c>
      <c r="G120" s="24">
        <v>1919759.44</v>
      </c>
      <c r="H120" s="24">
        <v>6024092.88</v>
      </c>
      <c r="I120" s="24">
        <v>82846115.13</v>
      </c>
      <c r="J120" s="24">
        <v>5192451.74</v>
      </c>
      <c r="K120" s="24">
        <v>88038566.86999999</v>
      </c>
      <c r="L120" s="23">
        <v>7371</v>
      </c>
      <c r="M120" s="37"/>
    </row>
    <row r="121" spans="1:13" s="25" customFormat="1" ht="12.75">
      <c r="A121" s="3">
        <v>1870</v>
      </c>
      <c r="B121" s="23">
        <v>64</v>
      </c>
      <c r="C121" s="23">
        <v>2</v>
      </c>
      <c r="D121" s="23">
        <v>3</v>
      </c>
      <c r="E121" s="23" t="s">
        <v>129</v>
      </c>
      <c r="F121" s="24">
        <v>2875319.88</v>
      </c>
      <c r="G121" s="24">
        <v>137839.4</v>
      </c>
      <c r="H121" s="24">
        <v>381114.85</v>
      </c>
      <c r="I121" s="24">
        <v>3394274.13</v>
      </c>
      <c r="J121" s="24">
        <v>113714.35</v>
      </c>
      <c r="K121" s="24">
        <v>3507988.48</v>
      </c>
      <c r="L121" s="23">
        <v>240</v>
      </c>
      <c r="M121" s="37"/>
    </row>
    <row r="122" spans="1:13" s="25" customFormat="1" ht="12.75">
      <c r="A122" s="3">
        <v>1883</v>
      </c>
      <c r="B122" s="23">
        <v>28</v>
      </c>
      <c r="C122" s="23">
        <v>2</v>
      </c>
      <c r="D122" s="23">
        <v>1</v>
      </c>
      <c r="E122" s="23" t="s">
        <v>130</v>
      </c>
      <c r="F122" s="24">
        <v>28194293.61</v>
      </c>
      <c r="G122" s="24">
        <v>1089881.88</v>
      </c>
      <c r="H122" s="24">
        <v>2590190.63</v>
      </c>
      <c r="I122" s="24">
        <v>31874366.119999997</v>
      </c>
      <c r="J122" s="24">
        <v>1451451.93</v>
      </c>
      <c r="K122" s="24">
        <v>33325818.049999997</v>
      </c>
      <c r="L122" s="23">
        <v>2909</v>
      </c>
      <c r="M122" s="37"/>
    </row>
    <row r="123" spans="1:13" s="25" customFormat="1" ht="12.75">
      <c r="A123" s="3">
        <v>1890</v>
      </c>
      <c r="B123" s="23">
        <v>40</v>
      </c>
      <c r="C123" s="23">
        <v>1</v>
      </c>
      <c r="D123" s="23">
        <v>3</v>
      </c>
      <c r="E123" s="23" t="s">
        <v>131</v>
      </c>
      <c r="F123" s="24">
        <v>9365057.23</v>
      </c>
      <c r="G123" s="24">
        <v>974833.41</v>
      </c>
      <c r="H123" s="24">
        <v>157752.99</v>
      </c>
      <c r="I123" s="24">
        <v>10497643.63</v>
      </c>
      <c r="J123" s="24">
        <v>123539</v>
      </c>
      <c r="K123" s="24">
        <v>10621182.63</v>
      </c>
      <c r="L123" s="23">
        <v>744</v>
      </c>
      <c r="M123" s="37"/>
    </row>
    <row r="124" spans="1:13" s="25" customFormat="1" ht="12.75">
      <c r="A124" s="3">
        <v>1900</v>
      </c>
      <c r="B124" s="23">
        <v>40</v>
      </c>
      <c r="C124" s="23">
        <v>1</v>
      </c>
      <c r="D124" s="23">
        <v>1</v>
      </c>
      <c r="E124" s="23" t="s">
        <v>132</v>
      </c>
      <c r="F124" s="24">
        <v>43743227.66</v>
      </c>
      <c r="G124" s="24">
        <v>1974030.52</v>
      </c>
      <c r="H124" s="24">
        <v>2051770</v>
      </c>
      <c r="I124" s="24">
        <v>47769028.18</v>
      </c>
      <c r="J124" s="24">
        <v>2760575.3</v>
      </c>
      <c r="K124" s="24">
        <v>50529603.48</v>
      </c>
      <c r="L124" s="23">
        <v>3970</v>
      </c>
      <c r="M124" s="37"/>
    </row>
    <row r="125" spans="1:13" s="25" customFormat="1" ht="12.75">
      <c r="A125" s="3">
        <v>1939</v>
      </c>
      <c r="B125" s="23">
        <v>48</v>
      </c>
      <c r="C125" s="23">
        <v>11</v>
      </c>
      <c r="D125" s="23">
        <v>1</v>
      </c>
      <c r="E125" s="23" t="s">
        <v>133</v>
      </c>
      <c r="F125" s="24">
        <v>5762007.44</v>
      </c>
      <c r="G125" s="24">
        <v>166178.63</v>
      </c>
      <c r="H125" s="24">
        <v>763942.78</v>
      </c>
      <c r="I125" s="24">
        <v>6692128.850000001</v>
      </c>
      <c r="J125" s="24">
        <v>347030.2</v>
      </c>
      <c r="K125" s="24">
        <v>7039159.050000001</v>
      </c>
      <c r="L125" s="23">
        <v>519</v>
      </c>
      <c r="M125" s="37"/>
    </row>
    <row r="126" spans="1:13" s="25" customFormat="1" ht="12.75">
      <c r="A126" s="3">
        <v>1953</v>
      </c>
      <c r="B126" s="23">
        <v>44</v>
      </c>
      <c r="C126" s="23">
        <v>6</v>
      </c>
      <c r="D126" s="23">
        <v>1</v>
      </c>
      <c r="E126" s="23" t="s">
        <v>134</v>
      </c>
      <c r="F126" s="24">
        <v>14913844.429999998</v>
      </c>
      <c r="G126" s="24">
        <v>822813.13</v>
      </c>
      <c r="H126" s="24">
        <v>1222052.5</v>
      </c>
      <c r="I126" s="24">
        <v>16958710.06</v>
      </c>
      <c r="J126" s="24">
        <v>597775.52</v>
      </c>
      <c r="K126" s="24">
        <v>17556485.58</v>
      </c>
      <c r="L126" s="23">
        <v>1654</v>
      </c>
      <c r="M126" s="37"/>
    </row>
    <row r="127" spans="1:13" s="25" customFormat="1" ht="12.75">
      <c r="A127" s="3">
        <v>4843</v>
      </c>
      <c r="B127" s="23">
        <v>66</v>
      </c>
      <c r="C127" s="23">
        <v>6</v>
      </c>
      <c r="D127" s="23">
        <v>3</v>
      </c>
      <c r="E127" s="23" t="s">
        <v>135</v>
      </c>
      <c r="F127" s="24">
        <v>2224079.0200000005</v>
      </c>
      <c r="G127" s="24">
        <v>134391.06</v>
      </c>
      <c r="H127" s="24">
        <v>517200</v>
      </c>
      <c r="I127" s="24">
        <v>2875670.0800000005</v>
      </c>
      <c r="J127" s="24">
        <v>72361.67</v>
      </c>
      <c r="K127" s="24">
        <v>2948031.7500000005</v>
      </c>
      <c r="L127" s="23">
        <v>199</v>
      </c>
      <c r="M127" s="37"/>
    </row>
    <row r="128" spans="1:13" s="25" customFormat="1" ht="12.75">
      <c r="A128" s="3">
        <v>2009</v>
      </c>
      <c r="B128" s="23">
        <v>61</v>
      </c>
      <c r="C128" s="23">
        <v>4</v>
      </c>
      <c r="D128" s="23">
        <v>1</v>
      </c>
      <c r="E128" s="23" t="s">
        <v>434</v>
      </c>
      <c r="F128" s="24">
        <v>14059052.45</v>
      </c>
      <c r="G128" s="24">
        <v>842121.47</v>
      </c>
      <c r="H128" s="24">
        <v>1243535.35</v>
      </c>
      <c r="I128" s="24">
        <v>16144709.27</v>
      </c>
      <c r="J128" s="24">
        <v>694573.16</v>
      </c>
      <c r="K128" s="24">
        <v>16839282.43</v>
      </c>
      <c r="L128" s="23">
        <v>1417</v>
      </c>
      <c r="M128" s="37"/>
    </row>
    <row r="129" spans="1:13" s="25" customFormat="1" ht="12.75">
      <c r="A129" s="3">
        <v>2044</v>
      </c>
      <c r="B129" s="23">
        <v>64</v>
      </c>
      <c r="C129" s="23">
        <v>2</v>
      </c>
      <c r="D129" s="23">
        <v>3</v>
      </c>
      <c r="E129" s="23" t="s">
        <v>136</v>
      </c>
      <c r="F129" s="24">
        <v>1502735.65</v>
      </c>
      <c r="G129" s="24">
        <v>69281.22</v>
      </c>
      <c r="H129" s="24">
        <v>208657.34</v>
      </c>
      <c r="I129" s="24">
        <v>1780674.21</v>
      </c>
      <c r="J129" s="24">
        <v>44097.87</v>
      </c>
      <c r="K129" s="24">
        <v>1824772.08</v>
      </c>
      <c r="L129" s="23">
        <v>128</v>
      </c>
      <c r="M129" s="37"/>
    </row>
    <row r="130" spans="1:13" s="25" customFormat="1" ht="12.75">
      <c r="A130" s="3">
        <v>2051</v>
      </c>
      <c r="B130" s="23">
        <v>64</v>
      </c>
      <c r="C130" s="23">
        <v>2</v>
      </c>
      <c r="D130" s="23">
        <v>3</v>
      </c>
      <c r="E130" s="23" t="s">
        <v>137</v>
      </c>
      <c r="F130" s="24">
        <v>5860288.19</v>
      </c>
      <c r="G130" s="24">
        <v>283477.42000000004</v>
      </c>
      <c r="H130" s="24">
        <v>1011439.64</v>
      </c>
      <c r="I130" s="24">
        <v>7155205.25</v>
      </c>
      <c r="J130" s="24">
        <v>0</v>
      </c>
      <c r="K130" s="24">
        <v>7155205.25</v>
      </c>
      <c r="L130" s="23">
        <v>649</v>
      </c>
      <c r="M130" s="37"/>
    </row>
    <row r="131" spans="1:13" s="25" customFormat="1" ht="12.75">
      <c r="A131" s="3">
        <v>2058</v>
      </c>
      <c r="B131" s="23">
        <v>66</v>
      </c>
      <c r="C131" s="23">
        <v>1</v>
      </c>
      <c r="D131" s="23">
        <v>1</v>
      </c>
      <c r="E131" s="23" t="s">
        <v>138</v>
      </c>
      <c r="F131" s="24">
        <v>38690723.129999995</v>
      </c>
      <c r="G131" s="24">
        <v>2664751.32</v>
      </c>
      <c r="H131" s="24">
        <v>3203416.3400000003</v>
      </c>
      <c r="I131" s="24">
        <v>44558890.79</v>
      </c>
      <c r="J131" s="24">
        <v>1847693.02</v>
      </c>
      <c r="K131" s="24">
        <v>46406583.81</v>
      </c>
      <c r="L131" s="23">
        <v>3996</v>
      </c>
      <c r="M131" s="37"/>
    </row>
    <row r="132" spans="1:13" s="25" customFormat="1" ht="12.75">
      <c r="A132" s="3">
        <v>2114</v>
      </c>
      <c r="B132" s="23">
        <v>15</v>
      </c>
      <c r="C132" s="23">
        <v>7</v>
      </c>
      <c r="D132" s="23">
        <v>1</v>
      </c>
      <c r="E132" s="23" t="s">
        <v>139</v>
      </c>
      <c r="F132" s="24">
        <v>9306581.32</v>
      </c>
      <c r="G132" s="24">
        <v>534236.3</v>
      </c>
      <c r="H132" s="24">
        <v>916300</v>
      </c>
      <c r="I132" s="24">
        <v>10757117.620000001</v>
      </c>
      <c r="J132" s="24">
        <v>235010.37</v>
      </c>
      <c r="K132" s="24">
        <v>10992127.99</v>
      </c>
      <c r="L132" s="23">
        <v>576</v>
      </c>
      <c r="M132" s="37"/>
    </row>
    <row r="133" spans="1:13" s="25" customFormat="1" ht="12.75">
      <c r="A133" s="3">
        <v>2128</v>
      </c>
      <c r="B133" s="23">
        <v>42</v>
      </c>
      <c r="C133" s="23">
        <v>8</v>
      </c>
      <c r="D133" s="23">
        <v>1</v>
      </c>
      <c r="E133" s="23" t="s">
        <v>140</v>
      </c>
      <c r="F133" s="24">
        <v>7652133.460000001</v>
      </c>
      <c r="G133" s="24">
        <v>627944.88</v>
      </c>
      <c r="H133" s="24">
        <v>436141.06</v>
      </c>
      <c r="I133" s="24">
        <v>8716219.4</v>
      </c>
      <c r="J133" s="24">
        <v>301233.04000000004</v>
      </c>
      <c r="K133" s="24">
        <v>9017452.440000001</v>
      </c>
      <c r="L133" s="23">
        <v>674</v>
      </c>
      <c r="M133" s="37"/>
    </row>
    <row r="134" spans="1:13" s="25" customFormat="1" ht="12.75">
      <c r="A134" s="3">
        <v>2135</v>
      </c>
      <c r="B134" s="23">
        <v>60</v>
      </c>
      <c r="C134" s="23">
        <v>10</v>
      </c>
      <c r="D134" s="23">
        <v>1</v>
      </c>
      <c r="E134" s="23" t="s">
        <v>141</v>
      </c>
      <c r="F134" s="24">
        <v>4691614.15</v>
      </c>
      <c r="G134" s="24">
        <v>477224.58</v>
      </c>
      <c r="H134" s="24">
        <v>476249.83</v>
      </c>
      <c r="I134" s="24">
        <v>5645088.5600000005</v>
      </c>
      <c r="J134" s="24">
        <v>331171.51</v>
      </c>
      <c r="K134" s="24">
        <v>5976260.07</v>
      </c>
      <c r="L134" s="23">
        <v>436</v>
      </c>
      <c r="M134" s="37"/>
    </row>
    <row r="135" spans="1:13" s="25" customFormat="1" ht="12.75">
      <c r="A135" s="3">
        <v>2142</v>
      </c>
      <c r="B135" s="23">
        <v>6</v>
      </c>
      <c r="C135" s="23">
        <v>10</v>
      </c>
      <c r="D135" s="23">
        <v>1</v>
      </c>
      <c r="E135" s="23" t="s">
        <v>142</v>
      </c>
      <c r="F135" s="24">
        <v>2127667.0200000005</v>
      </c>
      <c r="G135" s="24">
        <v>98488.11</v>
      </c>
      <c r="H135" s="24">
        <v>0</v>
      </c>
      <c r="I135" s="24">
        <v>2226155.1300000004</v>
      </c>
      <c r="J135" s="24">
        <v>96681.46</v>
      </c>
      <c r="K135" s="24">
        <v>2322836.5900000003</v>
      </c>
      <c r="L135" s="23">
        <v>181</v>
      </c>
      <c r="M135" s="37"/>
    </row>
    <row r="136" spans="1:13" s="25" customFormat="1" ht="12.75">
      <c r="A136" s="3">
        <v>2184</v>
      </c>
      <c r="B136" s="23">
        <v>40</v>
      </c>
      <c r="C136" s="23">
        <v>1</v>
      </c>
      <c r="D136" s="23">
        <v>3</v>
      </c>
      <c r="E136" s="23" t="s">
        <v>143</v>
      </c>
      <c r="F136" s="24">
        <v>11759874.18</v>
      </c>
      <c r="G136" s="24">
        <v>984511.56</v>
      </c>
      <c r="H136" s="24">
        <v>488772.5</v>
      </c>
      <c r="I136" s="24">
        <v>13233158.24</v>
      </c>
      <c r="J136" s="24">
        <v>670187.4500000001</v>
      </c>
      <c r="K136" s="24">
        <v>13903345.69</v>
      </c>
      <c r="L136" s="23">
        <v>951</v>
      </c>
      <c r="M136" s="37"/>
    </row>
    <row r="137" spans="1:13" s="25" customFormat="1" ht="12.75">
      <c r="A137" s="3">
        <v>2198</v>
      </c>
      <c r="B137" s="23">
        <v>55</v>
      </c>
      <c r="C137" s="23">
        <v>11</v>
      </c>
      <c r="D137" s="23">
        <v>1</v>
      </c>
      <c r="E137" s="23" t="s">
        <v>144</v>
      </c>
      <c r="F137" s="24">
        <v>7069065.28</v>
      </c>
      <c r="G137" s="24">
        <v>384481.63</v>
      </c>
      <c r="H137" s="24">
        <v>572245.1900000001</v>
      </c>
      <c r="I137" s="24">
        <v>8025792.100000001</v>
      </c>
      <c r="J137" s="24">
        <v>325203.89999999997</v>
      </c>
      <c r="K137" s="24">
        <v>8350996.000000001</v>
      </c>
      <c r="L137" s="23">
        <v>726</v>
      </c>
      <c r="M137" s="37"/>
    </row>
    <row r="138" spans="1:13" s="25" customFormat="1" ht="12.75">
      <c r="A138" s="3">
        <v>2212</v>
      </c>
      <c r="B138" s="23">
        <v>38</v>
      </c>
      <c r="C138" s="23">
        <v>8</v>
      </c>
      <c r="D138" s="23">
        <v>1</v>
      </c>
      <c r="E138" s="23" t="s">
        <v>145</v>
      </c>
      <c r="F138" s="24">
        <v>2039252.97</v>
      </c>
      <c r="G138" s="24">
        <v>120742</v>
      </c>
      <c r="H138" s="24">
        <v>0</v>
      </c>
      <c r="I138" s="24">
        <v>2159994.9699999997</v>
      </c>
      <c r="J138" s="24">
        <v>98447.55</v>
      </c>
      <c r="K138" s="24">
        <v>2258442.5199999996</v>
      </c>
      <c r="L138" s="23">
        <v>141</v>
      </c>
      <c r="M138" s="37"/>
    </row>
    <row r="139" spans="1:13" s="25" customFormat="1" ht="12.75">
      <c r="A139" s="3">
        <v>2217</v>
      </c>
      <c r="B139" s="23">
        <v>45</v>
      </c>
      <c r="C139" s="23">
        <v>1</v>
      </c>
      <c r="D139" s="23">
        <v>1</v>
      </c>
      <c r="E139" s="23" t="s">
        <v>146</v>
      </c>
      <c r="F139" s="24">
        <v>22073301.74</v>
      </c>
      <c r="G139" s="24">
        <v>1026509.8700000001</v>
      </c>
      <c r="H139" s="24">
        <v>1384411.27</v>
      </c>
      <c r="I139" s="24">
        <v>24484222.88</v>
      </c>
      <c r="J139" s="24">
        <v>763677.93</v>
      </c>
      <c r="K139" s="24">
        <v>25247900.81</v>
      </c>
      <c r="L139" s="23">
        <v>2039</v>
      </c>
      <c r="M139" s="37"/>
    </row>
    <row r="140" spans="1:13" s="25" customFormat="1" ht="12.75">
      <c r="A140" s="3">
        <v>2226</v>
      </c>
      <c r="B140" s="23">
        <v>10</v>
      </c>
      <c r="C140" s="23">
        <v>10</v>
      </c>
      <c r="D140" s="23">
        <v>1</v>
      </c>
      <c r="E140" s="23" t="s">
        <v>147</v>
      </c>
      <c r="F140" s="24">
        <v>3031619.4699999997</v>
      </c>
      <c r="G140" s="24">
        <v>183824.73</v>
      </c>
      <c r="H140" s="24">
        <v>186084.52</v>
      </c>
      <c r="I140" s="24">
        <v>3401528.7199999997</v>
      </c>
      <c r="J140" s="24">
        <v>296186.35</v>
      </c>
      <c r="K140" s="24">
        <v>3697715.07</v>
      </c>
      <c r="L140" s="23">
        <v>238</v>
      </c>
      <c r="M140" s="37"/>
    </row>
    <row r="141" spans="1:13" s="25" customFormat="1" ht="12.75">
      <c r="A141" s="3">
        <v>2233</v>
      </c>
      <c r="B141" s="23">
        <v>7</v>
      </c>
      <c r="C141" s="23">
        <v>11</v>
      </c>
      <c r="D141" s="23">
        <v>1</v>
      </c>
      <c r="E141" s="23" t="s">
        <v>148</v>
      </c>
      <c r="F141" s="24">
        <v>9507670.5</v>
      </c>
      <c r="G141" s="24">
        <v>679321.75</v>
      </c>
      <c r="H141" s="24">
        <v>1090821.77</v>
      </c>
      <c r="I141" s="24">
        <v>11277814.02</v>
      </c>
      <c r="J141" s="24">
        <v>525690.96</v>
      </c>
      <c r="K141" s="24">
        <v>11803504.98</v>
      </c>
      <c r="L141" s="23">
        <v>921</v>
      </c>
      <c r="M141" s="37"/>
    </row>
    <row r="142" spans="1:13" s="25" customFormat="1" ht="12.75">
      <c r="A142" s="3">
        <v>2289</v>
      </c>
      <c r="B142" s="23">
        <v>5</v>
      </c>
      <c r="C142" s="23">
        <v>7</v>
      </c>
      <c r="D142" s="23">
        <v>1</v>
      </c>
      <c r="E142" s="23" t="s">
        <v>149</v>
      </c>
      <c r="F142" s="24">
        <v>221320678.99</v>
      </c>
      <c r="G142" s="24">
        <v>8556324.31</v>
      </c>
      <c r="H142" s="24">
        <v>14869027.870000001</v>
      </c>
      <c r="I142" s="24">
        <v>244746031.17000002</v>
      </c>
      <c r="J142" s="24">
        <v>12488291.69</v>
      </c>
      <c r="K142" s="24">
        <v>257234322.86</v>
      </c>
      <c r="L142" s="23">
        <v>20947</v>
      </c>
      <c r="M142" s="37"/>
    </row>
    <row r="143" spans="1:13" s="25" customFormat="1" ht="12.75">
      <c r="A143" s="3">
        <v>2310</v>
      </c>
      <c r="B143" s="23">
        <v>24</v>
      </c>
      <c r="C143" s="23">
        <v>6</v>
      </c>
      <c r="D143" s="23">
        <v>1</v>
      </c>
      <c r="E143" s="23" t="s">
        <v>150</v>
      </c>
      <c r="F143" s="24">
        <v>3998675.9899999998</v>
      </c>
      <c r="G143" s="24">
        <v>174906.1</v>
      </c>
      <c r="H143" s="24">
        <v>1150560.34</v>
      </c>
      <c r="I143" s="24">
        <v>5324142.43</v>
      </c>
      <c r="J143" s="24">
        <v>176950.69</v>
      </c>
      <c r="K143" s="24">
        <v>5501093.12</v>
      </c>
      <c r="L143" s="23">
        <v>290</v>
      </c>
      <c r="M143" s="37"/>
    </row>
    <row r="144" spans="1:13" s="25" customFormat="1" ht="12.75">
      <c r="A144" s="3">
        <v>2296</v>
      </c>
      <c r="B144" s="23">
        <v>40</v>
      </c>
      <c r="C144" s="23">
        <v>1</v>
      </c>
      <c r="D144" s="23">
        <v>1</v>
      </c>
      <c r="E144" s="23" t="s">
        <v>151</v>
      </c>
      <c r="F144" s="24">
        <v>25510015.77</v>
      </c>
      <c r="G144" s="24">
        <v>452022.47</v>
      </c>
      <c r="H144" s="24">
        <v>1324762.78</v>
      </c>
      <c r="I144" s="24">
        <v>27286801.02</v>
      </c>
      <c r="J144" s="24">
        <v>2424965.5300000003</v>
      </c>
      <c r="K144" s="24">
        <v>29711766.55</v>
      </c>
      <c r="L144" s="23">
        <v>2311</v>
      </c>
      <c r="M144" s="37"/>
    </row>
    <row r="145" spans="1:13" s="25" customFormat="1" ht="12.75">
      <c r="A145" s="3">
        <v>2303</v>
      </c>
      <c r="B145" s="23">
        <v>40</v>
      </c>
      <c r="C145" s="23">
        <v>1</v>
      </c>
      <c r="D145" s="23">
        <v>1</v>
      </c>
      <c r="E145" s="23" t="s">
        <v>152</v>
      </c>
      <c r="F145" s="24">
        <v>30226279.72</v>
      </c>
      <c r="G145" s="24">
        <v>1110330.07</v>
      </c>
      <c r="H145" s="24">
        <v>5509991.880000001</v>
      </c>
      <c r="I145" s="24">
        <v>36846601.67</v>
      </c>
      <c r="J145" s="24">
        <v>1713577.34</v>
      </c>
      <c r="K145" s="24">
        <v>38560179.010000005</v>
      </c>
      <c r="L145" s="23">
        <v>3044</v>
      </c>
      <c r="M145" s="37"/>
    </row>
    <row r="146" spans="1:13" s="25" customFormat="1" ht="12.75">
      <c r="A146" s="3">
        <v>2394</v>
      </c>
      <c r="B146" s="23">
        <v>10</v>
      </c>
      <c r="C146" s="23">
        <v>10</v>
      </c>
      <c r="D146" s="23">
        <v>1</v>
      </c>
      <c r="E146" s="23" t="s">
        <v>153</v>
      </c>
      <c r="F146" s="24">
        <v>4880403.99</v>
      </c>
      <c r="G146" s="24">
        <v>392361.95</v>
      </c>
      <c r="H146" s="24">
        <v>484572.93</v>
      </c>
      <c r="I146" s="24">
        <v>5757338.87</v>
      </c>
      <c r="J146" s="24">
        <v>238635.09000000003</v>
      </c>
      <c r="K146" s="24">
        <v>5995973.96</v>
      </c>
      <c r="L146" s="23">
        <v>410</v>
      </c>
      <c r="M146" s="37"/>
    </row>
    <row r="147" spans="1:13" s="25" customFormat="1" ht="12.75">
      <c r="A147" s="3">
        <v>2415</v>
      </c>
      <c r="B147" s="23">
        <v>58</v>
      </c>
      <c r="C147" s="23">
        <v>8</v>
      </c>
      <c r="D147" s="23">
        <v>1</v>
      </c>
      <c r="E147" s="23" t="s">
        <v>424</v>
      </c>
      <c r="F147" s="24">
        <v>3204712.74</v>
      </c>
      <c r="G147" s="24">
        <v>171810.71</v>
      </c>
      <c r="H147" s="24">
        <v>17589.31</v>
      </c>
      <c r="I147" s="24">
        <v>3394112.7600000002</v>
      </c>
      <c r="J147" s="24">
        <v>156633.61000000002</v>
      </c>
      <c r="K147" s="24">
        <v>3550746.37</v>
      </c>
      <c r="L147" s="23">
        <v>287</v>
      </c>
      <c r="M147" s="37"/>
    </row>
    <row r="148" spans="1:13" s="25" customFormat="1" ht="12.75">
      <c r="A148" s="3">
        <v>2420</v>
      </c>
      <c r="B148" s="23">
        <v>67</v>
      </c>
      <c r="C148" s="23">
        <v>1</v>
      </c>
      <c r="D148" s="23">
        <v>1</v>
      </c>
      <c r="E148" s="23" t="s">
        <v>154</v>
      </c>
      <c r="F148" s="24">
        <v>44393990.22</v>
      </c>
      <c r="G148" s="24">
        <v>2887097.62</v>
      </c>
      <c r="H148" s="24">
        <v>3147097.2800000003</v>
      </c>
      <c r="I148" s="24">
        <v>50428185.12</v>
      </c>
      <c r="J148" s="24">
        <v>1110971.43</v>
      </c>
      <c r="K148" s="24">
        <v>51539156.55</v>
      </c>
      <c r="L148" s="23">
        <v>4581</v>
      </c>
      <c r="M148" s="37"/>
    </row>
    <row r="149" spans="1:13" s="25" customFormat="1" ht="12.75">
      <c r="A149" s="3">
        <v>2443</v>
      </c>
      <c r="B149" s="23">
        <v>66</v>
      </c>
      <c r="C149" s="23">
        <v>6</v>
      </c>
      <c r="D149" s="23">
        <v>3</v>
      </c>
      <c r="E149" s="23" t="s">
        <v>155</v>
      </c>
      <c r="F149" s="24">
        <v>19004034.240000002</v>
      </c>
      <c r="G149" s="24">
        <v>817096.13</v>
      </c>
      <c r="H149" s="24">
        <v>1341383.07</v>
      </c>
      <c r="I149" s="24">
        <v>21162513.44</v>
      </c>
      <c r="J149" s="24">
        <v>849903.21</v>
      </c>
      <c r="K149" s="24">
        <v>22012416.650000002</v>
      </c>
      <c r="L149" s="23">
        <v>1922</v>
      </c>
      <c r="M149" s="37"/>
    </row>
    <row r="150" spans="1:13" s="25" customFormat="1" ht="12.75">
      <c r="A150" s="3">
        <v>2436</v>
      </c>
      <c r="B150" s="23">
        <v>66</v>
      </c>
      <c r="C150" s="23">
        <v>6</v>
      </c>
      <c r="D150" s="23">
        <v>2</v>
      </c>
      <c r="E150" s="23" t="s">
        <v>156</v>
      </c>
      <c r="F150" s="24">
        <v>17042675.92</v>
      </c>
      <c r="G150" s="24">
        <v>726204.6699999999</v>
      </c>
      <c r="H150" s="24">
        <v>218907.75</v>
      </c>
      <c r="I150" s="24">
        <v>17987788.340000004</v>
      </c>
      <c r="J150" s="24">
        <v>918867.9800000001</v>
      </c>
      <c r="K150" s="24">
        <v>18906656.320000004</v>
      </c>
      <c r="L150" s="23">
        <v>1574</v>
      </c>
      <c r="M150" s="37"/>
    </row>
    <row r="151" spans="1:13" s="25" customFormat="1" ht="12.75">
      <c r="A151" s="3">
        <v>2460</v>
      </c>
      <c r="B151" s="23">
        <v>67</v>
      </c>
      <c r="C151" s="23">
        <v>1</v>
      </c>
      <c r="D151" s="23">
        <v>3</v>
      </c>
      <c r="E151" s="23" t="s">
        <v>157</v>
      </c>
      <c r="F151" s="24">
        <v>14939100.899999999</v>
      </c>
      <c r="G151" s="24">
        <v>482589.67</v>
      </c>
      <c r="H151" s="24">
        <v>1199109.21</v>
      </c>
      <c r="I151" s="24">
        <v>16620799.779999997</v>
      </c>
      <c r="J151" s="24">
        <v>792015.44</v>
      </c>
      <c r="K151" s="24">
        <v>17412815.22</v>
      </c>
      <c r="L151" s="23">
        <v>1358</v>
      </c>
      <c r="M151" s="37"/>
    </row>
    <row r="152" spans="1:13" s="25" customFormat="1" ht="12.75">
      <c r="A152" s="3">
        <v>2478</v>
      </c>
      <c r="B152" s="23">
        <v>57</v>
      </c>
      <c r="C152" s="23">
        <v>12</v>
      </c>
      <c r="D152" s="23">
        <v>1</v>
      </c>
      <c r="E152" s="23" t="s">
        <v>158</v>
      </c>
      <c r="F152" s="24">
        <v>19537116.5</v>
      </c>
      <c r="G152" s="24">
        <v>1493827.64</v>
      </c>
      <c r="H152" s="24">
        <v>1451209.67</v>
      </c>
      <c r="I152" s="24">
        <v>22482153.810000002</v>
      </c>
      <c r="J152" s="24">
        <v>1029319.62</v>
      </c>
      <c r="K152" s="24">
        <v>23511473.430000003</v>
      </c>
      <c r="L152" s="23">
        <v>1784</v>
      </c>
      <c r="M152" s="37"/>
    </row>
    <row r="153" spans="1:13" s="25" customFormat="1" ht="12.75">
      <c r="A153" s="3">
        <v>2523</v>
      </c>
      <c r="B153" s="23">
        <v>14</v>
      </c>
      <c r="C153" s="23">
        <v>6</v>
      </c>
      <c r="D153" s="23">
        <v>3</v>
      </c>
      <c r="E153" s="23" t="s">
        <v>159</v>
      </c>
      <c r="F153" s="24">
        <v>950829.7000000002</v>
      </c>
      <c r="G153" s="24">
        <v>87694.37999999999</v>
      </c>
      <c r="H153" s="24">
        <v>0</v>
      </c>
      <c r="I153" s="24">
        <v>1038524.0800000002</v>
      </c>
      <c r="J153" s="24">
        <v>68799.81</v>
      </c>
      <c r="K153" s="24">
        <v>1107323.8900000001</v>
      </c>
      <c r="L153" s="23">
        <v>83</v>
      </c>
      <c r="M153" s="37"/>
    </row>
    <row r="154" spans="1:13" s="25" customFormat="1" ht="12.75">
      <c r="A154" s="3">
        <v>2527</v>
      </c>
      <c r="B154" s="23">
        <v>25</v>
      </c>
      <c r="C154" s="23">
        <v>3</v>
      </c>
      <c r="D154" s="23">
        <v>1</v>
      </c>
      <c r="E154" s="23" t="s">
        <v>160</v>
      </c>
      <c r="F154" s="24">
        <v>3470048.46</v>
      </c>
      <c r="G154" s="24">
        <v>125570.27</v>
      </c>
      <c r="H154" s="24">
        <v>632749.58</v>
      </c>
      <c r="I154" s="24">
        <v>4228368.31</v>
      </c>
      <c r="J154" s="24">
        <v>177835.66000000003</v>
      </c>
      <c r="K154" s="24">
        <v>4406203.97</v>
      </c>
      <c r="L154" s="23">
        <v>269</v>
      </c>
      <c r="M154" s="37"/>
    </row>
    <row r="155" spans="1:13" s="25" customFormat="1" ht="12.75">
      <c r="A155" s="3">
        <v>2534</v>
      </c>
      <c r="B155" s="23">
        <v>8</v>
      </c>
      <c r="C155" s="23">
        <v>7</v>
      </c>
      <c r="D155" s="23">
        <v>1</v>
      </c>
      <c r="E155" s="23" t="s">
        <v>161</v>
      </c>
      <c r="F155" s="24">
        <v>4762404.2299999995</v>
      </c>
      <c r="G155" s="24">
        <v>285975.3</v>
      </c>
      <c r="H155" s="24">
        <v>376949.92</v>
      </c>
      <c r="I155" s="24">
        <v>5425329.449999999</v>
      </c>
      <c r="J155" s="24">
        <v>254569.2</v>
      </c>
      <c r="K155" s="24">
        <v>5679898.649999999</v>
      </c>
      <c r="L155" s="23">
        <v>478</v>
      </c>
      <c r="M155" s="37"/>
    </row>
    <row r="156" spans="1:13" s="25" customFormat="1" ht="12.75">
      <c r="A156" s="3">
        <v>2541</v>
      </c>
      <c r="B156" s="23">
        <v>62</v>
      </c>
      <c r="C156" s="23">
        <v>4</v>
      </c>
      <c r="D156" s="23">
        <v>1</v>
      </c>
      <c r="E156" s="23" t="s">
        <v>162</v>
      </c>
      <c r="F156" s="24">
        <v>5640504.050000001</v>
      </c>
      <c r="G156" s="24">
        <v>320537.27</v>
      </c>
      <c r="H156" s="24">
        <v>573664.14</v>
      </c>
      <c r="I156" s="24">
        <v>6534705.46</v>
      </c>
      <c r="J156" s="24">
        <v>323245.33</v>
      </c>
      <c r="K156" s="24">
        <v>6857950.79</v>
      </c>
      <c r="L156" s="23">
        <v>535</v>
      </c>
      <c r="M156" s="37"/>
    </row>
    <row r="157" spans="1:13" s="25" customFormat="1" ht="12.75">
      <c r="A157" s="3">
        <v>2562</v>
      </c>
      <c r="B157" s="23">
        <v>32</v>
      </c>
      <c r="C157" s="23">
        <v>4</v>
      </c>
      <c r="D157" s="23">
        <v>1</v>
      </c>
      <c r="E157" s="23" t="s">
        <v>163</v>
      </c>
      <c r="F157" s="24">
        <v>40050203.08</v>
      </c>
      <c r="G157" s="24">
        <v>1700382.08</v>
      </c>
      <c r="H157" s="24">
        <v>4083384.47</v>
      </c>
      <c r="I157" s="24">
        <v>45833969.629999995</v>
      </c>
      <c r="J157" s="24">
        <v>2225888.92</v>
      </c>
      <c r="K157" s="24">
        <v>48059858.55</v>
      </c>
      <c r="L157" s="23">
        <v>3824</v>
      </c>
      <c r="M157" s="37"/>
    </row>
    <row r="158" spans="1:13" s="25" customFormat="1" ht="12.75">
      <c r="A158" s="3">
        <v>2576</v>
      </c>
      <c r="B158" s="23">
        <v>14</v>
      </c>
      <c r="C158" s="23">
        <v>6</v>
      </c>
      <c r="D158" s="23">
        <v>1</v>
      </c>
      <c r="E158" s="23" t="s">
        <v>164</v>
      </c>
      <c r="F158" s="24">
        <v>8855240.67</v>
      </c>
      <c r="G158" s="24">
        <v>349247.85</v>
      </c>
      <c r="H158" s="24">
        <v>932878.48</v>
      </c>
      <c r="I158" s="24">
        <v>10137367</v>
      </c>
      <c r="J158" s="24">
        <v>395261.56</v>
      </c>
      <c r="K158" s="24">
        <v>10532628.56</v>
      </c>
      <c r="L158" s="23">
        <v>890</v>
      </c>
      <c r="M158" s="37"/>
    </row>
    <row r="159" spans="1:13" s="25" customFormat="1" ht="12.75">
      <c r="A159" s="3">
        <v>2583</v>
      </c>
      <c r="B159" s="23">
        <v>44</v>
      </c>
      <c r="C159" s="23">
        <v>6</v>
      </c>
      <c r="D159" s="23">
        <v>1</v>
      </c>
      <c r="E159" s="23" t="s">
        <v>165</v>
      </c>
      <c r="F159" s="24">
        <v>30823554.49</v>
      </c>
      <c r="G159" s="24">
        <v>2019394.42</v>
      </c>
      <c r="H159" s="24">
        <v>3623241.06</v>
      </c>
      <c r="I159" s="24">
        <v>36466189.97</v>
      </c>
      <c r="J159" s="24">
        <v>1419496.06</v>
      </c>
      <c r="K159" s="24">
        <v>37885686.03</v>
      </c>
      <c r="L159" s="23">
        <v>3549</v>
      </c>
      <c r="M159" s="37"/>
    </row>
    <row r="160" spans="1:13" s="25" customFormat="1" ht="12.75">
      <c r="A160" s="3">
        <v>2605</v>
      </c>
      <c r="B160" s="23">
        <v>59</v>
      </c>
      <c r="C160" s="23">
        <v>7</v>
      </c>
      <c r="D160" s="23">
        <v>1</v>
      </c>
      <c r="E160" s="23" t="s">
        <v>167</v>
      </c>
      <c r="F160" s="24">
        <v>8914037.41</v>
      </c>
      <c r="G160" s="24">
        <v>597347.78</v>
      </c>
      <c r="H160" s="24">
        <v>576560</v>
      </c>
      <c r="I160" s="24">
        <v>10087945.19</v>
      </c>
      <c r="J160" s="24">
        <v>280157.64999999997</v>
      </c>
      <c r="K160" s="24">
        <v>10368102.84</v>
      </c>
      <c r="L160" s="23">
        <v>892</v>
      </c>
      <c r="M160" s="37"/>
    </row>
    <row r="161" spans="1:13" s="25" customFormat="1" ht="12.75">
      <c r="A161" s="3">
        <v>2604</v>
      </c>
      <c r="B161" s="23">
        <v>5</v>
      </c>
      <c r="C161" s="23">
        <v>7</v>
      </c>
      <c r="D161" s="23">
        <v>1</v>
      </c>
      <c r="E161" s="23" t="s">
        <v>166</v>
      </c>
      <c r="F161" s="24">
        <v>51422942.81</v>
      </c>
      <c r="G161" s="24">
        <v>2089478.18</v>
      </c>
      <c r="H161" s="24">
        <v>4583883.75</v>
      </c>
      <c r="I161" s="24">
        <v>58096304.74</v>
      </c>
      <c r="J161" s="24">
        <v>3064470.07</v>
      </c>
      <c r="K161" s="24">
        <v>61160774.81</v>
      </c>
      <c r="L161" s="23">
        <v>5669</v>
      </c>
      <c r="M161" s="37"/>
    </row>
    <row r="162" spans="1:13" s="25" customFormat="1" ht="12.75">
      <c r="A162" s="3">
        <v>2611</v>
      </c>
      <c r="B162" s="23">
        <v>55</v>
      </c>
      <c r="C162" s="23">
        <v>11</v>
      </c>
      <c r="D162" s="23">
        <v>1</v>
      </c>
      <c r="E162" s="23" t="s">
        <v>168</v>
      </c>
      <c r="F162" s="24">
        <v>46206514.489999995</v>
      </c>
      <c r="G162" s="24">
        <v>2323749.22</v>
      </c>
      <c r="H162" s="24">
        <v>5018972.45</v>
      </c>
      <c r="I162" s="24">
        <v>53549236.16</v>
      </c>
      <c r="J162" s="24">
        <v>3343242.41</v>
      </c>
      <c r="K162" s="24">
        <v>56892478.56999999</v>
      </c>
      <c r="L162" s="23">
        <v>5626</v>
      </c>
      <c r="M162" s="37"/>
    </row>
    <row r="163" spans="1:13" s="25" customFormat="1" ht="12.75">
      <c r="A163" s="3">
        <v>2618</v>
      </c>
      <c r="B163" s="23">
        <v>26</v>
      </c>
      <c r="C163" s="23">
        <v>12</v>
      </c>
      <c r="D163" s="23">
        <v>1</v>
      </c>
      <c r="E163" s="23" t="s">
        <v>169</v>
      </c>
      <c r="F163" s="24">
        <v>6236269.0200000005</v>
      </c>
      <c r="G163" s="24">
        <v>730231.6</v>
      </c>
      <c r="H163" s="24">
        <v>58240.08</v>
      </c>
      <c r="I163" s="24">
        <v>7024740.7</v>
      </c>
      <c r="J163" s="24">
        <v>429684.08</v>
      </c>
      <c r="K163" s="24">
        <v>7454424.78</v>
      </c>
      <c r="L163" s="23">
        <v>631</v>
      </c>
      <c r="M163" s="37"/>
    </row>
    <row r="164" spans="1:13" s="25" customFormat="1" ht="12.75">
      <c r="A164" s="3">
        <v>2625</v>
      </c>
      <c r="B164" s="23">
        <v>14</v>
      </c>
      <c r="C164" s="23">
        <v>6</v>
      </c>
      <c r="D164" s="23">
        <v>1</v>
      </c>
      <c r="E164" s="23" t="s">
        <v>170</v>
      </c>
      <c r="F164" s="24">
        <v>4340516.58</v>
      </c>
      <c r="G164" s="24">
        <v>157806.61000000002</v>
      </c>
      <c r="H164" s="24">
        <v>0</v>
      </c>
      <c r="I164" s="24">
        <v>4498323.19</v>
      </c>
      <c r="J164" s="24">
        <v>436879.31999999995</v>
      </c>
      <c r="K164" s="24">
        <v>4935202.510000001</v>
      </c>
      <c r="L164" s="23">
        <v>441</v>
      </c>
      <c r="M164" s="37"/>
    </row>
    <row r="165" spans="1:13" s="25" customFormat="1" ht="12.75">
      <c r="A165" s="3">
        <v>2632</v>
      </c>
      <c r="B165" s="23">
        <v>61</v>
      </c>
      <c r="C165" s="23">
        <v>4</v>
      </c>
      <c r="D165" s="23">
        <v>1</v>
      </c>
      <c r="E165" s="23" t="s">
        <v>171</v>
      </c>
      <c r="F165" s="24">
        <v>4038152.57</v>
      </c>
      <c r="G165" s="24">
        <v>291259.72</v>
      </c>
      <c r="H165" s="24">
        <v>651040</v>
      </c>
      <c r="I165" s="24">
        <v>4980452.29</v>
      </c>
      <c r="J165" s="24">
        <v>173692.08000000002</v>
      </c>
      <c r="K165" s="24">
        <v>5154144.37</v>
      </c>
      <c r="L165" s="23">
        <v>376</v>
      </c>
      <c r="M165" s="37"/>
    </row>
    <row r="166" spans="1:13" s="25" customFormat="1" ht="12.75">
      <c r="A166" s="3">
        <v>2639</v>
      </c>
      <c r="B166" s="23">
        <v>68</v>
      </c>
      <c r="C166" s="23">
        <v>5</v>
      </c>
      <c r="D166" s="23">
        <v>1</v>
      </c>
      <c r="E166" s="23" t="s">
        <v>172</v>
      </c>
      <c r="F166" s="24">
        <v>7367519.76</v>
      </c>
      <c r="G166" s="24">
        <v>355553.64</v>
      </c>
      <c r="H166" s="24">
        <v>728423.04</v>
      </c>
      <c r="I166" s="24">
        <v>8451496.44</v>
      </c>
      <c r="J166" s="24">
        <v>331605.19000000006</v>
      </c>
      <c r="K166" s="24">
        <v>8783101.629999999</v>
      </c>
      <c r="L166" s="23">
        <v>745</v>
      </c>
      <c r="M166" s="37"/>
    </row>
    <row r="167" spans="1:13" s="25" customFormat="1" ht="12.75">
      <c r="A167" s="3">
        <v>2646</v>
      </c>
      <c r="B167" s="23">
        <v>25</v>
      </c>
      <c r="C167" s="23">
        <v>3</v>
      </c>
      <c r="D167" s="23">
        <v>1</v>
      </c>
      <c r="E167" s="23" t="s">
        <v>173</v>
      </c>
      <c r="F167" s="24">
        <v>8232311.6</v>
      </c>
      <c r="G167" s="24">
        <v>513914.86</v>
      </c>
      <c r="H167" s="24">
        <v>0</v>
      </c>
      <c r="I167" s="24">
        <v>8746226.459999999</v>
      </c>
      <c r="J167" s="24">
        <v>429792.29</v>
      </c>
      <c r="K167" s="24">
        <v>9176018.749999998</v>
      </c>
      <c r="L167" s="23">
        <v>773</v>
      </c>
      <c r="M167" s="37"/>
    </row>
    <row r="168" spans="1:13" s="25" customFormat="1" ht="12.75">
      <c r="A168" s="3">
        <v>2660</v>
      </c>
      <c r="B168" s="23">
        <v>52</v>
      </c>
      <c r="C168" s="23">
        <v>3</v>
      </c>
      <c r="D168" s="23">
        <v>1</v>
      </c>
      <c r="E168" s="23" t="s">
        <v>174</v>
      </c>
      <c r="F168" s="24">
        <v>3543151.62</v>
      </c>
      <c r="G168" s="24">
        <v>314789.99</v>
      </c>
      <c r="H168" s="24">
        <v>245748.78</v>
      </c>
      <c r="I168" s="24">
        <v>4103690.39</v>
      </c>
      <c r="J168" s="24">
        <v>170365.29</v>
      </c>
      <c r="K168" s="24">
        <v>4274055.68</v>
      </c>
      <c r="L168" s="23">
        <v>325</v>
      </c>
      <c r="M168" s="37"/>
    </row>
    <row r="169" spans="1:13" s="25" customFormat="1" ht="12.75">
      <c r="A169" s="3">
        <v>2695</v>
      </c>
      <c r="B169" s="23">
        <v>53</v>
      </c>
      <c r="C169" s="23">
        <v>2</v>
      </c>
      <c r="D169" s="23">
        <v>1</v>
      </c>
      <c r="E169" s="23" t="s">
        <v>175</v>
      </c>
      <c r="F169" s="24">
        <v>106099129.21000001</v>
      </c>
      <c r="G169" s="24">
        <v>1980892.4899999998</v>
      </c>
      <c r="H169" s="24">
        <v>6943555.2</v>
      </c>
      <c r="I169" s="24">
        <v>115023576.9</v>
      </c>
      <c r="J169" s="24">
        <v>4020240.93</v>
      </c>
      <c r="K169" s="24">
        <v>119043817.83000001</v>
      </c>
      <c r="L169" s="23">
        <v>10042</v>
      </c>
      <c r="M169" s="37"/>
    </row>
    <row r="170" spans="1:13" s="25" customFormat="1" ht="12.75">
      <c r="A170" s="3">
        <v>2702</v>
      </c>
      <c r="B170" s="23">
        <v>28</v>
      </c>
      <c r="C170" s="23">
        <v>2</v>
      </c>
      <c r="D170" s="23">
        <v>1</v>
      </c>
      <c r="E170" s="23" t="s">
        <v>176</v>
      </c>
      <c r="F170" s="24">
        <v>19844923.99</v>
      </c>
      <c r="G170" s="24">
        <v>961108.74</v>
      </c>
      <c r="H170" s="24">
        <v>3001775.15</v>
      </c>
      <c r="I170" s="24">
        <v>23807807.879999995</v>
      </c>
      <c r="J170" s="24">
        <v>1075927.28</v>
      </c>
      <c r="K170" s="24">
        <v>24883735.159999996</v>
      </c>
      <c r="L170" s="23">
        <v>2008</v>
      </c>
      <c r="M170" s="37"/>
    </row>
    <row r="171" spans="1:13" s="25" customFormat="1" ht="12.75">
      <c r="A171" s="3">
        <v>2730</v>
      </c>
      <c r="B171" s="23">
        <v>28</v>
      </c>
      <c r="C171" s="23">
        <v>2</v>
      </c>
      <c r="D171" s="23">
        <v>1</v>
      </c>
      <c r="E171" s="23" t="s">
        <v>177</v>
      </c>
      <c r="F171" s="24">
        <v>7133612.280000001</v>
      </c>
      <c r="G171" s="24">
        <v>368720.25</v>
      </c>
      <c r="H171" s="24">
        <v>7315.2</v>
      </c>
      <c r="I171" s="24">
        <v>7509647.730000001</v>
      </c>
      <c r="J171" s="24">
        <v>316165.42000000004</v>
      </c>
      <c r="K171" s="24">
        <v>7825813.150000001</v>
      </c>
      <c r="L171" s="23">
        <v>697</v>
      </c>
      <c r="M171" s="37"/>
    </row>
    <row r="172" spans="1:13" s="25" customFormat="1" ht="12.75">
      <c r="A172" s="3">
        <v>2737</v>
      </c>
      <c r="B172" s="23">
        <v>23</v>
      </c>
      <c r="C172" s="23">
        <v>2</v>
      </c>
      <c r="D172" s="23">
        <v>1</v>
      </c>
      <c r="E172" s="23" t="s">
        <v>178</v>
      </c>
      <c r="F172" s="24">
        <v>2922593.38</v>
      </c>
      <c r="G172" s="24">
        <v>123811.89</v>
      </c>
      <c r="H172" s="24">
        <v>438230</v>
      </c>
      <c r="I172" s="24">
        <v>3484635.27</v>
      </c>
      <c r="J172" s="24">
        <v>170712.93</v>
      </c>
      <c r="K172" s="24">
        <v>3655348.2</v>
      </c>
      <c r="L172" s="23">
        <v>283</v>
      </c>
      <c r="M172" s="37"/>
    </row>
    <row r="173" spans="1:13" s="25" customFormat="1" ht="12.75">
      <c r="A173" s="3">
        <v>2758</v>
      </c>
      <c r="B173" s="23">
        <v>44</v>
      </c>
      <c r="C173" s="23">
        <v>6</v>
      </c>
      <c r="D173" s="23">
        <v>1</v>
      </c>
      <c r="E173" s="23" t="s">
        <v>179</v>
      </c>
      <c r="F173" s="24">
        <v>37882890.88</v>
      </c>
      <c r="G173" s="24">
        <v>2177179.77</v>
      </c>
      <c r="H173" s="24">
        <v>3094215.01</v>
      </c>
      <c r="I173" s="24">
        <v>43154285.660000004</v>
      </c>
      <c r="J173" s="24">
        <v>1539230.82</v>
      </c>
      <c r="K173" s="24">
        <v>44693516.480000004</v>
      </c>
      <c r="L173" s="23">
        <v>4278</v>
      </c>
      <c r="M173" s="37"/>
    </row>
    <row r="174" spans="1:13" s="25" customFormat="1" ht="12.75">
      <c r="A174" s="3">
        <v>2793</v>
      </c>
      <c r="B174" s="23">
        <v>30</v>
      </c>
      <c r="C174" s="23">
        <v>1</v>
      </c>
      <c r="D174" s="23">
        <v>1</v>
      </c>
      <c r="E174" s="23" t="s">
        <v>180</v>
      </c>
      <c r="F174" s="24">
        <v>259259352.14999998</v>
      </c>
      <c r="G174" s="24">
        <v>6790169.98</v>
      </c>
      <c r="H174" s="24">
        <v>14350743.81</v>
      </c>
      <c r="I174" s="24">
        <v>280400265.93999994</v>
      </c>
      <c r="J174" s="24">
        <v>11221063.31</v>
      </c>
      <c r="K174" s="24">
        <v>291621329.24999994</v>
      </c>
      <c r="L174" s="23">
        <v>22841</v>
      </c>
      <c r="M174" s="37"/>
    </row>
    <row r="175" spans="1:13" s="25" customFormat="1" ht="12.75">
      <c r="A175" s="3">
        <v>1376</v>
      </c>
      <c r="B175" s="23">
        <v>67</v>
      </c>
      <c r="C175" s="23">
        <v>1</v>
      </c>
      <c r="D175" s="23">
        <v>1</v>
      </c>
      <c r="E175" s="23" t="s">
        <v>181</v>
      </c>
      <c r="F175" s="24">
        <v>41809207.589999996</v>
      </c>
      <c r="G175" s="24">
        <v>2535031.8200000003</v>
      </c>
      <c r="H175" s="24">
        <v>2853710.83</v>
      </c>
      <c r="I175" s="24">
        <v>47197950.239999995</v>
      </c>
      <c r="J175" s="24">
        <v>1913183.54</v>
      </c>
      <c r="K175" s="24">
        <v>49111133.779999994</v>
      </c>
      <c r="L175" s="23">
        <v>4217</v>
      </c>
      <c r="M175" s="37"/>
    </row>
    <row r="176" spans="1:13" s="25" customFormat="1" ht="12.75">
      <c r="A176" s="3">
        <v>2800</v>
      </c>
      <c r="B176" s="23">
        <v>66</v>
      </c>
      <c r="C176" s="23">
        <v>6</v>
      </c>
      <c r="D176" s="23">
        <v>1</v>
      </c>
      <c r="E176" s="23" t="s">
        <v>182</v>
      </c>
      <c r="F176" s="24">
        <v>18576405.36</v>
      </c>
      <c r="G176" s="24">
        <v>1162936.2200000002</v>
      </c>
      <c r="H176" s="24">
        <v>1285627.95</v>
      </c>
      <c r="I176" s="24">
        <v>21024969.529999997</v>
      </c>
      <c r="J176" s="24">
        <v>801896.6799999999</v>
      </c>
      <c r="K176" s="24">
        <v>21826866.209999997</v>
      </c>
      <c r="L176" s="23">
        <v>1977</v>
      </c>
      <c r="M176" s="37"/>
    </row>
    <row r="177" spans="1:13" s="25" customFormat="1" ht="12.75">
      <c r="A177" s="3">
        <v>2814</v>
      </c>
      <c r="B177" s="23">
        <v>31</v>
      </c>
      <c r="C177" s="23">
        <v>7</v>
      </c>
      <c r="D177" s="23">
        <v>1</v>
      </c>
      <c r="E177" s="23" t="s">
        <v>183</v>
      </c>
      <c r="F177" s="24">
        <v>9398983.540000001</v>
      </c>
      <c r="G177" s="24">
        <v>524507.4400000001</v>
      </c>
      <c r="H177" s="24">
        <v>1009484.0700000001</v>
      </c>
      <c r="I177" s="24">
        <v>10932975.05</v>
      </c>
      <c r="J177" s="24">
        <v>533469.43</v>
      </c>
      <c r="K177" s="24">
        <v>11466444.48</v>
      </c>
      <c r="L177" s="23">
        <v>966</v>
      </c>
      <c r="M177" s="37"/>
    </row>
    <row r="178" spans="1:13" s="25" customFormat="1" ht="12.75">
      <c r="A178" s="3">
        <v>5960</v>
      </c>
      <c r="B178" s="23">
        <v>62</v>
      </c>
      <c r="C178" s="23">
        <v>3</v>
      </c>
      <c r="D178" s="23">
        <v>1</v>
      </c>
      <c r="E178" s="23" t="s">
        <v>184</v>
      </c>
      <c r="F178" s="24">
        <v>4528455.5</v>
      </c>
      <c r="G178" s="24">
        <v>351211.99000000005</v>
      </c>
      <c r="H178" s="24">
        <v>446619.67</v>
      </c>
      <c r="I178" s="24">
        <v>5326287.16</v>
      </c>
      <c r="J178" s="24">
        <v>264398.53</v>
      </c>
      <c r="K178" s="24">
        <v>5590685.69</v>
      </c>
      <c r="L178" s="23">
        <v>474</v>
      </c>
      <c r="M178" s="37"/>
    </row>
    <row r="179" spans="1:13" s="25" customFormat="1" ht="12.75">
      <c r="A179" s="3">
        <v>2828</v>
      </c>
      <c r="B179" s="23">
        <v>36</v>
      </c>
      <c r="C179" s="23">
        <v>7</v>
      </c>
      <c r="D179" s="23">
        <v>1</v>
      </c>
      <c r="E179" s="23" t="s">
        <v>185</v>
      </c>
      <c r="F179" s="24">
        <v>14060152.099999998</v>
      </c>
      <c r="G179" s="24">
        <v>803443.12</v>
      </c>
      <c r="H179" s="24">
        <v>1447892.69</v>
      </c>
      <c r="I179" s="24">
        <v>16311487.909999996</v>
      </c>
      <c r="J179" s="24">
        <v>852253.1500000001</v>
      </c>
      <c r="K179" s="24">
        <v>17163741.059999995</v>
      </c>
      <c r="L179" s="23">
        <v>1401</v>
      </c>
      <c r="M179" s="37"/>
    </row>
    <row r="180" spans="1:13" s="25" customFormat="1" ht="12.75">
      <c r="A180" s="3">
        <v>2835</v>
      </c>
      <c r="B180" s="23">
        <v>44</v>
      </c>
      <c r="C180" s="23">
        <v>6</v>
      </c>
      <c r="D180" s="23">
        <v>1</v>
      </c>
      <c r="E180" s="23" t="s">
        <v>186</v>
      </c>
      <c r="F180" s="24">
        <v>41002120.48</v>
      </c>
      <c r="G180" s="24">
        <v>1361116.78</v>
      </c>
      <c r="H180" s="24">
        <v>6129776.63</v>
      </c>
      <c r="I180" s="24">
        <v>48493013.89</v>
      </c>
      <c r="J180" s="24">
        <v>1270422.37</v>
      </c>
      <c r="K180" s="24">
        <v>49763436.26</v>
      </c>
      <c r="L180" s="23">
        <v>4424</v>
      </c>
      <c r="M180" s="37"/>
    </row>
    <row r="181" spans="1:13" s="25" customFormat="1" ht="12.75">
      <c r="A181" s="3">
        <v>2842</v>
      </c>
      <c r="B181" s="23">
        <v>59</v>
      </c>
      <c r="C181" s="23">
        <v>7</v>
      </c>
      <c r="D181" s="23">
        <v>1</v>
      </c>
      <c r="E181" s="23" t="s">
        <v>187</v>
      </c>
      <c r="F181" s="24">
        <v>5573926.46</v>
      </c>
      <c r="G181" s="24">
        <v>90232.31</v>
      </c>
      <c r="H181" s="24">
        <v>1061598</v>
      </c>
      <c r="I181" s="24">
        <v>6725756.77</v>
      </c>
      <c r="J181" s="24">
        <v>529321.76</v>
      </c>
      <c r="K181" s="24">
        <v>7255078.529999999</v>
      </c>
      <c r="L181" s="23">
        <v>509</v>
      </c>
      <c r="M181" s="37"/>
    </row>
    <row r="182" spans="1:13" s="25" customFormat="1" ht="12.75">
      <c r="A182" s="3">
        <v>2849</v>
      </c>
      <c r="B182" s="23">
        <v>32</v>
      </c>
      <c r="C182" s="23">
        <v>4</v>
      </c>
      <c r="D182" s="23">
        <v>1</v>
      </c>
      <c r="E182" s="23" t="s">
        <v>435</v>
      </c>
      <c r="F182" s="24">
        <v>83992509.53</v>
      </c>
      <c r="G182" s="24">
        <v>2652267.17</v>
      </c>
      <c r="H182" s="24">
        <v>3328436.2</v>
      </c>
      <c r="I182" s="24">
        <v>89973212.9</v>
      </c>
      <c r="J182" s="24">
        <v>4842730.83</v>
      </c>
      <c r="K182" s="24">
        <v>94815943.73</v>
      </c>
      <c r="L182" s="23">
        <v>6749</v>
      </c>
      <c r="M182" s="37"/>
    </row>
    <row r="183" spans="1:13" s="25" customFormat="1" ht="12.75">
      <c r="A183" s="3">
        <v>2863</v>
      </c>
      <c r="B183" s="23">
        <v>62</v>
      </c>
      <c r="C183" s="23">
        <v>4</v>
      </c>
      <c r="D183" s="23">
        <v>1</v>
      </c>
      <c r="E183" s="23" t="s">
        <v>436</v>
      </c>
      <c r="F183" s="24">
        <v>3091189.6599999997</v>
      </c>
      <c r="G183" s="24">
        <v>121203.51</v>
      </c>
      <c r="H183" s="24">
        <v>258129.28000000003</v>
      </c>
      <c r="I183" s="24">
        <v>3470522.4499999993</v>
      </c>
      <c r="J183" s="24">
        <v>138686.19</v>
      </c>
      <c r="K183" s="24">
        <v>3609208.639999999</v>
      </c>
      <c r="L183" s="23">
        <v>241</v>
      </c>
      <c r="M183" s="37"/>
    </row>
    <row r="184" spans="1:13" s="25" customFormat="1" ht="12.75">
      <c r="A184" s="3">
        <v>1848</v>
      </c>
      <c r="B184" s="23">
        <v>63</v>
      </c>
      <c r="C184" s="23">
        <v>9</v>
      </c>
      <c r="D184" s="23">
        <v>3</v>
      </c>
      <c r="E184" s="23" t="s">
        <v>437</v>
      </c>
      <c r="F184" s="24">
        <v>9707295.23</v>
      </c>
      <c r="G184" s="24">
        <v>579010.02</v>
      </c>
      <c r="H184" s="24">
        <v>568600</v>
      </c>
      <c r="I184" s="24">
        <v>10854905.25</v>
      </c>
      <c r="J184" s="24">
        <v>509395.71</v>
      </c>
      <c r="K184" s="24">
        <v>11364300.96</v>
      </c>
      <c r="L184" s="23">
        <v>521</v>
      </c>
      <c r="M184" s="37"/>
    </row>
    <row r="185" spans="1:13" s="25" customFormat="1" ht="12.75">
      <c r="A185" s="3">
        <v>2856</v>
      </c>
      <c r="B185" s="23">
        <v>54</v>
      </c>
      <c r="C185" s="23">
        <v>10</v>
      </c>
      <c r="D185" s="23">
        <v>1</v>
      </c>
      <c r="E185" s="23" t="s">
        <v>456</v>
      </c>
      <c r="F185" s="24">
        <v>10426595.58</v>
      </c>
      <c r="G185" s="24">
        <v>712255.4600000001</v>
      </c>
      <c r="H185" s="24">
        <v>1108194.84</v>
      </c>
      <c r="I185" s="24">
        <v>12247045.88</v>
      </c>
      <c r="J185" s="24">
        <v>756087.8500000001</v>
      </c>
      <c r="K185" s="24">
        <v>13003133.73</v>
      </c>
      <c r="L185" s="23">
        <v>919</v>
      </c>
      <c r="M185" s="37"/>
    </row>
    <row r="186" spans="1:13" s="25" customFormat="1" ht="12.75">
      <c r="A186" s="3">
        <v>3862</v>
      </c>
      <c r="B186" s="23">
        <v>67</v>
      </c>
      <c r="C186" s="23">
        <v>1</v>
      </c>
      <c r="D186" s="23">
        <v>3</v>
      </c>
      <c r="E186" s="23" t="s">
        <v>188</v>
      </c>
      <c r="F186" s="24">
        <v>5181137.74</v>
      </c>
      <c r="G186" s="24">
        <v>263419.35</v>
      </c>
      <c r="H186" s="24">
        <v>1036094.45</v>
      </c>
      <c r="I186" s="24">
        <v>6480651.54</v>
      </c>
      <c r="J186" s="24">
        <v>233048.54</v>
      </c>
      <c r="K186" s="24">
        <v>6713700.08</v>
      </c>
      <c r="L186" s="23">
        <v>423</v>
      </c>
      <c r="M186" s="37"/>
    </row>
    <row r="187" spans="1:13" s="25" customFormat="1" ht="12.75">
      <c r="A187" s="3">
        <v>2885</v>
      </c>
      <c r="B187" s="23">
        <v>64</v>
      </c>
      <c r="C187" s="23">
        <v>2</v>
      </c>
      <c r="D187" s="23">
        <v>3</v>
      </c>
      <c r="E187" s="23" t="s">
        <v>189</v>
      </c>
      <c r="F187" s="24">
        <v>19864225.21</v>
      </c>
      <c r="G187" s="24">
        <v>801843.1599999999</v>
      </c>
      <c r="H187" s="24">
        <v>2088014.2200000002</v>
      </c>
      <c r="I187" s="24">
        <v>22754082.59</v>
      </c>
      <c r="J187" s="24">
        <v>1261445.46</v>
      </c>
      <c r="K187" s="24">
        <v>24015528.05</v>
      </c>
      <c r="L187" s="23">
        <v>2000</v>
      </c>
      <c r="M187" s="37"/>
    </row>
    <row r="188" spans="1:13" s="25" customFormat="1" ht="12.75">
      <c r="A188" s="3">
        <v>2884</v>
      </c>
      <c r="B188" s="23">
        <v>64</v>
      </c>
      <c r="C188" s="23">
        <v>2</v>
      </c>
      <c r="D188" s="23">
        <v>2</v>
      </c>
      <c r="E188" s="23" t="s">
        <v>438</v>
      </c>
      <c r="F188" s="24">
        <v>14764532.03</v>
      </c>
      <c r="G188" s="24">
        <v>802006.4700000001</v>
      </c>
      <c r="H188" s="24">
        <v>3216135.54</v>
      </c>
      <c r="I188" s="24">
        <v>18782674.04</v>
      </c>
      <c r="J188" s="24">
        <v>1432543.51</v>
      </c>
      <c r="K188" s="24">
        <v>20215217.55</v>
      </c>
      <c r="L188" s="23">
        <v>1414</v>
      </c>
      <c r="M188" s="37"/>
    </row>
    <row r="189" spans="1:13" s="25" customFormat="1" ht="12.75">
      <c r="A189" s="3">
        <v>2891</v>
      </c>
      <c r="B189" s="23">
        <v>9</v>
      </c>
      <c r="C189" s="23">
        <v>10</v>
      </c>
      <c r="D189" s="23">
        <v>1</v>
      </c>
      <c r="E189" s="23" t="s">
        <v>190</v>
      </c>
      <c r="F189" s="24">
        <v>4151581.69</v>
      </c>
      <c r="G189" s="24">
        <v>442892.01</v>
      </c>
      <c r="H189" s="24">
        <v>120943</v>
      </c>
      <c r="I189" s="24">
        <v>4715416.7</v>
      </c>
      <c r="J189" s="24">
        <v>237841.32</v>
      </c>
      <c r="K189" s="24">
        <v>4953258.0200000005</v>
      </c>
      <c r="L189" s="23">
        <v>359</v>
      </c>
      <c r="M189" s="37"/>
    </row>
    <row r="190" spans="1:13" s="25" customFormat="1" ht="12.75">
      <c r="A190" s="3">
        <v>2898</v>
      </c>
      <c r="B190" s="23">
        <v>28</v>
      </c>
      <c r="C190" s="23">
        <v>2</v>
      </c>
      <c r="D190" s="23">
        <v>1</v>
      </c>
      <c r="E190" s="23" t="s">
        <v>191</v>
      </c>
      <c r="F190" s="24">
        <v>12884939.05</v>
      </c>
      <c r="G190" s="24">
        <v>486444.28</v>
      </c>
      <c r="H190" s="24">
        <v>2550927.21</v>
      </c>
      <c r="I190" s="24">
        <v>15922310.54</v>
      </c>
      <c r="J190" s="24">
        <v>522013.84</v>
      </c>
      <c r="K190" s="24">
        <v>16444324.379999999</v>
      </c>
      <c r="L190" s="23">
        <v>1407</v>
      </c>
      <c r="M190" s="37"/>
    </row>
    <row r="191" spans="1:13" s="25" customFormat="1" ht="12.75">
      <c r="A191" s="3">
        <v>3647</v>
      </c>
      <c r="B191" s="23">
        <v>43</v>
      </c>
      <c r="C191" s="23">
        <v>9</v>
      </c>
      <c r="D191" s="23">
        <v>2</v>
      </c>
      <c r="E191" s="23" t="s">
        <v>192</v>
      </c>
      <c r="F191" s="24">
        <v>11252122.6</v>
      </c>
      <c r="G191" s="24">
        <v>936655.5</v>
      </c>
      <c r="H191" s="24">
        <v>946322.85</v>
      </c>
      <c r="I191" s="24">
        <v>13135100.95</v>
      </c>
      <c r="J191" s="24">
        <v>804064</v>
      </c>
      <c r="K191" s="24">
        <v>13939164.95</v>
      </c>
      <c r="L191" s="23">
        <v>757</v>
      </c>
      <c r="M191" s="37"/>
    </row>
    <row r="192" spans="1:13" s="25" customFormat="1" ht="12.75">
      <c r="A192" s="3">
        <v>2912</v>
      </c>
      <c r="B192" s="23">
        <v>22</v>
      </c>
      <c r="C192" s="23">
        <v>3</v>
      </c>
      <c r="D192" s="23">
        <v>1</v>
      </c>
      <c r="E192" s="23" t="s">
        <v>193</v>
      </c>
      <c r="F192" s="24">
        <v>10669207.41</v>
      </c>
      <c r="G192" s="24">
        <v>452078.93</v>
      </c>
      <c r="H192" s="24">
        <v>26148.54</v>
      </c>
      <c r="I192" s="24">
        <v>11147434.879999999</v>
      </c>
      <c r="J192" s="24">
        <v>399923.36</v>
      </c>
      <c r="K192" s="24">
        <v>11547358.239999998</v>
      </c>
      <c r="L192" s="23">
        <v>894</v>
      </c>
      <c r="M192" s="37"/>
    </row>
    <row r="193" spans="1:13" s="25" customFormat="1" ht="12.75">
      <c r="A193" s="3">
        <v>2940</v>
      </c>
      <c r="B193" s="23">
        <v>21</v>
      </c>
      <c r="C193" s="23">
        <v>8</v>
      </c>
      <c r="D193" s="23">
        <v>1</v>
      </c>
      <c r="E193" s="23" t="s">
        <v>194</v>
      </c>
      <c r="F193" s="24">
        <v>3147293.6</v>
      </c>
      <c r="G193" s="24">
        <v>128204.81</v>
      </c>
      <c r="H193" s="24">
        <v>225502.93</v>
      </c>
      <c r="I193" s="24">
        <v>3501001.3400000003</v>
      </c>
      <c r="J193" s="24">
        <v>156600.77</v>
      </c>
      <c r="K193" s="24">
        <v>3657602.1100000003</v>
      </c>
      <c r="L193" s="23">
        <v>231</v>
      </c>
      <c r="M193" s="37"/>
    </row>
    <row r="194" spans="1:13" s="25" customFormat="1" ht="12.75">
      <c r="A194" s="3">
        <v>2961</v>
      </c>
      <c r="B194" s="23">
        <v>42</v>
      </c>
      <c r="C194" s="23">
        <v>8</v>
      </c>
      <c r="D194" s="23">
        <v>1</v>
      </c>
      <c r="E194" s="23" t="s">
        <v>195</v>
      </c>
      <c r="F194" s="24">
        <v>4350975.42</v>
      </c>
      <c r="G194" s="24">
        <v>210855.03</v>
      </c>
      <c r="H194" s="24">
        <v>311423.88</v>
      </c>
      <c r="I194" s="24">
        <v>4873254.33</v>
      </c>
      <c r="J194" s="24">
        <v>207972.86000000002</v>
      </c>
      <c r="K194" s="24">
        <v>5081227.19</v>
      </c>
      <c r="L194" s="23">
        <v>413</v>
      </c>
      <c r="M194" s="37"/>
    </row>
    <row r="195" spans="1:13" s="25" customFormat="1" ht="12.75">
      <c r="A195" s="3">
        <v>3087</v>
      </c>
      <c r="B195" s="23">
        <v>64</v>
      </c>
      <c r="C195" s="23">
        <v>2</v>
      </c>
      <c r="D195" s="23">
        <v>3</v>
      </c>
      <c r="E195" s="23" t="s">
        <v>196</v>
      </c>
      <c r="F195" s="24">
        <v>1633785.53</v>
      </c>
      <c r="G195" s="24">
        <v>59676.37</v>
      </c>
      <c r="H195" s="24">
        <v>417245</v>
      </c>
      <c r="I195" s="24">
        <v>2110706.9000000004</v>
      </c>
      <c r="J195" s="24">
        <v>31157.84</v>
      </c>
      <c r="K195" s="24">
        <v>2141864.74</v>
      </c>
      <c r="L195" s="23">
        <v>113</v>
      </c>
      <c r="M195" s="37"/>
    </row>
    <row r="196" spans="1:13" s="25" customFormat="1" ht="12.75">
      <c r="A196" s="3">
        <v>3094</v>
      </c>
      <c r="B196" s="23">
        <v>64</v>
      </c>
      <c r="C196" s="23">
        <v>2</v>
      </c>
      <c r="D196" s="23">
        <v>3</v>
      </c>
      <c r="E196" s="23" t="s">
        <v>197</v>
      </c>
      <c r="F196" s="24">
        <v>1446211.62</v>
      </c>
      <c r="G196" s="24">
        <v>94701.25</v>
      </c>
      <c r="H196" s="24">
        <v>9419.26</v>
      </c>
      <c r="I196" s="24">
        <v>1550332.1300000001</v>
      </c>
      <c r="J196" s="24">
        <v>79144.63</v>
      </c>
      <c r="K196" s="24">
        <v>1629476.7600000002</v>
      </c>
      <c r="L196" s="23">
        <v>100</v>
      </c>
      <c r="M196" s="37"/>
    </row>
    <row r="197" spans="1:13" s="25" customFormat="1" ht="12.75">
      <c r="A197" s="3">
        <v>3129</v>
      </c>
      <c r="B197" s="23">
        <v>44</v>
      </c>
      <c r="C197" s="23">
        <v>6</v>
      </c>
      <c r="D197" s="23">
        <v>1</v>
      </c>
      <c r="E197" s="23" t="s">
        <v>198</v>
      </c>
      <c r="F197" s="24">
        <v>14577284.35</v>
      </c>
      <c r="G197" s="24">
        <v>162743.77000000002</v>
      </c>
      <c r="H197" s="24">
        <v>1905223.37</v>
      </c>
      <c r="I197" s="24">
        <v>16645251.489999998</v>
      </c>
      <c r="J197" s="24">
        <v>581109.76</v>
      </c>
      <c r="K197" s="24">
        <v>17226361.25</v>
      </c>
      <c r="L197" s="23">
        <v>1409</v>
      </c>
      <c r="M197" s="37"/>
    </row>
    <row r="198" spans="1:13" s="25" customFormat="1" ht="12.75">
      <c r="A198" s="3">
        <v>3150</v>
      </c>
      <c r="B198" s="23">
        <v>11</v>
      </c>
      <c r="C198" s="23">
        <v>5</v>
      </c>
      <c r="D198" s="23">
        <v>1</v>
      </c>
      <c r="E198" s="23" t="s">
        <v>199</v>
      </c>
      <c r="F198" s="24">
        <v>16728717.01</v>
      </c>
      <c r="G198" s="24">
        <v>746839.76</v>
      </c>
      <c r="H198" s="24">
        <v>2269836.11</v>
      </c>
      <c r="I198" s="24">
        <v>19745392.88</v>
      </c>
      <c r="J198" s="24">
        <v>762646.26</v>
      </c>
      <c r="K198" s="24">
        <v>20508039.14</v>
      </c>
      <c r="L198" s="23">
        <v>1639</v>
      </c>
      <c r="M198" s="37"/>
    </row>
    <row r="199" spans="1:13" s="25" customFormat="1" ht="12.75">
      <c r="A199" s="3">
        <v>3171</v>
      </c>
      <c r="B199" s="23">
        <v>14</v>
      </c>
      <c r="C199" s="23">
        <v>6</v>
      </c>
      <c r="D199" s="23">
        <v>1</v>
      </c>
      <c r="E199" s="23" t="s">
        <v>200</v>
      </c>
      <c r="F199" s="24">
        <v>10557870.299999999</v>
      </c>
      <c r="G199" s="24">
        <v>515986.69</v>
      </c>
      <c r="H199" s="24">
        <v>738200</v>
      </c>
      <c r="I199" s="24">
        <v>11812056.989999998</v>
      </c>
      <c r="J199" s="24">
        <v>304793.67</v>
      </c>
      <c r="K199" s="24">
        <v>12116850.659999998</v>
      </c>
      <c r="L199" s="23">
        <v>1126</v>
      </c>
      <c r="M199" s="37"/>
    </row>
    <row r="200" spans="1:13" s="25" customFormat="1" ht="12.75">
      <c r="A200" s="3">
        <v>3206</v>
      </c>
      <c r="B200" s="23">
        <v>10</v>
      </c>
      <c r="C200" s="23">
        <v>10</v>
      </c>
      <c r="D200" s="23">
        <v>1</v>
      </c>
      <c r="E200" s="23" t="s">
        <v>201</v>
      </c>
      <c r="F200" s="24">
        <v>5980050.04</v>
      </c>
      <c r="G200" s="24">
        <v>338025.04</v>
      </c>
      <c r="H200" s="24">
        <v>0</v>
      </c>
      <c r="I200" s="24">
        <v>6318075.08</v>
      </c>
      <c r="J200" s="24">
        <v>311868.52999999997</v>
      </c>
      <c r="K200" s="24">
        <v>6629943.61</v>
      </c>
      <c r="L200" s="23">
        <v>574</v>
      </c>
      <c r="M200" s="37"/>
    </row>
    <row r="201" spans="1:13" s="25" customFormat="1" ht="12.75">
      <c r="A201" s="3">
        <v>3213</v>
      </c>
      <c r="B201" s="23">
        <v>48</v>
      </c>
      <c r="C201" s="23">
        <v>11</v>
      </c>
      <c r="D201" s="23">
        <v>1</v>
      </c>
      <c r="E201" s="23" t="s">
        <v>202</v>
      </c>
      <c r="F201" s="24">
        <v>5394214.09</v>
      </c>
      <c r="G201" s="24">
        <v>272508.37</v>
      </c>
      <c r="H201" s="24">
        <v>311607.28</v>
      </c>
      <c r="I201" s="24">
        <v>5978329.74</v>
      </c>
      <c r="J201" s="24">
        <v>289381.09</v>
      </c>
      <c r="K201" s="24">
        <v>6267710.83</v>
      </c>
      <c r="L201" s="23">
        <v>505</v>
      </c>
      <c r="M201" s="37"/>
    </row>
    <row r="202" spans="1:13" s="25" customFormat="1" ht="12.75">
      <c r="A202" s="3">
        <v>3220</v>
      </c>
      <c r="B202" s="23">
        <v>31</v>
      </c>
      <c r="C202" s="23">
        <v>7</v>
      </c>
      <c r="D202" s="23">
        <v>1</v>
      </c>
      <c r="E202" s="23" t="s">
        <v>203</v>
      </c>
      <c r="F202" s="24">
        <v>17752672.51</v>
      </c>
      <c r="G202" s="24">
        <v>1091147.17</v>
      </c>
      <c r="H202" s="24">
        <v>406781.73000000004</v>
      </c>
      <c r="I202" s="24">
        <v>19250601.41</v>
      </c>
      <c r="J202" s="24">
        <v>1101430.76</v>
      </c>
      <c r="K202" s="24">
        <v>20352032.17</v>
      </c>
      <c r="L202" s="23">
        <v>1948</v>
      </c>
      <c r="M202" s="37"/>
    </row>
    <row r="203" spans="1:13" s="25" customFormat="1" ht="12.75">
      <c r="A203" s="3">
        <v>3269</v>
      </c>
      <c r="B203" s="23">
        <v>13</v>
      </c>
      <c r="C203" s="23">
        <v>2</v>
      </c>
      <c r="D203" s="23">
        <v>1</v>
      </c>
      <c r="E203" s="23" t="s">
        <v>204</v>
      </c>
      <c r="F203" s="24">
        <v>320396782.64</v>
      </c>
      <c r="G203" s="24">
        <v>11223068.36</v>
      </c>
      <c r="H203" s="24">
        <v>9148024.33</v>
      </c>
      <c r="I203" s="24">
        <v>340767875.33</v>
      </c>
      <c r="J203" s="24">
        <v>23432689.25</v>
      </c>
      <c r="K203" s="24">
        <v>364200564.58</v>
      </c>
      <c r="L203" s="23">
        <v>27205</v>
      </c>
      <c r="M203" s="37"/>
    </row>
    <row r="204" spans="1:13" s="25" customFormat="1" ht="12.75">
      <c r="A204" s="3">
        <v>3276</v>
      </c>
      <c r="B204" s="23">
        <v>68</v>
      </c>
      <c r="C204" s="23">
        <v>6</v>
      </c>
      <c r="D204" s="23">
        <v>1</v>
      </c>
      <c r="E204" s="23" t="s">
        <v>205</v>
      </c>
      <c r="F204" s="24">
        <v>7697230.34</v>
      </c>
      <c r="G204" s="24">
        <v>434913.48</v>
      </c>
      <c r="H204" s="24">
        <v>1074250</v>
      </c>
      <c r="I204" s="24">
        <v>9206393.82</v>
      </c>
      <c r="J204" s="24">
        <v>349084.43</v>
      </c>
      <c r="K204" s="24">
        <v>9555478.25</v>
      </c>
      <c r="L204" s="23">
        <v>785</v>
      </c>
      <c r="M204" s="37"/>
    </row>
    <row r="205" spans="1:13" s="25" customFormat="1" ht="12.75">
      <c r="A205" s="3">
        <v>3290</v>
      </c>
      <c r="B205" s="23">
        <v>36</v>
      </c>
      <c r="C205" s="23">
        <v>7</v>
      </c>
      <c r="D205" s="23">
        <v>1</v>
      </c>
      <c r="E205" s="23" t="s">
        <v>206</v>
      </c>
      <c r="F205" s="24">
        <v>54385145.88</v>
      </c>
      <c r="G205" s="24">
        <v>1674592.4500000002</v>
      </c>
      <c r="H205" s="24">
        <v>2984605.7600000002</v>
      </c>
      <c r="I205" s="24">
        <v>59044344.09</v>
      </c>
      <c r="J205" s="24">
        <v>2027503.45</v>
      </c>
      <c r="K205" s="24">
        <v>61071847.54000001</v>
      </c>
      <c r="L205" s="23">
        <v>5382</v>
      </c>
      <c r="M205" s="37"/>
    </row>
    <row r="206" spans="1:13" s="25" customFormat="1" ht="12.75">
      <c r="A206" s="3">
        <v>3297</v>
      </c>
      <c r="B206" s="23">
        <v>16</v>
      </c>
      <c r="C206" s="23">
        <v>12</v>
      </c>
      <c r="D206" s="23">
        <v>1</v>
      </c>
      <c r="E206" s="23" t="s">
        <v>207</v>
      </c>
      <c r="F206" s="24">
        <v>11841952.91</v>
      </c>
      <c r="G206" s="24">
        <v>1892356.29</v>
      </c>
      <c r="H206" s="24">
        <v>2973998.42</v>
      </c>
      <c r="I206" s="24">
        <v>16708307.62</v>
      </c>
      <c r="J206" s="24">
        <v>703037.11</v>
      </c>
      <c r="K206" s="24">
        <v>17411344.73</v>
      </c>
      <c r="L206" s="23">
        <v>1371</v>
      </c>
      <c r="M206" s="37"/>
    </row>
    <row r="207" spans="1:13" s="25" customFormat="1" ht="12.75">
      <c r="A207" s="3">
        <v>1897</v>
      </c>
      <c r="B207" s="23">
        <v>40</v>
      </c>
      <c r="C207" s="23">
        <v>1</v>
      </c>
      <c r="D207" s="23">
        <v>3</v>
      </c>
      <c r="E207" s="23" t="s">
        <v>208</v>
      </c>
      <c r="F207" s="24">
        <v>6527955.78</v>
      </c>
      <c r="G207" s="24">
        <v>537399.43</v>
      </c>
      <c r="H207" s="24">
        <v>326762.31</v>
      </c>
      <c r="I207" s="24">
        <v>7392117.52</v>
      </c>
      <c r="J207" s="24">
        <v>147101.55</v>
      </c>
      <c r="K207" s="24">
        <v>7539219.069999999</v>
      </c>
      <c r="L207" s="23">
        <v>435</v>
      </c>
      <c r="M207" s="37"/>
    </row>
    <row r="208" spans="1:13" s="25" customFormat="1" ht="12.75">
      <c r="A208" s="3">
        <v>3304</v>
      </c>
      <c r="B208" s="23">
        <v>37</v>
      </c>
      <c r="C208" s="23">
        <v>9</v>
      </c>
      <c r="D208" s="23">
        <v>1</v>
      </c>
      <c r="E208" s="23" t="s">
        <v>209</v>
      </c>
      <c r="F208" s="24">
        <v>6376076.699999999</v>
      </c>
      <c r="G208" s="24">
        <v>597494.97</v>
      </c>
      <c r="H208" s="24">
        <v>715443.76</v>
      </c>
      <c r="I208" s="24">
        <v>7689015.429999999</v>
      </c>
      <c r="J208" s="24">
        <v>251713.02000000002</v>
      </c>
      <c r="K208" s="24">
        <v>7940728.449999999</v>
      </c>
      <c r="L208" s="23">
        <v>666</v>
      </c>
      <c r="M208" s="37"/>
    </row>
    <row r="209" spans="1:13" s="25" customFormat="1" ht="12.75">
      <c r="A209" s="3">
        <v>3311</v>
      </c>
      <c r="B209" s="23">
        <v>38</v>
      </c>
      <c r="C209" s="23">
        <v>8</v>
      </c>
      <c r="D209" s="23">
        <v>1</v>
      </c>
      <c r="E209" s="23" t="s">
        <v>210</v>
      </c>
      <c r="F209" s="24">
        <v>22165060.490000002</v>
      </c>
      <c r="G209" s="24">
        <v>800309.76</v>
      </c>
      <c r="H209" s="24">
        <v>2606194.7</v>
      </c>
      <c r="I209" s="24">
        <v>25571564.950000003</v>
      </c>
      <c r="J209" s="24">
        <v>1059765.1</v>
      </c>
      <c r="K209" s="24">
        <v>26631330.050000004</v>
      </c>
      <c r="L209" s="23">
        <v>2186</v>
      </c>
      <c r="M209" s="37"/>
    </row>
    <row r="210" spans="1:13" s="25" customFormat="1" ht="12.75">
      <c r="A210" s="3">
        <v>3318</v>
      </c>
      <c r="B210" s="23">
        <v>68</v>
      </c>
      <c r="C210" s="23">
        <v>8</v>
      </c>
      <c r="D210" s="23">
        <v>1</v>
      </c>
      <c r="E210" s="23" t="s">
        <v>211</v>
      </c>
      <c r="F210" s="24">
        <v>5491546.32</v>
      </c>
      <c r="G210" s="24">
        <v>327379.26</v>
      </c>
      <c r="H210" s="24">
        <v>5000</v>
      </c>
      <c r="I210" s="24">
        <v>5823925.58</v>
      </c>
      <c r="J210" s="24">
        <v>229280.32</v>
      </c>
      <c r="K210" s="24">
        <v>6053205.9</v>
      </c>
      <c r="L210" s="23">
        <v>537</v>
      </c>
      <c r="M210" s="37"/>
    </row>
    <row r="211" spans="1:13" s="25" customFormat="1" ht="12.75">
      <c r="A211" s="3">
        <v>3325</v>
      </c>
      <c r="B211" s="23">
        <v>24</v>
      </c>
      <c r="C211" s="23">
        <v>6</v>
      </c>
      <c r="D211" s="23">
        <v>1</v>
      </c>
      <c r="E211" s="23" t="s">
        <v>212</v>
      </c>
      <c r="F211" s="24">
        <v>8679864.59</v>
      </c>
      <c r="G211" s="24">
        <v>635868.7</v>
      </c>
      <c r="H211" s="24">
        <v>1117714.23</v>
      </c>
      <c r="I211" s="24">
        <v>10433447.52</v>
      </c>
      <c r="J211" s="24">
        <v>431268.63</v>
      </c>
      <c r="K211" s="24">
        <v>10864716.15</v>
      </c>
      <c r="L211" s="23">
        <v>833</v>
      </c>
      <c r="M211" s="37"/>
    </row>
    <row r="212" spans="1:13" s="25" customFormat="1" ht="12.75">
      <c r="A212" s="3">
        <v>3332</v>
      </c>
      <c r="B212" s="23">
        <v>13</v>
      </c>
      <c r="C212" s="23">
        <v>2</v>
      </c>
      <c r="D212" s="23">
        <v>1</v>
      </c>
      <c r="E212" s="23" t="s">
        <v>213</v>
      </c>
      <c r="F212" s="24">
        <v>12409675.42</v>
      </c>
      <c r="G212" s="24">
        <v>612827.65</v>
      </c>
      <c r="H212" s="24">
        <v>1662090.71</v>
      </c>
      <c r="I212" s="24">
        <v>14684593.780000001</v>
      </c>
      <c r="J212" s="24">
        <v>528434.2</v>
      </c>
      <c r="K212" s="24">
        <v>15213027.98</v>
      </c>
      <c r="L212" s="23">
        <v>1242</v>
      </c>
      <c r="M212" s="37"/>
    </row>
    <row r="213" spans="1:13" s="25" customFormat="1" ht="12.75">
      <c r="A213" s="3">
        <v>3339</v>
      </c>
      <c r="B213" s="23">
        <v>71</v>
      </c>
      <c r="C213" s="23">
        <v>5</v>
      </c>
      <c r="D213" s="23">
        <v>1</v>
      </c>
      <c r="E213" s="23" t="s">
        <v>214</v>
      </c>
      <c r="F213" s="24">
        <v>40638884.980000004</v>
      </c>
      <c r="G213" s="24">
        <v>1695221.08</v>
      </c>
      <c r="H213" s="24">
        <v>2288448.24</v>
      </c>
      <c r="I213" s="24">
        <v>44622554.300000004</v>
      </c>
      <c r="J213" s="24">
        <v>1540118.51</v>
      </c>
      <c r="K213" s="24">
        <v>46162672.81</v>
      </c>
      <c r="L213" s="23">
        <v>4070</v>
      </c>
      <c r="M213" s="37"/>
    </row>
    <row r="214" spans="1:13" s="25" customFormat="1" ht="12.75">
      <c r="A214" s="3">
        <v>3360</v>
      </c>
      <c r="B214" s="23">
        <v>29</v>
      </c>
      <c r="C214" s="23">
        <v>5</v>
      </c>
      <c r="D214" s="23">
        <v>1</v>
      </c>
      <c r="E214" s="23" t="s">
        <v>215</v>
      </c>
      <c r="F214" s="24">
        <v>15783520.77</v>
      </c>
      <c r="G214" s="24">
        <v>937685.5100000001</v>
      </c>
      <c r="H214" s="24">
        <v>2903837.87</v>
      </c>
      <c r="I214" s="24">
        <v>19625044.15</v>
      </c>
      <c r="J214" s="24">
        <v>1034202.77</v>
      </c>
      <c r="K214" s="24">
        <v>20659246.919999998</v>
      </c>
      <c r="L214" s="23">
        <v>1465</v>
      </c>
      <c r="M214" s="37"/>
    </row>
    <row r="215" spans="1:13" s="25" customFormat="1" ht="12.75">
      <c r="A215" s="3">
        <v>3367</v>
      </c>
      <c r="B215" s="23">
        <v>14</v>
      </c>
      <c r="C215" s="23">
        <v>6</v>
      </c>
      <c r="D215" s="23">
        <v>1</v>
      </c>
      <c r="E215" s="23" t="s">
        <v>216</v>
      </c>
      <c r="F215" s="24">
        <v>11645099.26</v>
      </c>
      <c r="G215" s="24">
        <v>451435.39</v>
      </c>
      <c r="H215" s="24">
        <v>584437.5</v>
      </c>
      <c r="I215" s="24">
        <v>12680972.15</v>
      </c>
      <c r="J215" s="24">
        <v>415160.78</v>
      </c>
      <c r="K215" s="24">
        <v>13096132.93</v>
      </c>
      <c r="L215" s="23">
        <v>1235</v>
      </c>
      <c r="M215" s="37"/>
    </row>
    <row r="216" spans="1:13" s="25" customFormat="1" ht="12.75">
      <c r="A216" s="3">
        <v>3381</v>
      </c>
      <c r="B216" s="23">
        <v>13</v>
      </c>
      <c r="C216" s="23">
        <v>2</v>
      </c>
      <c r="D216" s="23">
        <v>1</v>
      </c>
      <c r="E216" s="23" t="s">
        <v>217</v>
      </c>
      <c r="F216" s="24">
        <v>21565013.259999998</v>
      </c>
      <c r="G216" s="24">
        <v>570712.85</v>
      </c>
      <c r="H216" s="24">
        <v>3195414.53</v>
      </c>
      <c r="I216" s="24">
        <v>25331140.64</v>
      </c>
      <c r="J216" s="24">
        <v>1551108.73</v>
      </c>
      <c r="K216" s="24">
        <v>26882249.37</v>
      </c>
      <c r="L216" s="23">
        <v>2046</v>
      </c>
      <c r="M216" s="37"/>
    </row>
    <row r="217" spans="1:13" s="25" customFormat="1" ht="12.75">
      <c r="A217" s="3">
        <v>3409</v>
      </c>
      <c r="B217" s="23">
        <v>60</v>
      </c>
      <c r="C217" s="23">
        <v>10</v>
      </c>
      <c r="D217" s="23">
        <v>1</v>
      </c>
      <c r="E217" s="23" t="s">
        <v>218</v>
      </c>
      <c r="F217" s="24">
        <v>19974959.84</v>
      </c>
      <c r="G217" s="24">
        <v>1216993.4700000002</v>
      </c>
      <c r="H217" s="24">
        <v>5000</v>
      </c>
      <c r="I217" s="24">
        <v>21196953.31</v>
      </c>
      <c r="J217" s="24">
        <v>1247297.95</v>
      </c>
      <c r="K217" s="24">
        <v>22444251.259999998</v>
      </c>
      <c r="L217" s="23">
        <v>2094</v>
      </c>
      <c r="M217" s="37"/>
    </row>
    <row r="218" spans="1:13" s="25" customFormat="1" ht="12.75">
      <c r="A218" s="3">
        <v>3427</v>
      </c>
      <c r="B218" s="23">
        <v>2</v>
      </c>
      <c r="C218" s="23">
        <v>12</v>
      </c>
      <c r="D218" s="23">
        <v>1</v>
      </c>
      <c r="E218" s="23" t="s">
        <v>219</v>
      </c>
      <c r="F218" s="24">
        <v>3596878.7600000002</v>
      </c>
      <c r="G218" s="24">
        <v>213689.91</v>
      </c>
      <c r="H218" s="24">
        <v>33561.54</v>
      </c>
      <c r="I218" s="24">
        <v>3844130.2100000004</v>
      </c>
      <c r="J218" s="24">
        <v>148568.96</v>
      </c>
      <c r="K218" s="24">
        <v>3992699.1700000004</v>
      </c>
      <c r="L218" s="23">
        <v>284</v>
      </c>
      <c r="M218" s="37"/>
    </row>
    <row r="219" spans="1:13" s="25" customFormat="1" ht="12.75">
      <c r="A219" s="3">
        <v>3428</v>
      </c>
      <c r="B219" s="23">
        <v>27</v>
      </c>
      <c r="C219" s="23">
        <v>4</v>
      </c>
      <c r="D219" s="23">
        <v>1</v>
      </c>
      <c r="E219" s="23" t="s">
        <v>220</v>
      </c>
      <c r="F219" s="24">
        <v>7306226.790000001</v>
      </c>
      <c r="G219" s="24">
        <v>428858.66000000003</v>
      </c>
      <c r="H219" s="24">
        <v>309839.72</v>
      </c>
      <c r="I219" s="24">
        <v>8044925.170000001</v>
      </c>
      <c r="J219" s="24">
        <v>425969.53</v>
      </c>
      <c r="K219" s="24">
        <v>8470894.700000001</v>
      </c>
      <c r="L219" s="23">
        <v>770</v>
      </c>
      <c r="M219" s="37"/>
    </row>
    <row r="220" spans="1:13" s="25" customFormat="1" ht="12.75">
      <c r="A220" s="3">
        <v>3430</v>
      </c>
      <c r="B220" s="23">
        <v>70</v>
      </c>
      <c r="C220" s="23">
        <v>6</v>
      </c>
      <c r="D220" s="23">
        <v>1</v>
      </c>
      <c r="E220" s="23" t="s">
        <v>221</v>
      </c>
      <c r="F220" s="24">
        <v>38238518.669999994</v>
      </c>
      <c r="G220" s="24">
        <v>1299043.55</v>
      </c>
      <c r="H220" s="24">
        <v>2127108.84</v>
      </c>
      <c r="I220" s="24">
        <v>41664671.05999999</v>
      </c>
      <c r="J220" s="24">
        <v>2476597.72</v>
      </c>
      <c r="K220" s="24">
        <v>44141268.77999999</v>
      </c>
      <c r="L220" s="23">
        <v>3689</v>
      </c>
      <c r="M220" s="37"/>
    </row>
    <row r="221" spans="1:13" s="25" customFormat="1" ht="12.75">
      <c r="A221" s="3">
        <v>3434</v>
      </c>
      <c r="B221" s="23">
        <v>72</v>
      </c>
      <c r="C221" s="23">
        <v>8</v>
      </c>
      <c r="D221" s="23">
        <v>1</v>
      </c>
      <c r="E221" s="23" t="s">
        <v>222</v>
      </c>
      <c r="F221" s="24">
        <v>16736491.71</v>
      </c>
      <c r="G221" s="24">
        <v>489152.31</v>
      </c>
      <c r="H221" s="24">
        <v>743915.22</v>
      </c>
      <c r="I221" s="24">
        <v>17969559.24</v>
      </c>
      <c r="J221" s="24">
        <v>768470.17</v>
      </c>
      <c r="K221" s="24">
        <v>18738029.41</v>
      </c>
      <c r="L221" s="23">
        <v>868</v>
      </c>
      <c r="M221" s="37"/>
    </row>
    <row r="222" spans="1:13" s="25" customFormat="1" ht="12.75">
      <c r="A222" s="3">
        <v>3437</v>
      </c>
      <c r="B222" s="23">
        <v>67</v>
      </c>
      <c r="C222" s="23">
        <v>1</v>
      </c>
      <c r="D222" s="23">
        <v>1</v>
      </c>
      <c r="E222" s="23" t="s">
        <v>223</v>
      </c>
      <c r="F222" s="24">
        <v>42829003.81</v>
      </c>
      <c r="G222" s="24">
        <v>2592670.4899999998</v>
      </c>
      <c r="H222" s="24">
        <v>4996867.49</v>
      </c>
      <c r="I222" s="24">
        <v>50418541.79000001</v>
      </c>
      <c r="J222" s="24">
        <v>3401698.96</v>
      </c>
      <c r="K222" s="24">
        <v>53820240.75000001</v>
      </c>
      <c r="L222" s="23">
        <v>3908</v>
      </c>
      <c r="M222" s="37"/>
    </row>
    <row r="223" spans="1:13" s="25" customFormat="1" ht="12.75">
      <c r="A223" s="3">
        <v>3444</v>
      </c>
      <c r="B223" s="23">
        <v>17</v>
      </c>
      <c r="C223" s="23">
        <v>11</v>
      </c>
      <c r="D223" s="23">
        <v>1</v>
      </c>
      <c r="E223" s="23" t="s">
        <v>224</v>
      </c>
      <c r="F223" s="24">
        <v>32779434.580000002</v>
      </c>
      <c r="G223" s="24">
        <v>1862609.65</v>
      </c>
      <c r="H223" s="24">
        <v>2967686.5</v>
      </c>
      <c r="I223" s="24">
        <v>37609730.730000004</v>
      </c>
      <c r="J223" s="24">
        <v>1846663.23</v>
      </c>
      <c r="K223" s="24">
        <v>39456393.96</v>
      </c>
      <c r="L223" s="23">
        <v>3376</v>
      </c>
      <c r="M223" s="37"/>
    </row>
    <row r="224" spans="1:13" s="25" customFormat="1" ht="12.75">
      <c r="A224" s="3">
        <v>3479</v>
      </c>
      <c r="B224" s="23">
        <v>45</v>
      </c>
      <c r="C224" s="23">
        <v>1</v>
      </c>
      <c r="D224" s="23">
        <v>1</v>
      </c>
      <c r="E224" s="23" t="s">
        <v>225</v>
      </c>
      <c r="F224" s="24">
        <v>37692800.58</v>
      </c>
      <c r="G224" s="24">
        <v>2030472.9500000002</v>
      </c>
      <c r="H224" s="24">
        <v>2377600</v>
      </c>
      <c r="I224" s="24">
        <v>42100873.53</v>
      </c>
      <c r="J224" s="24">
        <v>2118524.9</v>
      </c>
      <c r="K224" s="24">
        <v>44219398.43</v>
      </c>
      <c r="L224" s="23">
        <v>3479</v>
      </c>
      <c r="M224" s="37"/>
    </row>
    <row r="225" spans="1:13" s="25" customFormat="1" ht="12.75">
      <c r="A225" s="3">
        <v>3484</v>
      </c>
      <c r="B225" s="23">
        <v>26</v>
      </c>
      <c r="C225" s="23">
        <v>12</v>
      </c>
      <c r="D225" s="23">
        <v>1</v>
      </c>
      <c r="E225" s="23" t="s">
        <v>226</v>
      </c>
      <c r="F225" s="24">
        <v>2222661.33</v>
      </c>
      <c r="G225" s="24">
        <v>169635.61000000002</v>
      </c>
      <c r="H225" s="24">
        <v>0</v>
      </c>
      <c r="I225" s="24">
        <v>2392296.94</v>
      </c>
      <c r="J225" s="24">
        <v>289193.51</v>
      </c>
      <c r="K225" s="24">
        <v>2681490.45</v>
      </c>
      <c r="L225" s="23">
        <v>147</v>
      </c>
      <c r="M225" s="37"/>
    </row>
    <row r="226" spans="1:13" s="25" customFormat="1" ht="12.75">
      <c r="A226" s="3">
        <v>3500</v>
      </c>
      <c r="B226" s="23">
        <v>35</v>
      </c>
      <c r="C226" s="23">
        <v>9</v>
      </c>
      <c r="D226" s="23">
        <v>1</v>
      </c>
      <c r="E226" s="23" t="s">
        <v>227</v>
      </c>
      <c r="F226" s="24">
        <v>31175731.41</v>
      </c>
      <c r="G226" s="24">
        <v>2012399.9300000002</v>
      </c>
      <c r="H226" s="24">
        <v>2086551.4400000002</v>
      </c>
      <c r="I226" s="24">
        <v>35274682.78</v>
      </c>
      <c r="J226" s="24">
        <v>1745350.49</v>
      </c>
      <c r="K226" s="24">
        <v>37020033.27</v>
      </c>
      <c r="L226" s="23">
        <v>3066</v>
      </c>
      <c r="M226" s="37"/>
    </row>
    <row r="227" spans="1:13" s="25" customFormat="1" ht="12.75">
      <c r="A227" s="3">
        <v>3528</v>
      </c>
      <c r="B227" s="23">
        <v>67</v>
      </c>
      <c r="C227" s="23">
        <v>1</v>
      </c>
      <c r="D227" s="23">
        <v>3</v>
      </c>
      <c r="E227" s="23" t="s">
        <v>228</v>
      </c>
      <c r="F227" s="24">
        <v>8759474.71</v>
      </c>
      <c r="G227" s="24">
        <v>251450.30000000002</v>
      </c>
      <c r="H227" s="24">
        <v>735284</v>
      </c>
      <c r="I227" s="24">
        <v>9746209.010000002</v>
      </c>
      <c r="J227" s="24">
        <v>307572.68</v>
      </c>
      <c r="K227" s="24">
        <v>10053781.690000001</v>
      </c>
      <c r="L227" s="23">
        <v>960</v>
      </c>
      <c r="M227" s="37"/>
    </row>
    <row r="228" spans="1:13" s="25" customFormat="1" ht="12.75">
      <c r="A228" s="3">
        <v>3549</v>
      </c>
      <c r="B228" s="23">
        <v>13</v>
      </c>
      <c r="C228" s="23">
        <v>2</v>
      </c>
      <c r="D228" s="23">
        <v>1</v>
      </c>
      <c r="E228" s="23" t="s">
        <v>229</v>
      </c>
      <c r="F228" s="24">
        <v>61835473.64</v>
      </c>
      <c r="G228" s="24">
        <v>2675285.86</v>
      </c>
      <c r="H228" s="24">
        <v>5982692.159999999</v>
      </c>
      <c r="I228" s="24">
        <v>70493451.66</v>
      </c>
      <c r="J228" s="24">
        <v>3153032.03</v>
      </c>
      <c r="K228" s="24">
        <v>73646483.69</v>
      </c>
      <c r="L228" s="23">
        <v>6168</v>
      </c>
      <c r="M228" s="37"/>
    </row>
    <row r="229" spans="1:13" s="25" customFormat="1" ht="12.75">
      <c r="A229" s="3">
        <v>3612</v>
      </c>
      <c r="B229" s="23">
        <v>53</v>
      </c>
      <c r="C229" s="23">
        <v>2</v>
      </c>
      <c r="D229" s="23">
        <v>1</v>
      </c>
      <c r="E229" s="23" t="s">
        <v>230</v>
      </c>
      <c r="F229" s="24">
        <v>31604415.78</v>
      </c>
      <c r="G229" s="24">
        <v>1425149.04</v>
      </c>
      <c r="H229" s="24">
        <v>1898850.8599999999</v>
      </c>
      <c r="I229" s="24">
        <v>34928415.68</v>
      </c>
      <c r="J229" s="24">
        <v>1602188.2100000002</v>
      </c>
      <c r="K229" s="24">
        <v>36530603.89</v>
      </c>
      <c r="L229" s="23">
        <v>3478</v>
      </c>
      <c r="M229" s="37"/>
    </row>
    <row r="230" spans="1:13" s="25" customFormat="1" ht="12.75">
      <c r="A230" s="3">
        <v>3619</v>
      </c>
      <c r="B230" s="23">
        <v>40</v>
      </c>
      <c r="C230" s="23">
        <v>1</v>
      </c>
      <c r="D230" s="23">
        <v>1</v>
      </c>
      <c r="E230" s="23" t="s">
        <v>231</v>
      </c>
      <c r="F230" s="24">
        <v>1016940577</v>
      </c>
      <c r="G230" s="24">
        <v>57133979</v>
      </c>
      <c r="H230" s="24">
        <v>37746793</v>
      </c>
      <c r="I230" s="24">
        <v>1111821349</v>
      </c>
      <c r="J230" s="24">
        <v>67971935</v>
      </c>
      <c r="K230" s="24">
        <v>1179793284</v>
      </c>
      <c r="L230" s="23">
        <v>82982</v>
      </c>
      <c r="M230" s="37"/>
    </row>
    <row r="231" spans="1:13" s="25" customFormat="1" ht="12.75">
      <c r="A231" s="3">
        <v>3633</v>
      </c>
      <c r="B231" s="23">
        <v>25</v>
      </c>
      <c r="C231" s="23">
        <v>3</v>
      </c>
      <c r="D231" s="23">
        <v>1</v>
      </c>
      <c r="E231" s="23" t="s">
        <v>232</v>
      </c>
      <c r="F231" s="24">
        <v>8784642.16</v>
      </c>
      <c r="G231" s="24">
        <v>408313.53</v>
      </c>
      <c r="H231" s="24">
        <v>1431565.95</v>
      </c>
      <c r="I231" s="24">
        <v>10624521.639999999</v>
      </c>
      <c r="J231" s="24">
        <v>401375.61000000004</v>
      </c>
      <c r="K231" s="24">
        <v>11025897.249999998</v>
      </c>
      <c r="L231" s="23">
        <v>748</v>
      </c>
      <c r="M231" s="37"/>
    </row>
    <row r="232" spans="1:13" s="25" customFormat="1" ht="12.75">
      <c r="A232" s="3">
        <v>3640</v>
      </c>
      <c r="B232" s="23">
        <v>43</v>
      </c>
      <c r="C232" s="23">
        <v>9</v>
      </c>
      <c r="D232" s="23">
        <v>3</v>
      </c>
      <c r="E232" s="23" t="s">
        <v>233</v>
      </c>
      <c r="F232" s="24">
        <v>6683492.21</v>
      </c>
      <c r="G232" s="24">
        <v>703101.8200000001</v>
      </c>
      <c r="H232" s="24">
        <v>113060</v>
      </c>
      <c r="I232" s="24">
        <v>7499654.03</v>
      </c>
      <c r="J232" s="24">
        <v>436190.29000000004</v>
      </c>
      <c r="K232" s="24">
        <v>7935844.32</v>
      </c>
      <c r="L232" s="23">
        <v>567</v>
      </c>
      <c r="M232" s="37"/>
    </row>
    <row r="233" spans="1:13" s="25" customFormat="1" ht="12.75">
      <c r="A233" s="3">
        <v>3661</v>
      </c>
      <c r="B233" s="23">
        <v>36</v>
      </c>
      <c r="C233" s="23">
        <v>7</v>
      </c>
      <c r="D233" s="23">
        <v>1</v>
      </c>
      <c r="E233" s="23" t="s">
        <v>234</v>
      </c>
      <c r="F233" s="24">
        <v>8962602.25</v>
      </c>
      <c r="G233" s="24">
        <v>385447.58</v>
      </c>
      <c r="H233" s="24">
        <v>991708.66</v>
      </c>
      <c r="I233" s="24">
        <v>10339758.49</v>
      </c>
      <c r="J233" s="24">
        <v>378995.81</v>
      </c>
      <c r="K233" s="24">
        <v>10718754.3</v>
      </c>
      <c r="L233" s="23">
        <v>860</v>
      </c>
      <c r="M233" s="37"/>
    </row>
    <row r="234" spans="1:13" s="25" customFormat="1" ht="12.75">
      <c r="A234" s="3">
        <v>3668</v>
      </c>
      <c r="B234" s="23">
        <v>6</v>
      </c>
      <c r="C234" s="23">
        <v>10</v>
      </c>
      <c r="D234" s="23">
        <v>1</v>
      </c>
      <c r="E234" s="23" t="s">
        <v>235</v>
      </c>
      <c r="F234" s="24">
        <v>9985681.27</v>
      </c>
      <c r="G234" s="24">
        <v>676363.43</v>
      </c>
      <c r="H234" s="24">
        <v>621266.02</v>
      </c>
      <c r="I234" s="24">
        <v>11283310.719999999</v>
      </c>
      <c r="J234" s="24">
        <v>563121.03</v>
      </c>
      <c r="K234" s="24">
        <v>11846431.749999998</v>
      </c>
      <c r="L234" s="23">
        <v>1022</v>
      </c>
      <c r="M234" s="37"/>
    </row>
    <row r="235" spans="1:13" s="25" customFormat="1" ht="12.75">
      <c r="A235" s="3">
        <v>3675</v>
      </c>
      <c r="B235" s="23">
        <v>13</v>
      </c>
      <c r="C235" s="23">
        <v>2</v>
      </c>
      <c r="D235" s="23">
        <v>1</v>
      </c>
      <c r="E235" s="23" t="s">
        <v>236</v>
      </c>
      <c r="F235" s="24">
        <v>30728355.340000004</v>
      </c>
      <c r="G235" s="24">
        <v>1084657.32</v>
      </c>
      <c r="H235" s="24">
        <v>5007894.89</v>
      </c>
      <c r="I235" s="24">
        <v>36820907.550000004</v>
      </c>
      <c r="J235" s="24">
        <v>1433258.35</v>
      </c>
      <c r="K235" s="24">
        <v>38254165.900000006</v>
      </c>
      <c r="L235" s="23">
        <v>2886</v>
      </c>
      <c r="M235" s="37"/>
    </row>
    <row r="236" spans="1:13" s="25" customFormat="1" ht="12.75">
      <c r="A236" s="3">
        <v>3682</v>
      </c>
      <c r="B236" s="23">
        <v>23</v>
      </c>
      <c r="C236" s="23">
        <v>2</v>
      </c>
      <c r="D236" s="23">
        <v>1</v>
      </c>
      <c r="E236" s="23" t="s">
        <v>237</v>
      </c>
      <c r="F236" s="24">
        <v>26242055.55</v>
      </c>
      <c r="G236" s="24">
        <v>994691</v>
      </c>
      <c r="H236" s="24">
        <v>2111248.06</v>
      </c>
      <c r="I236" s="24">
        <v>29347994.61</v>
      </c>
      <c r="J236" s="24">
        <v>2154852.4</v>
      </c>
      <c r="K236" s="24">
        <v>31502847.009999998</v>
      </c>
      <c r="L236" s="23">
        <v>2502</v>
      </c>
      <c r="M236" s="37"/>
    </row>
    <row r="237" spans="1:13" s="25" customFormat="1" ht="12.75">
      <c r="A237" s="3">
        <v>3689</v>
      </c>
      <c r="B237" s="23">
        <v>39</v>
      </c>
      <c r="C237" s="23">
        <v>5</v>
      </c>
      <c r="D237" s="23">
        <v>1</v>
      </c>
      <c r="E237" s="23" t="s">
        <v>238</v>
      </c>
      <c r="F237" s="24">
        <v>7982155.75</v>
      </c>
      <c r="G237" s="24">
        <v>514520.18</v>
      </c>
      <c r="H237" s="24">
        <v>458575</v>
      </c>
      <c r="I237" s="24">
        <v>8955250.93</v>
      </c>
      <c r="J237" s="24">
        <v>344450.91000000003</v>
      </c>
      <c r="K237" s="24">
        <v>9299701.84</v>
      </c>
      <c r="L237" s="23">
        <v>732</v>
      </c>
      <c r="M237" s="37"/>
    </row>
    <row r="238" spans="1:13" s="25" customFormat="1" ht="12.75">
      <c r="A238" s="3">
        <v>3696</v>
      </c>
      <c r="B238" s="23">
        <v>23</v>
      </c>
      <c r="C238" s="23">
        <v>2</v>
      </c>
      <c r="D238" s="23">
        <v>1</v>
      </c>
      <c r="E238" s="23" t="s">
        <v>239</v>
      </c>
      <c r="F238" s="24">
        <v>4134263.07</v>
      </c>
      <c r="G238" s="24">
        <v>222301.72</v>
      </c>
      <c r="H238" s="24">
        <v>431839.52</v>
      </c>
      <c r="I238" s="24">
        <v>4788404.3100000005</v>
      </c>
      <c r="J238" s="24">
        <v>205218.21</v>
      </c>
      <c r="K238" s="24">
        <v>4993622.5200000005</v>
      </c>
      <c r="L238" s="23">
        <v>397</v>
      </c>
      <c r="M238" s="37"/>
    </row>
    <row r="239" spans="1:13" s="25" customFormat="1" ht="12.75">
      <c r="A239" s="3">
        <v>3787</v>
      </c>
      <c r="B239" s="23">
        <v>37</v>
      </c>
      <c r="C239" s="23">
        <v>9</v>
      </c>
      <c r="D239" s="23">
        <v>1</v>
      </c>
      <c r="E239" s="23" t="s">
        <v>240</v>
      </c>
      <c r="F239" s="24">
        <v>20419098.65</v>
      </c>
      <c r="G239" s="24">
        <v>1193157.89</v>
      </c>
      <c r="H239" s="24">
        <v>1324969.3</v>
      </c>
      <c r="I239" s="24">
        <v>22937225.84</v>
      </c>
      <c r="J239" s="24">
        <v>938442.9800000001</v>
      </c>
      <c r="K239" s="24">
        <v>23875668.82</v>
      </c>
      <c r="L239" s="23">
        <v>2144</v>
      </c>
      <c r="M239" s="37"/>
    </row>
    <row r="240" spans="1:13" s="25" customFormat="1" ht="12.75">
      <c r="A240" s="3">
        <v>3794</v>
      </c>
      <c r="B240" s="23">
        <v>13</v>
      </c>
      <c r="C240" s="23">
        <v>2</v>
      </c>
      <c r="D240" s="23">
        <v>1</v>
      </c>
      <c r="E240" s="23" t="s">
        <v>241</v>
      </c>
      <c r="F240" s="24">
        <v>21969707.919999998</v>
      </c>
      <c r="G240" s="24">
        <v>1061308.92</v>
      </c>
      <c r="H240" s="24">
        <v>2525592.57</v>
      </c>
      <c r="I240" s="24">
        <v>25556609.409999996</v>
      </c>
      <c r="J240" s="24">
        <v>857129.3200000001</v>
      </c>
      <c r="K240" s="24">
        <v>26413738.729999997</v>
      </c>
      <c r="L240" s="23">
        <v>2322</v>
      </c>
      <c r="M240" s="37"/>
    </row>
    <row r="241" spans="1:13" s="25" customFormat="1" ht="12.75">
      <c r="A241" s="3">
        <v>3822</v>
      </c>
      <c r="B241" s="23">
        <v>67</v>
      </c>
      <c r="C241" s="23">
        <v>1</v>
      </c>
      <c r="D241" s="23">
        <v>1</v>
      </c>
      <c r="E241" s="23" t="s">
        <v>242</v>
      </c>
      <c r="F241" s="24">
        <v>46384089.98</v>
      </c>
      <c r="G241" s="24">
        <v>2718958.13</v>
      </c>
      <c r="H241" s="24">
        <v>2359799.98</v>
      </c>
      <c r="I241" s="24">
        <v>51462848.089999996</v>
      </c>
      <c r="J241" s="24">
        <v>1966966.5999999999</v>
      </c>
      <c r="K241" s="24">
        <v>53429814.69</v>
      </c>
      <c r="L241" s="23">
        <v>4772</v>
      </c>
      <c r="M241" s="37"/>
    </row>
    <row r="242" spans="1:13" s="25" customFormat="1" ht="12.75">
      <c r="A242" s="3">
        <v>3857</v>
      </c>
      <c r="B242" s="23">
        <v>67</v>
      </c>
      <c r="C242" s="23">
        <v>1</v>
      </c>
      <c r="D242" s="23">
        <v>1</v>
      </c>
      <c r="E242" s="23" t="s">
        <v>243</v>
      </c>
      <c r="F242" s="24">
        <v>47318899.78</v>
      </c>
      <c r="G242" s="24">
        <v>2341489.44</v>
      </c>
      <c r="H242" s="24">
        <v>7865408.57</v>
      </c>
      <c r="I242" s="24">
        <v>57525797.79</v>
      </c>
      <c r="J242" s="24">
        <v>2059105.95</v>
      </c>
      <c r="K242" s="24">
        <v>59584903.74</v>
      </c>
      <c r="L242" s="23">
        <v>4897</v>
      </c>
      <c r="M242" s="37"/>
    </row>
    <row r="243" spans="1:13" s="25" customFormat="1" ht="12.75">
      <c r="A243" s="3">
        <v>3871</v>
      </c>
      <c r="B243" s="23">
        <v>29</v>
      </c>
      <c r="C243" s="23">
        <v>5</v>
      </c>
      <c r="D243" s="23">
        <v>1</v>
      </c>
      <c r="E243" s="23" t="s">
        <v>244</v>
      </c>
      <c r="F243" s="24">
        <v>8454910.75</v>
      </c>
      <c r="G243" s="24">
        <v>490226.83</v>
      </c>
      <c r="H243" s="24">
        <v>1048752.53</v>
      </c>
      <c r="I243" s="24">
        <v>9993890.11</v>
      </c>
      <c r="J243" s="24">
        <v>480220.9</v>
      </c>
      <c r="K243" s="24">
        <v>10474111.01</v>
      </c>
      <c r="L243" s="23">
        <v>763</v>
      </c>
      <c r="M243" s="37"/>
    </row>
    <row r="244" spans="1:13" s="25" customFormat="1" ht="12.75">
      <c r="A244" s="3">
        <v>3892</v>
      </c>
      <c r="B244" s="23">
        <v>70</v>
      </c>
      <c r="C244" s="23">
        <v>6</v>
      </c>
      <c r="D244" s="23">
        <v>1</v>
      </c>
      <c r="E244" s="23" t="s">
        <v>245</v>
      </c>
      <c r="F244" s="24">
        <v>60978283.94</v>
      </c>
      <c r="G244" s="24">
        <v>1708153.17</v>
      </c>
      <c r="H244" s="24">
        <v>2102302.33</v>
      </c>
      <c r="I244" s="24">
        <v>64788739.44</v>
      </c>
      <c r="J244" s="24">
        <v>3117849.8400000003</v>
      </c>
      <c r="K244" s="24">
        <v>67906589.28</v>
      </c>
      <c r="L244" s="23">
        <v>6445</v>
      </c>
      <c r="M244" s="37"/>
    </row>
    <row r="245" spans="1:13" s="25" customFormat="1" ht="12.75">
      <c r="A245" s="3">
        <v>3899</v>
      </c>
      <c r="B245" s="23">
        <v>10</v>
      </c>
      <c r="C245" s="23">
        <v>10</v>
      </c>
      <c r="D245" s="23">
        <v>1</v>
      </c>
      <c r="E245" s="23" t="s">
        <v>246</v>
      </c>
      <c r="F245" s="24">
        <v>9125021.02</v>
      </c>
      <c r="G245" s="24">
        <v>480793.00000000006</v>
      </c>
      <c r="H245" s="24">
        <v>658286.05</v>
      </c>
      <c r="I245" s="24">
        <v>10264100.07</v>
      </c>
      <c r="J245" s="24">
        <v>567202.71</v>
      </c>
      <c r="K245" s="24">
        <v>10831302.780000001</v>
      </c>
      <c r="L245" s="23">
        <v>1025</v>
      </c>
      <c r="M245" s="37"/>
    </row>
    <row r="246" spans="1:13" s="25" customFormat="1" ht="12.75">
      <c r="A246" s="3">
        <v>3906</v>
      </c>
      <c r="B246" s="23">
        <v>71</v>
      </c>
      <c r="C246" s="23">
        <v>5</v>
      </c>
      <c r="D246" s="23">
        <v>1</v>
      </c>
      <c r="E246" s="23" t="s">
        <v>247</v>
      </c>
      <c r="F246" s="24">
        <v>12052730.61</v>
      </c>
      <c r="G246" s="24">
        <v>1005160.49</v>
      </c>
      <c r="H246" s="24">
        <v>1707394.31</v>
      </c>
      <c r="I246" s="24">
        <v>14765285.41</v>
      </c>
      <c r="J246" s="24">
        <v>792505.29</v>
      </c>
      <c r="K246" s="24">
        <v>15557790.7</v>
      </c>
      <c r="L246" s="23">
        <v>1293</v>
      </c>
      <c r="M246" s="37"/>
    </row>
    <row r="247" spans="1:13" s="25" customFormat="1" ht="12.75">
      <c r="A247" s="3">
        <v>3913</v>
      </c>
      <c r="B247" s="23">
        <v>14</v>
      </c>
      <c r="C247" s="23">
        <v>6</v>
      </c>
      <c r="D247" s="23">
        <v>3</v>
      </c>
      <c r="E247" s="23" t="s">
        <v>248</v>
      </c>
      <c r="F247" s="24">
        <v>2234664.86</v>
      </c>
      <c r="G247" s="24">
        <v>167924.5</v>
      </c>
      <c r="H247" s="24">
        <v>0</v>
      </c>
      <c r="I247" s="24">
        <v>2402589.36</v>
      </c>
      <c r="J247" s="24">
        <v>75299.38</v>
      </c>
      <c r="K247" s="24">
        <v>2477888.7399999998</v>
      </c>
      <c r="L247" s="23">
        <v>213</v>
      </c>
      <c r="M247" s="37"/>
    </row>
    <row r="248" spans="1:13" s="25" customFormat="1" ht="12.75">
      <c r="A248" s="3">
        <v>3920</v>
      </c>
      <c r="B248" s="23">
        <v>9</v>
      </c>
      <c r="C248" s="23">
        <v>10</v>
      </c>
      <c r="D248" s="23">
        <v>1</v>
      </c>
      <c r="E248" s="23" t="s">
        <v>249</v>
      </c>
      <c r="F248" s="24">
        <v>3441108.93</v>
      </c>
      <c r="G248" s="24">
        <v>242799.30000000002</v>
      </c>
      <c r="H248" s="24">
        <v>481132.51</v>
      </c>
      <c r="I248" s="24">
        <v>4165040.74</v>
      </c>
      <c r="J248" s="24">
        <v>158789.63</v>
      </c>
      <c r="K248" s="24">
        <v>4323830.37</v>
      </c>
      <c r="L248" s="23">
        <v>308</v>
      </c>
      <c r="M248" s="37"/>
    </row>
    <row r="249" spans="1:13" s="25" customFormat="1" ht="12.75">
      <c r="A249" s="3">
        <v>3925</v>
      </c>
      <c r="B249" s="23">
        <v>67</v>
      </c>
      <c r="C249" s="23">
        <v>1</v>
      </c>
      <c r="D249" s="23">
        <v>1</v>
      </c>
      <c r="E249" s="23" t="s">
        <v>250</v>
      </c>
      <c r="F249" s="24">
        <v>46050348.96</v>
      </c>
      <c r="G249" s="24">
        <v>2674338.2</v>
      </c>
      <c r="H249" s="24">
        <v>5117737.180000001</v>
      </c>
      <c r="I249" s="24">
        <v>53842424.34</v>
      </c>
      <c r="J249" s="24">
        <v>1966860.27</v>
      </c>
      <c r="K249" s="24">
        <v>55809284.61000001</v>
      </c>
      <c r="L249" s="23">
        <v>4656</v>
      </c>
      <c r="M249" s="37"/>
    </row>
    <row r="250" spans="1:13" s="25" customFormat="1" ht="12.75">
      <c r="A250" s="3">
        <v>3934</v>
      </c>
      <c r="B250" s="23">
        <v>23</v>
      </c>
      <c r="C250" s="23">
        <v>2</v>
      </c>
      <c r="D250" s="23">
        <v>1</v>
      </c>
      <c r="E250" s="23" t="s">
        <v>251</v>
      </c>
      <c r="F250" s="24">
        <v>9702675.21</v>
      </c>
      <c r="G250" s="24">
        <v>228757.78</v>
      </c>
      <c r="H250" s="24">
        <v>528364.7</v>
      </c>
      <c r="I250" s="24">
        <v>10459797.69</v>
      </c>
      <c r="J250" s="24">
        <v>460791.69</v>
      </c>
      <c r="K250" s="24">
        <v>10920589.379999999</v>
      </c>
      <c r="L250" s="23">
        <v>865</v>
      </c>
      <c r="M250" s="37"/>
    </row>
    <row r="251" spans="1:13" s="25" customFormat="1" ht="12.75">
      <c r="A251" s="3">
        <v>3941</v>
      </c>
      <c r="B251" s="23">
        <v>8</v>
      </c>
      <c r="C251" s="23">
        <v>7</v>
      </c>
      <c r="D251" s="23">
        <v>1</v>
      </c>
      <c r="E251" s="23" t="s">
        <v>252</v>
      </c>
      <c r="F251" s="24">
        <v>10517757.16</v>
      </c>
      <c r="G251" s="24">
        <v>661872.76</v>
      </c>
      <c r="H251" s="24">
        <v>1269354.0899999999</v>
      </c>
      <c r="I251" s="24">
        <v>12448984.01</v>
      </c>
      <c r="J251" s="24">
        <v>642134.53</v>
      </c>
      <c r="K251" s="24">
        <v>13091118.54</v>
      </c>
      <c r="L251" s="23">
        <v>1199</v>
      </c>
      <c r="M251" s="37"/>
    </row>
    <row r="252" spans="1:13" s="25" customFormat="1" ht="12.75">
      <c r="A252" s="3">
        <v>3948</v>
      </c>
      <c r="B252" s="23">
        <v>29</v>
      </c>
      <c r="C252" s="23">
        <v>5</v>
      </c>
      <c r="D252" s="23">
        <v>1</v>
      </c>
      <c r="E252" s="23" t="s">
        <v>253</v>
      </c>
      <c r="F252" s="24">
        <v>6706109.66</v>
      </c>
      <c r="G252" s="24">
        <v>415005.78</v>
      </c>
      <c r="H252" s="24">
        <v>695929.8200000001</v>
      </c>
      <c r="I252" s="24">
        <v>7817045.260000001</v>
      </c>
      <c r="J252" s="24">
        <v>343578.5</v>
      </c>
      <c r="K252" s="24">
        <v>8160623.760000001</v>
      </c>
      <c r="L252" s="23">
        <v>625</v>
      </c>
      <c r="M252" s="37"/>
    </row>
    <row r="253" spans="1:13" s="25" customFormat="1" ht="12.75">
      <c r="A253" s="3">
        <v>3955</v>
      </c>
      <c r="B253" s="23">
        <v>68</v>
      </c>
      <c r="C253" s="23">
        <v>6</v>
      </c>
      <c r="D253" s="23">
        <v>1</v>
      </c>
      <c r="E253" s="23" t="s">
        <v>254</v>
      </c>
      <c r="F253" s="24">
        <v>23997207.3</v>
      </c>
      <c r="G253" s="24">
        <v>1332576.16</v>
      </c>
      <c r="H253" s="24">
        <v>2581725.46</v>
      </c>
      <c r="I253" s="24">
        <v>27911508.92</v>
      </c>
      <c r="J253" s="24">
        <v>1535768.91</v>
      </c>
      <c r="K253" s="24">
        <v>29447277.830000002</v>
      </c>
      <c r="L253" s="23">
        <v>2502</v>
      </c>
      <c r="M253" s="37"/>
    </row>
    <row r="254" spans="1:13" s="25" customFormat="1" ht="12.75">
      <c r="A254" s="3">
        <v>3962</v>
      </c>
      <c r="B254" s="23">
        <v>55</v>
      </c>
      <c r="C254" s="23">
        <v>11</v>
      </c>
      <c r="D254" s="23">
        <v>1</v>
      </c>
      <c r="E254" s="23" t="s">
        <v>255</v>
      </c>
      <c r="F254" s="24">
        <v>28596791.810000002</v>
      </c>
      <c r="G254" s="24">
        <v>1493243.0299999998</v>
      </c>
      <c r="H254" s="24">
        <v>5434139.52</v>
      </c>
      <c r="I254" s="24">
        <v>35524174.36</v>
      </c>
      <c r="J254" s="24">
        <v>2041179.5499999998</v>
      </c>
      <c r="K254" s="24">
        <v>37565353.91</v>
      </c>
      <c r="L254" s="23">
        <v>3119</v>
      </c>
      <c r="M254" s="37"/>
    </row>
    <row r="255" spans="1:13" s="25" customFormat="1" ht="12.75">
      <c r="A255" s="3">
        <v>3969</v>
      </c>
      <c r="B255" s="23">
        <v>38</v>
      </c>
      <c r="C255" s="23">
        <v>8</v>
      </c>
      <c r="D255" s="23">
        <v>1</v>
      </c>
      <c r="E255" s="23" t="s">
        <v>256</v>
      </c>
      <c r="F255" s="24">
        <v>5245336.4799999995</v>
      </c>
      <c r="G255" s="24">
        <v>196472.28</v>
      </c>
      <c r="H255" s="24">
        <v>462507.5</v>
      </c>
      <c r="I255" s="24">
        <v>5904316.26</v>
      </c>
      <c r="J255" s="24">
        <v>234161.95</v>
      </c>
      <c r="K255" s="24">
        <v>6138478.21</v>
      </c>
      <c r="L255" s="23">
        <v>405</v>
      </c>
      <c r="M255" s="37"/>
    </row>
    <row r="256" spans="1:13" s="25" customFormat="1" ht="12.75">
      <c r="A256" s="3">
        <v>2177</v>
      </c>
      <c r="B256" s="23">
        <v>40</v>
      </c>
      <c r="C256" s="23">
        <v>1</v>
      </c>
      <c r="D256" s="23">
        <v>2</v>
      </c>
      <c r="E256" s="23" t="s">
        <v>457</v>
      </c>
      <c r="F256" s="24">
        <v>16839464.95</v>
      </c>
      <c r="G256" s="24">
        <v>1161233.05</v>
      </c>
      <c r="H256" s="24">
        <v>528229.92</v>
      </c>
      <c r="I256" s="24">
        <v>18528927.92</v>
      </c>
      <c r="J256" s="24">
        <v>1594343.25</v>
      </c>
      <c r="K256" s="24">
        <v>20123271.17</v>
      </c>
      <c r="L256" s="23">
        <v>1070</v>
      </c>
      <c r="M256" s="37"/>
    </row>
    <row r="257" spans="1:13" s="25" customFormat="1" ht="12.75">
      <c r="A257" s="3">
        <v>3976</v>
      </c>
      <c r="B257" s="23">
        <v>67</v>
      </c>
      <c r="C257" s="23">
        <v>1</v>
      </c>
      <c r="D257" s="23">
        <v>1</v>
      </c>
      <c r="E257" s="23" t="s">
        <v>257</v>
      </c>
      <c r="F257" s="24">
        <v>400814.56000000006</v>
      </c>
      <c r="G257" s="24">
        <v>179100</v>
      </c>
      <c r="H257" s="24">
        <v>0</v>
      </c>
      <c r="I257" s="24">
        <v>579914.56</v>
      </c>
      <c r="J257" s="24">
        <v>0</v>
      </c>
      <c r="K257" s="24">
        <v>579914.56</v>
      </c>
      <c r="L257" s="23">
        <v>61</v>
      </c>
      <c r="M257" s="37"/>
    </row>
    <row r="258" spans="1:13" s="25" customFormat="1" ht="12.75">
      <c r="A258" s="3">
        <v>4690</v>
      </c>
      <c r="B258" s="23">
        <v>51</v>
      </c>
      <c r="C258" s="23">
        <v>2</v>
      </c>
      <c r="D258" s="23">
        <v>3</v>
      </c>
      <c r="E258" s="23" t="s">
        <v>258</v>
      </c>
      <c r="F258" s="24">
        <v>2216307.48</v>
      </c>
      <c r="G258" s="24">
        <v>96287.49</v>
      </c>
      <c r="H258" s="24">
        <v>153713.18</v>
      </c>
      <c r="I258" s="24">
        <v>2466308.1500000004</v>
      </c>
      <c r="J258" s="24">
        <v>69479.05</v>
      </c>
      <c r="K258" s="24">
        <v>2535787.2</v>
      </c>
      <c r="L258" s="23">
        <v>217</v>
      </c>
      <c r="M258" s="37"/>
    </row>
    <row r="259" spans="1:13" s="25" customFormat="1" ht="12.75">
      <c r="A259" s="3">
        <v>2016</v>
      </c>
      <c r="B259" s="23">
        <v>12</v>
      </c>
      <c r="C259" s="23">
        <v>3</v>
      </c>
      <c r="D259" s="23">
        <v>1</v>
      </c>
      <c r="E259" s="23" t="s">
        <v>259</v>
      </c>
      <c r="F259" s="24">
        <v>5385637.71</v>
      </c>
      <c r="G259" s="24">
        <v>445401.66000000003</v>
      </c>
      <c r="H259" s="24">
        <v>0</v>
      </c>
      <c r="I259" s="24">
        <v>5831039.37</v>
      </c>
      <c r="J259" s="24">
        <v>305000.91000000003</v>
      </c>
      <c r="K259" s="24">
        <v>6136040.28</v>
      </c>
      <c r="L259" s="23">
        <v>469</v>
      </c>
      <c r="M259" s="37"/>
    </row>
    <row r="260" spans="1:13" s="25" customFormat="1" ht="12.75">
      <c r="A260" s="3">
        <v>3983</v>
      </c>
      <c r="B260" s="23">
        <v>20</v>
      </c>
      <c r="C260" s="23">
        <v>6</v>
      </c>
      <c r="D260" s="23">
        <v>1</v>
      </c>
      <c r="E260" s="23" t="s">
        <v>439</v>
      </c>
      <c r="F260" s="24">
        <v>12566308.89</v>
      </c>
      <c r="G260" s="24">
        <v>344395.49000000005</v>
      </c>
      <c r="H260" s="24">
        <v>1159247.92</v>
      </c>
      <c r="I260" s="24">
        <v>14069952.3</v>
      </c>
      <c r="J260" s="24">
        <v>677294.55</v>
      </c>
      <c r="K260" s="24">
        <v>14747246.850000001</v>
      </c>
      <c r="L260" s="23">
        <v>1205</v>
      </c>
      <c r="M260" s="37"/>
    </row>
    <row r="261" spans="1:13" s="25" customFormat="1" ht="12.75">
      <c r="A261" s="3">
        <v>3514</v>
      </c>
      <c r="B261" s="23">
        <v>67</v>
      </c>
      <c r="C261" s="23">
        <v>1</v>
      </c>
      <c r="D261" s="23">
        <v>3</v>
      </c>
      <c r="E261" s="23" t="s">
        <v>260</v>
      </c>
      <c r="F261" s="24">
        <v>3463680.19</v>
      </c>
      <c r="G261" s="24">
        <v>184405.91999999998</v>
      </c>
      <c r="H261" s="24">
        <v>351178.15</v>
      </c>
      <c r="I261" s="24">
        <v>3999264.26</v>
      </c>
      <c r="J261" s="24">
        <v>169544.55</v>
      </c>
      <c r="K261" s="24">
        <v>4168808.8099999996</v>
      </c>
      <c r="L261" s="23">
        <v>363</v>
      </c>
      <c r="M261" s="37"/>
    </row>
    <row r="262" spans="1:13" s="25" customFormat="1" ht="12.75">
      <c r="A262" s="3">
        <v>616</v>
      </c>
      <c r="B262" s="23">
        <v>63</v>
      </c>
      <c r="C262" s="23">
        <v>9</v>
      </c>
      <c r="D262" s="23">
        <v>3</v>
      </c>
      <c r="E262" s="23" t="s">
        <v>422</v>
      </c>
      <c r="F262" s="24">
        <v>3428956.38</v>
      </c>
      <c r="G262" s="24">
        <v>255065.11000000002</v>
      </c>
      <c r="H262" s="24">
        <v>84473</v>
      </c>
      <c r="I262" s="24">
        <v>3768494.4899999998</v>
      </c>
      <c r="J262" s="24">
        <v>309504.76</v>
      </c>
      <c r="K262" s="24">
        <v>4077999.25</v>
      </c>
      <c r="L262" s="23">
        <v>158</v>
      </c>
      <c r="M262" s="37"/>
    </row>
    <row r="263" spans="1:13" s="25" customFormat="1" ht="12.75">
      <c r="A263" s="3">
        <v>1945</v>
      </c>
      <c r="B263" s="23">
        <v>45</v>
      </c>
      <c r="C263" s="23">
        <v>1</v>
      </c>
      <c r="D263" s="23">
        <v>1</v>
      </c>
      <c r="E263" s="23" t="s">
        <v>261</v>
      </c>
      <c r="F263" s="24">
        <v>9133178.64</v>
      </c>
      <c r="G263" s="24">
        <v>492192.56</v>
      </c>
      <c r="H263" s="24">
        <v>996263.1</v>
      </c>
      <c r="I263" s="24">
        <v>10621634.3</v>
      </c>
      <c r="J263" s="24">
        <v>405020.52</v>
      </c>
      <c r="K263" s="24">
        <v>11026654.82</v>
      </c>
      <c r="L263" s="23">
        <v>881</v>
      </c>
      <c r="M263" s="37"/>
    </row>
    <row r="264" spans="1:13" s="25" customFormat="1" ht="12.75">
      <c r="A264" s="3">
        <v>1526</v>
      </c>
      <c r="B264" s="23">
        <v>63</v>
      </c>
      <c r="C264" s="23">
        <v>9</v>
      </c>
      <c r="D264" s="23">
        <v>1</v>
      </c>
      <c r="E264" s="23" t="s">
        <v>262</v>
      </c>
      <c r="F264" s="24">
        <v>16905786.06</v>
      </c>
      <c r="G264" s="24">
        <v>1268630.07</v>
      </c>
      <c r="H264" s="24">
        <v>4245440.03</v>
      </c>
      <c r="I264" s="24">
        <v>22419856.16</v>
      </c>
      <c r="J264" s="24">
        <v>630213.9400000001</v>
      </c>
      <c r="K264" s="24">
        <v>23050070.1</v>
      </c>
      <c r="L264" s="23">
        <v>1362</v>
      </c>
      <c r="M264" s="37"/>
    </row>
    <row r="265" spans="1:13" s="25" customFormat="1" ht="12.75">
      <c r="A265" s="3">
        <v>3654</v>
      </c>
      <c r="B265" s="23">
        <v>65</v>
      </c>
      <c r="C265" s="23">
        <v>12</v>
      </c>
      <c r="D265" s="23">
        <v>1</v>
      </c>
      <c r="E265" s="23" t="s">
        <v>263</v>
      </c>
      <c r="F265" s="24">
        <v>4709191.01</v>
      </c>
      <c r="G265" s="24">
        <v>317648.96</v>
      </c>
      <c r="H265" s="24">
        <v>598014.92</v>
      </c>
      <c r="I265" s="24">
        <v>5624854.89</v>
      </c>
      <c r="J265" s="24">
        <v>299980.06</v>
      </c>
      <c r="K265" s="24">
        <v>5924834.949999999</v>
      </c>
      <c r="L265" s="23">
        <v>382</v>
      </c>
      <c r="M265" s="37"/>
    </row>
    <row r="266" spans="1:13" s="25" customFormat="1" ht="12.75">
      <c r="A266" s="3">
        <v>3990</v>
      </c>
      <c r="B266" s="23">
        <v>41</v>
      </c>
      <c r="C266" s="23">
        <v>4</v>
      </c>
      <c r="D266" s="23">
        <v>1</v>
      </c>
      <c r="E266" s="23" t="s">
        <v>264</v>
      </c>
      <c r="F266" s="24">
        <v>7216282.85</v>
      </c>
      <c r="G266" s="24">
        <v>782998.92</v>
      </c>
      <c r="H266" s="24">
        <v>732161.14</v>
      </c>
      <c r="I266" s="24">
        <v>8731442.91</v>
      </c>
      <c r="J266" s="24">
        <v>468905.3</v>
      </c>
      <c r="K266" s="24">
        <v>9200348.21</v>
      </c>
      <c r="L266" s="23">
        <v>670</v>
      </c>
      <c r="M266" s="37"/>
    </row>
    <row r="267" spans="1:13" s="25" customFormat="1" ht="12.75">
      <c r="A267" s="3">
        <v>4011</v>
      </c>
      <c r="B267" s="23">
        <v>51</v>
      </c>
      <c r="C267" s="23">
        <v>2</v>
      </c>
      <c r="D267" s="23">
        <v>3</v>
      </c>
      <c r="E267" s="23" t="s">
        <v>265</v>
      </c>
      <c r="F267" s="24">
        <v>1199900.27</v>
      </c>
      <c r="G267" s="24">
        <v>60079.08</v>
      </c>
      <c r="H267" s="24">
        <v>66383.47</v>
      </c>
      <c r="I267" s="24">
        <v>1326362.82</v>
      </c>
      <c r="J267" s="24">
        <v>25624.24</v>
      </c>
      <c r="K267" s="24">
        <v>1351987.06</v>
      </c>
      <c r="L267" s="23">
        <v>77</v>
      </c>
      <c r="M267" s="37"/>
    </row>
    <row r="268" spans="1:13" s="25" customFormat="1" ht="12.75">
      <c r="A268" s="3">
        <v>4018</v>
      </c>
      <c r="B268" s="23">
        <v>40</v>
      </c>
      <c r="C268" s="23">
        <v>1</v>
      </c>
      <c r="D268" s="23">
        <v>1</v>
      </c>
      <c r="E268" s="23" t="s">
        <v>266</v>
      </c>
      <c r="F268" s="24">
        <v>52287280.59</v>
      </c>
      <c r="G268" s="24">
        <v>3098301.6599999997</v>
      </c>
      <c r="H268" s="24">
        <v>4947219.75</v>
      </c>
      <c r="I268" s="24">
        <v>60332802</v>
      </c>
      <c r="J268" s="24">
        <v>3013433.17</v>
      </c>
      <c r="K268" s="24">
        <v>63346235.17</v>
      </c>
      <c r="L268" s="23">
        <v>6100</v>
      </c>
      <c r="M268" s="37"/>
    </row>
    <row r="269" spans="1:13" s="25" customFormat="1" ht="12.75">
      <c r="A269" s="3">
        <v>4025</v>
      </c>
      <c r="B269" s="23">
        <v>20</v>
      </c>
      <c r="C269" s="23">
        <v>6</v>
      </c>
      <c r="D269" s="23">
        <v>1</v>
      </c>
      <c r="E269" s="23" t="s">
        <v>267</v>
      </c>
      <c r="F269" s="24">
        <v>5915651.06</v>
      </c>
      <c r="G269" s="24">
        <v>306454.83</v>
      </c>
      <c r="H269" s="24">
        <v>146467.82</v>
      </c>
      <c r="I269" s="24">
        <v>6368573.71</v>
      </c>
      <c r="J269" s="24">
        <v>515704.97</v>
      </c>
      <c r="K269" s="24">
        <v>6884278.68</v>
      </c>
      <c r="L269" s="23">
        <v>499</v>
      </c>
      <c r="M269" s="37"/>
    </row>
    <row r="270" spans="1:13" s="25" customFormat="1" ht="12.75">
      <c r="A270" s="3">
        <v>4060</v>
      </c>
      <c r="B270" s="23">
        <v>67</v>
      </c>
      <c r="C270" s="23">
        <v>1</v>
      </c>
      <c r="D270" s="23">
        <v>1</v>
      </c>
      <c r="E270" s="23" t="s">
        <v>268</v>
      </c>
      <c r="F270" s="24">
        <v>51012214.65</v>
      </c>
      <c r="G270" s="24">
        <v>2662204.5300000003</v>
      </c>
      <c r="H270" s="24">
        <v>5276301.5200000005</v>
      </c>
      <c r="I270" s="24">
        <v>58950720.7</v>
      </c>
      <c r="J270" s="24">
        <v>2808997.51</v>
      </c>
      <c r="K270" s="24">
        <v>61759718.21</v>
      </c>
      <c r="L270" s="23">
        <v>5245</v>
      </c>
      <c r="M270" s="37"/>
    </row>
    <row r="271" spans="1:13" s="25" customFormat="1" ht="12.75">
      <c r="A271" s="3">
        <v>4067</v>
      </c>
      <c r="B271" s="23">
        <v>42</v>
      </c>
      <c r="C271" s="23">
        <v>8</v>
      </c>
      <c r="D271" s="23">
        <v>1</v>
      </c>
      <c r="E271" s="23" t="s">
        <v>269</v>
      </c>
      <c r="F271" s="24">
        <v>11764771.54</v>
      </c>
      <c r="G271" s="24">
        <v>386937.33999999997</v>
      </c>
      <c r="H271" s="24">
        <v>1608477.01</v>
      </c>
      <c r="I271" s="24">
        <v>13760185.889999999</v>
      </c>
      <c r="J271" s="24">
        <v>474819.77</v>
      </c>
      <c r="K271" s="24">
        <v>14235005.659999998</v>
      </c>
      <c r="L271" s="23">
        <v>1112</v>
      </c>
      <c r="M271" s="37"/>
    </row>
    <row r="272" spans="1:13" s="25" customFormat="1" ht="12.75">
      <c r="A272" s="3">
        <v>4074</v>
      </c>
      <c r="B272" s="23">
        <v>42</v>
      </c>
      <c r="C272" s="23">
        <v>8</v>
      </c>
      <c r="D272" s="23">
        <v>1</v>
      </c>
      <c r="E272" s="23" t="s">
        <v>270</v>
      </c>
      <c r="F272" s="24">
        <v>17803525.46</v>
      </c>
      <c r="G272" s="24">
        <v>992849.24</v>
      </c>
      <c r="H272" s="24">
        <v>2507407.0500000003</v>
      </c>
      <c r="I272" s="24">
        <v>21303781.75</v>
      </c>
      <c r="J272" s="24">
        <v>952233.4400000001</v>
      </c>
      <c r="K272" s="24">
        <v>22256015.19</v>
      </c>
      <c r="L272" s="23">
        <v>1868</v>
      </c>
      <c r="M272" s="37"/>
    </row>
    <row r="273" spans="1:13" s="25" customFormat="1" ht="12.75">
      <c r="A273" s="3">
        <v>4088</v>
      </c>
      <c r="B273" s="23">
        <v>70</v>
      </c>
      <c r="C273" s="23">
        <v>6</v>
      </c>
      <c r="D273" s="23">
        <v>1</v>
      </c>
      <c r="E273" s="23" t="s">
        <v>271</v>
      </c>
      <c r="F273" s="24">
        <v>11592209.290000001</v>
      </c>
      <c r="G273" s="24">
        <v>1039591.4199999999</v>
      </c>
      <c r="H273" s="24">
        <v>1240315.55</v>
      </c>
      <c r="I273" s="24">
        <v>13872116.260000002</v>
      </c>
      <c r="J273" s="24">
        <v>606055.76</v>
      </c>
      <c r="K273" s="24">
        <v>14478172.020000001</v>
      </c>
      <c r="L273" s="23">
        <v>1287</v>
      </c>
      <c r="M273" s="37"/>
    </row>
    <row r="274" spans="1:13" s="25" customFormat="1" ht="12.75">
      <c r="A274" s="3">
        <v>4095</v>
      </c>
      <c r="B274" s="23">
        <v>32</v>
      </c>
      <c r="C274" s="23">
        <v>4</v>
      </c>
      <c r="D274" s="23">
        <v>1</v>
      </c>
      <c r="E274" s="23" t="s">
        <v>272</v>
      </c>
      <c r="F274" s="24">
        <v>28065763.700000003</v>
      </c>
      <c r="G274" s="24">
        <v>927202.61</v>
      </c>
      <c r="H274" s="24">
        <v>1925417.06</v>
      </c>
      <c r="I274" s="24">
        <v>30918383.37</v>
      </c>
      <c r="J274" s="24">
        <v>1276374.0899999999</v>
      </c>
      <c r="K274" s="24">
        <v>32194757.46</v>
      </c>
      <c r="L274" s="23">
        <v>2905</v>
      </c>
      <c r="M274" s="37"/>
    </row>
    <row r="275" spans="1:13" s="25" customFormat="1" ht="12.75">
      <c r="A275" s="3">
        <v>4137</v>
      </c>
      <c r="B275" s="23">
        <v>59</v>
      </c>
      <c r="C275" s="23">
        <v>7</v>
      </c>
      <c r="D275" s="23">
        <v>1</v>
      </c>
      <c r="E275" s="23" t="s">
        <v>273</v>
      </c>
      <c r="F275" s="24">
        <v>9132004.28</v>
      </c>
      <c r="G275" s="24">
        <v>413991.31</v>
      </c>
      <c r="H275" s="24">
        <v>1093717.22</v>
      </c>
      <c r="I275" s="24">
        <v>10639712.81</v>
      </c>
      <c r="J275" s="24">
        <v>289044.79</v>
      </c>
      <c r="K275" s="24">
        <v>10928757.6</v>
      </c>
      <c r="L275" s="23">
        <v>1036</v>
      </c>
      <c r="M275" s="37"/>
    </row>
    <row r="276" spans="1:13" s="25" customFormat="1" ht="12.75">
      <c r="A276" s="3">
        <v>4144</v>
      </c>
      <c r="B276" s="23">
        <v>13</v>
      </c>
      <c r="C276" s="23">
        <v>2</v>
      </c>
      <c r="D276" s="23">
        <v>1</v>
      </c>
      <c r="E276" s="23" t="s">
        <v>274</v>
      </c>
      <c r="F276" s="24">
        <v>37955333.839999996</v>
      </c>
      <c r="G276" s="24">
        <v>2042849.74</v>
      </c>
      <c r="H276" s="24">
        <v>3839616.16</v>
      </c>
      <c r="I276" s="24">
        <v>43837799.739999995</v>
      </c>
      <c r="J276" s="24">
        <v>1929266.0699999998</v>
      </c>
      <c r="K276" s="24">
        <v>45767065.809999995</v>
      </c>
      <c r="L276" s="23">
        <v>3661</v>
      </c>
      <c r="M276" s="37"/>
    </row>
    <row r="277" spans="1:13" s="25" customFormat="1" ht="12.75">
      <c r="A277" s="3">
        <v>4165</v>
      </c>
      <c r="B277" s="23">
        <v>48</v>
      </c>
      <c r="C277" s="23">
        <v>11</v>
      </c>
      <c r="D277" s="23">
        <v>1</v>
      </c>
      <c r="E277" s="23" t="s">
        <v>275</v>
      </c>
      <c r="F277" s="24">
        <v>16738173.95</v>
      </c>
      <c r="G277" s="24">
        <v>927604.26</v>
      </c>
      <c r="H277" s="24">
        <v>1110233.04</v>
      </c>
      <c r="I277" s="24">
        <v>18776011.25</v>
      </c>
      <c r="J277" s="24">
        <v>1100371.42</v>
      </c>
      <c r="K277" s="24">
        <v>19876382.67</v>
      </c>
      <c r="L277" s="23">
        <v>1776</v>
      </c>
      <c r="M277" s="37"/>
    </row>
    <row r="278" spans="1:13" s="25" customFormat="1" ht="12.75">
      <c r="A278" s="3">
        <v>4179</v>
      </c>
      <c r="B278" s="23">
        <v>70</v>
      </c>
      <c r="C278" s="23">
        <v>6</v>
      </c>
      <c r="D278" s="23">
        <v>1</v>
      </c>
      <c r="E278" s="23" t="s">
        <v>276</v>
      </c>
      <c r="F278" s="24">
        <v>97815348.27000001</v>
      </c>
      <c r="G278" s="24">
        <v>3143834.4299999997</v>
      </c>
      <c r="H278" s="24">
        <v>2473455.2399999998</v>
      </c>
      <c r="I278" s="24">
        <v>103432637.94000001</v>
      </c>
      <c r="J278" s="24">
        <v>4497072.54</v>
      </c>
      <c r="K278" s="24">
        <v>107929710.48000002</v>
      </c>
      <c r="L278" s="23">
        <v>9986</v>
      </c>
      <c r="M278" s="37"/>
    </row>
    <row r="279" spans="1:13" s="25" customFormat="1" ht="12.75">
      <c r="A279" s="3">
        <v>4186</v>
      </c>
      <c r="B279" s="23">
        <v>61</v>
      </c>
      <c r="C279" s="23">
        <v>10</v>
      </c>
      <c r="D279" s="23">
        <v>1</v>
      </c>
      <c r="E279" s="23" t="s">
        <v>277</v>
      </c>
      <c r="F279" s="24">
        <v>9895648.71</v>
      </c>
      <c r="G279" s="24">
        <v>550442.4099999999</v>
      </c>
      <c r="H279" s="24">
        <v>1591947.78</v>
      </c>
      <c r="I279" s="24">
        <v>12038038.9</v>
      </c>
      <c r="J279" s="24">
        <v>585484.78</v>
      </c>
      <c r="K279" s="24">
        <v>12623523.68</v>
      </c>
      <c r="L279" s="23">
        <v>1011</v>
      </c>
      <c r="M279" s="37"/>
    </row>
    <row r="280" spans="1:13" s="25" customFormat="1" ht="12.75">
      <c r="A280" s="3">
        <v>4207</v>
      </c>
      <c r="B280" s="23">
        <v>10</v>
      </c>
      <c r="C280" s="23">
        <v>10</v>
      </c>
      <c r="D280" s="23">
        <v>1</v>
      </c>
      <c r="E280" s="23" t="s">
        <v>278</v>
      </c>
      <c r="F280" s="24">
        <v>6006374.94</v>
      </c>
      <c r="G280" s="24">
        <v>425614.38999999996</v>
      </c>
      <c r="H280" s="24">
        <v>0</v>
      </c>
      <c r="I280" s="24">
        <v>6431989.33</v>
      </c>
      <c r="J280" s="24">
        <v>331615.86</v>
      </c>
      <c r="K280" s="24">
        <v>6763605.19</v>
      </c>
      <c r="L280" s="23">
        <v>536</v>
      </c>
      <c r="M280" s="37"/>
    </row>
    <row r="281" spans="1:13" s="25" customFormat="1" ht="12.75">
      <c r="A281" s="3">
        <v>4221</v>
      </c>
      <c r="B281" s="23">
        <v>28</v>
      </c>
      <c r="C281" s="23">
        <v>2</v>
      </c>
      <c r="D281" s="23">
        <v>1</v>
      </c>
      <c r="E281" s="23" t="s">
        <v>279</v>
      </c>
      <c r="F281" s="24">
        <v>12161385.88</v>
      </c>
      <c r="G281" s="24">
        <v>950875.66</v>
      </c>
      <c r="H281" s="24">
        <v>1499239.75</v>
      </c>
      <c r="I281" s="24">
        <v>14611501.290000001</v>
      </c>
      <c r="J281" s="24">
        <v>590315.47</v>
      </c>
      <c r="K281" s="24">
        <v>15201816.760000002</v>
      </c>
      <c r="L281" s="23">
        <v>1272</v>
      </c>
      <c r="M281" s="37"/>
    </row>
    <row r="282" spans="1:13" s="25" customFormat="1" ht="12.75">
      <c r="A282" s="3">
        <v>4228</v>
      </c>
      <c r="B282" s="23">
        <v>11</v>
      </c>
      <c r="C282" s="23">
        <v>5</v>
      </c>
      <c r="D282" s="23">
        <v>1</v>
      </c>
      <c r="E282" s="23" t="s">
        <v>280</v>
      </c>
      <c r="F282" s="24">
        <v>9795919.33</v>
      </c>
      <c r="G282" s="24">
        <v>511130.99</v>
      </c>
      <c r="H282" s="24">
        <v>591826.6100000001</v>
      </c>
      <c r="I282" s="24">
        <v>10898876.93</v>
      </c>
      <c r="J282" s="24">
        <v>411836.32</v>
      </c>
      <c r="K282" s="24">
        <v>11310713.25</v>
      </c>
      <c r="L282" s="23">
        <v>894</v>
      </c>
      <c r="M282" s="37"/>
    </row>
    <row r="283" spans="1:13" s="25" customFormat="1" ht="12.75">
      <c r="A283" s="3">
        <v>4235</v>
      </c>
      <c r="B283" s="23">
        <v>30</v>
      </c>
      <c r="C283" s="23">
        <v>2</v>
      </c>
      <c r="D283" s="23">
        <v>3</v>
      </c>
      <c r="E283" s="23" t="s">
        <v>281</v>
      </c>
      <c r="F283" s="24">
        <v>2146150.94</v>
      </c>
      <c r="G283" s="24">
        <v>121877.81</v>
      </c>
      <c r="H283" s="24">
        <v>264994.86</v>
      </c>
      <c r="I283" s="24">
        <v>2533023.61</v>
      </c>
      <c r="J283" s="24">
        <v>116334.49</v>
      </c>
      <c r="K283" s="24">
        <v>2649358.1</v>
      </c>
      <c r="L283" s="23">
        <v>201</v>
      </c>
      <c r="M283" s="37"/>
    </row>
    <row r="284" spans="1:13" s="25" customFormat="1" ht="12.75">
      <c r="A284" s="3">
        <v>4151</v>
      </c>
      <c r="B284" s="23">
        <v>53</v>
      </c>
      <c r="C284" s="23">
        <v>2</v>
      </c>
      <c r="D284" s="23">
        <v>1</v>
      </c>
      <c r="E284" s="23" t="s">
        <v>282</v>
      </c>
      <c r="F284" s="24">
        <v>10612823.190000001</v>
      </c>
      <c r="G284" s="24">
        <v>618522.79</v>
      </c>
      <c r="H284" s="24">
        <v>70949.36</v>
      </c>
      <c r="I284" s="24">
        <v>11302295.34</v>
      </c>
      <c r="J284" s="24">
        <v>510729.04</v>
      </c>
      <c r="K284" s="24">
        <v>11813024.379999999</v>
      </c>
      <c r="L284" s="23">
        <v>962</v>
      </c>
      <c r="M284" s="37"/>
    </row>
    <row r="285" spans="1:13" s="25" customFormat="1" ht="12.75">
      <c r="A285" s="3">
        <v>490</v>
      </c>
      <c r="B285" s="23">
        <v>33</v>
      </c>
      <c r="C285" s="23">
        <v>3</v>
      </c>
      <c r="D285" s="23">
        <v>1</v>
      </c>
      <c r="E285" s="23" t="s">
        <v>283</v>
      </c>
      <c r="F285" s="24">
        <v>5397264.470000001</v>
      </c>
      <c r="G285" s="24">
        <v>290613.65</v>
      </c>
      <c r="H285" s="24">
        <v>261490.59</v>
      </c>
      <c r="I285" s="24">
        <v>5949368.710000001</v>
      </c>
      <c r="J285" s="24">
        <v>226279.33000000002</v>
      </c>
      <c r="K285" s="24">
        <v>6175648.040000001</v>
      </c>
      <c r="L285" s="23">
        <v>452</v>
      </c>
      <c r="M285" s="37"/>
    </row>
    <row r="286" spans="1:13" s="25" customFormat="1" ht="12.75">
      <c r="A286" s="3">
        <v>4270</v>
      </c>
      <c r="B286" s="23">
        <v>46</v>
      </c>
      <c r="C286" s="23">
        <v>11</v>
      </c>
      <c r="D286" s="23">
        <v>1</v>
      </c>
      <c r="E286" s="23" t="s">
        <v>284</v>
      </c>
      <c r="F286" s="24">
        <v>3578573.84</v>
      </c>
      <c r="G286" s="24">
        <v>199334.30000000002</v>
      </c>
      <c r="H286" s="24">
        <v>259100</v>
      </c>
      <c r="I286" s="24">
        <v>4037008.1399999997</v>
      </c>
      <c r="J286" s="24">
        <v>142811.52</v>
      </c>
      <c r="K286" s="24">
        <v>4179819.6599999997</v>
      </c>
      <c r="L286" s="23">
        <v>237</v>
      </c>
      <c r="M286" s="37"/>
    </row>
    <row r="287" spans="1:13" s="25" customFormat="1" ht="12.75">
      <c r="A287" s="3">
        <v>4305</v>
      </c>
      <c r="B287" s="23">
        <v>38</v>
      </c>
      <c r="C287" s="23">
        <v>8</v>
      </c>
      <c r="D287" s="23">
        <v>1</v>
      </c>
      <c r="E287" s="23" t="s">
        <v>285</v>
      </c>
      <c r="F287" s="24">
        <v>11086214.559999999</v>
      </c>
      <c r="G287" s="24">
        <v>386705.63</v>
      </c>
      <c r="H287" s="24">
        <v>568510.57</v>
      </c>
      <c r="I287" s="24">
        <v>12041430.76</v>
      </c>
      <c r="J287" s="24">
        <v>546891.62</v>
      </c>
      <c r="K287" s="24">
        <v>12588322.379999999</v>
      </c>
      <c r="L287" s="23">
        <v>1134</v>
      </c>
      <c r="M287" s="37"/>
    </row>
    <row r="288" spans="1:13" s="25" customFormat="1" ht="12.75">
      <c r="A288" s="3">
        <v>4312</v>
      </c>
      <c r="B288" s="23">
        <v>67</v>
      </c>
      <c r="C288" s="23">
        <v>1</v>
      </c>
      <c r="D288" s="23">
        <v>1</v>
      </c>
      <c r="E288" s="23" t="s">
        <v>286</v>
      </c>
      <c r="F288" s="24">
        <v>23715182.76</v>
      </c>
      <c r="G288" s="24">
        <v>1078444.73</v>
      </c>
      <c r="H288" s="24">
        <v>3123877.13</v>
      </c>
      <c r="I288" s="24">
        <v>27917504.62</v>
      </c>
      <c r="J288" s="24">
        <v>917483.35</v>
      </c>
      <c r="K288" s="24">
        <v>28834987.970000003</v>
      </c>
      <c r="L288" s="23">
        <v>2467</v>
      </c>
      <c r="M288" s="37"/>
    </row>
    <row r="289" spans="1:13" s="25" customFormat="1" ht="12.75">
      <c r="A289" s="3">
        <v>4330</v>
      </c>
      <c r="B289" s="23">
        <v>63</v>
      </c>
      <c r="C289" s="23">
        <v>9</v>
      </c>
      <c r="D289" s="23">
        <v>1</v>
      </c>
      <c r="E289" s="23" t="s">
        <v>287</v>
      </c>
      <c r="F289" s="24">
        <v>2384978.26</v>
      </c>
      <c r="G289" s="24">
        <v>187454.30000000002</v>
      </c>
      <c r="H289" s="24">
        <v>444487.65</v>
      </c>
      <c r="I289" s="24">
        <v>3016920.2099999995</v>
      </c>
      <c r="J289" s="24">
        <v>112367.58</v>
      </c>
      <c r="K289" s="24">
        <v>3129287.7899999996</v>
      </c>
      <c r="L289" s="23">
        <v>137</v>
      </c>
      <c r="M289" s="37"/>
    </row>
    <row r="290" spans="1:13" s="25" customFormat="1" ht="12.75">
      <c r="A290" s="3">
        <v>4347</v>
      </c>
      <c r="B290" s="23">
        <v>50</v>
      </c>
      <c r="C290" s="23">
        <v>12</v>
      </c>
      <c r="D290" s="23">
        <v>1</v>
      </c>
      <c r="E290" s="23" t="s">
        <v>288</v>
      </c>
      <c r="F290" s="24">
        <v>8487703.239999998</v>
      </c>
      <c r="G290" s="24">
        <v>518697.72</v>
      </c>
      <c r="H290" s="24">
        <v>90428.21</v>
      </c>
      <c r="I290" s="24">
        <v>9096829.17</v>
      </c>
      <c r="J290" s="24">
        <v>706805.85</v>
      </c>
      <c r="K290" s="24">
        <v>9803635.02</v>
      </c>
      <c r="L290" s="23">
        <v>831</v>
      </c>
      <c r="M290" s="37"/>
    </row>
    <row r="291" spans="1:13" s="25" customFormat="1" ht="12.75">
      <c r="A291" s="3">
        <v>4368</v>
      </c>
      <c r="B291" s="23">
        <v>71</v>
      </c>
      <c r="C291" s="23">
        <v>5</v>
      </c>
      <c r="D291" s="23">
        <v>1</v>
      </c>
      <c r="E291" s="23" t="s">
        <v>289</v>
      </c>
      <c r="F291" s="24">
        <v>6805665.970000001</v>
      </c>
      <c r="G291" s="24">
        <v>542470.05</v>
      </c>
      <c r="H291" s="24">
        <v>489132</v>
      </c>
      <c r="I291" s="24">
        <v>7837268.0200000005</v>
      </c>
      <c r="J291" s="24">
        <v>313381.08</v>
      </c>
      <c r="K291" s="24">
        <v>8150649.100000001</v>
      </c>
      <c r="L291" s="23">
        <v>627</v>
      </c>
      <c r="M291" s="37"/>
    </row>
    <row r="292" spans="1:13" s="25" customFormat="1" ht="12.75">
      <c r="A292" s="3">
        <v>4389</v>
      </c>
      <c r="B292" s="23">
        <v>22</v>
      </c>
      <c r="C292" s="23">
        <v>3</v>
      </c>
      <c r="D292" s="23">
        <v>1</v>
      </c>
      <c r="E292" s="23" t="s">
        <v>290</v>
      </c>
      <c r="F292" s="24">
        <v>14889585.01</v>
      </c>
      <c r="G292" s="24">
        <v>549936.4199999999</v>
      </c>
      <c r="H292" s="24">
        <v>1292598.74</v>
      </c>
      <c r="I292" s="24">
        <v>16732120.17</v>
      </c>
      <c r="J292" s="24">
        <v>725264.35</v>
      </c>
      <c r="K292" s="24">
        <v>17457384.52</v>
      </c>
      <c r="L292" s="23">
        <v>1441</v>
      </c>
      <c r="M292" s="37"/>
    </row>
    <row r="293" spans="1:13" s="25" customFormat="1" ht="12.75">
      <c r="A293" s="3">
        <v>4459</v>
      </c>
      <c r="B293" s="23">
        <v>47</v>
      </c>
      <c r="C293" s="23">
        <v>11</v>
      </c>
      <c r="D293" s="23">
        <v>1</v>
      </c>
      <c r="E293" s="23" t="s">
        <v>291</v>
      </c>
      <c r="F293" s="24">
        <v>3005277.59</v>
      </c>
      <c r="G293" s="24">
        <v>173948.81</v>
      </c>
      <c r="H293" s="24">
        <v>207427.26</v>
      </c>
      <c r="I293" s="24">
        <v>3386653.66</v>
      </c>
      <c r="J293" s="24">
        <v>127559.85</v>
      </c>
      <c r="K293" s="24">
        <v>3514213.5100000002</v>
      </c>
      <c r="L293" s="23">
        <v>266</v>
      </c>
      <c r="M293" s="37"/>
    </row>
    <row r="294" spans="1:13" s="25" customFormat="1" ht="12.75">
      <c r="A294" s="3">
        <v>4473</v>
      </c>
      <c r="B294" s="23">
        <v>59</v>
      </c>
      <c r="C294" s="23">
        <v>7</v>
      </c>
      <c r="D294" s="23">
        <v>1</v>
      </c>
      <c r="E294" s="23" t="s">
        <v>292</v>
      </c>
      <c r="F294" s="24">
        <v>22682592.06</v>
      </c>
      <c r="G294" s="24">
        <v>926170.4500000001</v>
      </c>
      <c r="H294" s="24">
        <v>1530874.3</v>
      </c>
      <c r="I294" s="24">
        <v>25139636.81</v>
      </c>
      <c r="J294" s="24">
        <v>1617988.48</v>
      </c>
      <c r="K294" s="24">
        <v>26757625.29</v>
      </c>
      <c r="L294" s="23">
        <v>2311</v>
      </c>
      <c r="M294" s="37"/>
    </row>
    <row r="295" spans="1:13" s="25" customFormat="1" ht="12.75">
      <c r="A295" s="3">
        <v>4508</v>
      </c>
      <c r="B295" s="23">
        <v>71</v>
      </c>
      <c r="C295" s="23">
        <v>5</v>
      </c>
      <c r="D295" s="23">
        <v>1</v>
      </c>
      <c r="E295" s="23" t="s">
        <v>293</v>
      </c>
      <c r="F295" s="24">
        <v>4794139.0200000005</v>
      </c>
      <c r="G295" s="24">
        <v>230433.98</v>
      </c>
      <c r="H295" s="24">
        <v>56537.450000000004</v>
      </c>
      <c r="I295" s="24">
        <v>5081110.450000001</v>
      </c>
      <c r="J295" s="24">
        <v>262359.07</v>
      </c>
      <c r="K295" s="24">
        <v>5343469.520000001</v>
      </c>
      <c r="L295" s="23">
        <v>422</v>
      </c>
      <c r="M295" s="37"/>
    </row>
    <row r="296" spans="1:13" s="25" customFormat="1" ht="12.75">
      <c r="A296" s="3">
        <v>4515</v>
      </c>
      <c r="B296" s="23">
        <v>45</v>
      </c>
      <c r="C296" s="23">
        <v>1</v>
      </c>
      <c r="D296" s="23">
        <v>1</v>
      </c>
      <c r="E296" s="23" t="s">
        <v>294</v>
      </c>
      <c r="F296" s="24">
        <v>27578550.060000002</v>
      </c>
      <c r="G296" s="24">
        <v>1056647.96</v>
      </c>
      <c r="H296" s="24">
        <v>508074</v>
      </c>
      <c r="I296" s="24">
        <v>29143272.020000003</v>
      </c>
      <c r="J296" s="24">
        <v>1213543.61</v>
      </c>
      <c r="K296" s="24">
        <v>30356815.630000003</v>
      </c>
      <c r="L296" s="23">
        <v>2749</v>
      </c>
      <c r="M296" s="37"/>
    </row>
    <row r="297" spans="1:13" s="25" customFormat="1" ht="12.75">
      <c r="A297" s="3">
        <v>4501</v>
      </c>
      <c r="B297" s="23">
        <v>11</v>
      </c>
      <c r="C297" s="23">
        <v>5</v>
      </c>
      <c r="D297" s="23">
        <v>1</v>
      </c>
      <c r="E297" s="23" t="s">
        <v>295</v>
      </c>
      <c r="F297" s="24">
        <v>26540906.87</v>
      </c>
      <c r="G297" s="24">
        <v>1148597.22</v>
      </c>
      <c r="H297" s="24">
        <v>670248.51</v>
      </c>
      <c r="I297" s="24">
        <v>28359752.6</v>
      </c>
      <c r="J297" s="24">
        <v>1064596.74</v>
      </c>
      <c r="K297" s="24">
        <v>29424349.34</v>
      </c>
      <c r="L297" s="23">
        <v>2489</v>
      </c>
      <c r="M297" s="37"/>
    </row>
    <row r="298" spans="1:13" s="25" customFormat="1" ht="12.75">
      <c r="A298" s="3">
        <v>4529</v>
      </c>
      <c r="B298" s="23">
        <v>22</v>
      </c>
      <c r="C298" s="23">
        <v>3</v>
      </c>
      <c r="D298" s="23">
        <v>1</v>
      </c>
      <c r="E298" s="23" t="s">
        <v>296</v>
      </c>
      <c r="F298" s="24">
        <v>4485524.33</v>
      </c>
      <c r="G298" s="24">
        <v>284263.21</v>
      </c>
      <c r="H298" s="24">
        <v>88012.98</v>
      </c>
      <c r="I298" s="24">
        <v>4857800.5200000005</v>
      </c>
      <c r="J298" s="24">
        <v>232014.06</v>
      </c>
      <c r="K298" s="24">
        <v>5089814.58</v>
      </c>
      <c r="L298" s="23">
        <v>356</v>
      </c>
      <c r="M298" s="37"/>
    </row>
    <row r="299" spans="1:13" s="25" customFormat="1" ht="12.75">
      <c r="A299" s="3">
        <v>4536</v>
      </c>
      <c r="B299" s="23">
        <v>11</v>
      </c>
      <c r="C299" s="23">
        <v>5</v>
      </c>
      <c r="D299" s="23">
        <v>1</v>
      </c>
      <c r="E299" s="23" t="s">
        <v>297</v>
      </c>
      <c r="F299" s="24">
        <v>10365882.32</v>
      </c>
      <c r="G299" s="24">
        <v>377726.17</v>
      </c>
      <c r="H299" s="24">
        <v>966060.29</v>
      </c>
      <c r="I299" s="24">
        <v>11709668.780000001</v>
      </c>
      <c r="J299" s="24">
        <v>432828.05000000005</v>
      </c>
      <c r="K299" s="24">
        <v>12142496.830000002</v>
      </c>
      <c r="L299" s="23">
        <v>1141</v>
      </c>
      <c r="M299" s="37"/>
    </row>
    <row r="300" spans="1:13" s="25" customFormat="1" ht="12.75">
      <c r="A300" s="3">
        <v>4543</v>
      </c>
      <c r="B300" s="23">
        <v>12</v>
      </c>
      <c r="C300" s="23">
        <v>3</v>
      </c>
      <c r="D300" s="23">
        <v>1</v>
      </c>
      <c r="E300" s="23" t="s">
        <v>440</v>
      </c>
      <c r="F300" s="24">
        <v>12654720.43</v>
      </c>
      <c r="G300" s="24">
        <v>417521.74</v>
      </c>
      <c r="H300" s="24">
        <v>1409440.25</v>
      </c>
      <c r="I300" s="24">
        <v>14481682.42</v>
      </c>
      <c r="J300" s="24">
        <v>595978.78</v>
      </c>
      <c r="K300" s="24">
        <v>15077661.2</v>
      </c>
      <c r="L300" s="23">
        <v>1161</v>
      </c>
      <c r="M300" s="37"/>
    </row>
    <row r="301" spans="1:13" s="25" customFormat="1" ht="12.75">
      <c r="A301" s="3">
        <v>4557</v>
      </c>
      <c r="B301" s="23">
        <v>3</v>
      </c>
      <c r="C301" s="23">
        <v>11</v>
      </c>
      <c r="D301" s="23">
        <v>1</v>
      </c>
      <c r="E301" s="23" t="s">
        <v>298</v>
      </c>
      <c r="F301" s="24">
        <v>3490289.8</v>
      </c>
      <c r="G301" s="24">
        <v>303226.96</v>
      </c>
      <c r="H301" s="24">
        <v>406080</v>
      </c>
      <c r="I301" s="24">
        <v>4199596.76</v>
      </c>
      <c r="J301" s="24">
        <v>254618.58000000002</v>
      </c>
      <c r="K301" s="24">
        <v>4454215.34</v>
      </c>
      <c r="L301" s="23">
        <v>338</v>
      </c>
      <c r="M301" s="37"/>
    </row>
    <row r="302" spans="1:13" s="25" customFormat="1" ht="12.75">
      <c r="A302" s="3">
        <v>4571</v>
      </c>
      <c r="B302" s="23">
        <v>50</v>
      </c>
      <c r="C302" s="23">
        <v>9</v>
      </c>
      <c r="D302" s="23">
        <v>1</v>
      </c>
      <c r="E302" s="23" t="s">
        <v>299</v>
      </c>
      <c r="F302" s="24">
        <v>4817408.15</v>
      </c>
      <c r="G302" s="24">
        <v>485498.30000000005</v>
      </c>
      <c r="H302" s="24">
        <v>311280</v>
      </c>
      <c r="I302" s="24">
        <v>5614186.45</v>
      </c>
      <c r="J302" s="24">
        <v>284113.38</v>
      </c>
      <c r="K302" s="24">
        <v>5898299.83</v>
      </c>
      <c r="L302" s="23">
        <v>451</v>
      </c>
      <c r="M302" s="37"/>
    </row>
    <row r="303" spans="1:13" s="25" customFormat="1" ht="12.75">
      <c r="A303" s="3">
        <v>4578</v>
      </c>
      <c r="B303" s="23">
        <v>47</v>
      </c>
      <c r="C303" s="23">
        <v>11</v>
      </c>
      <c r="D303" s="23">
        <v>1</v>
      </c>
      <c r="E303" s="23" t="s">
        <v>300</v>
      </c>
      <c r="F303" s="24">
        <v>13247164.18</v>
      </c>
      <c r="G303" s="24">
        <v>593857.4700000001</v>
      </c>
      <c r="H303" s="24">
        <v>962783.76</v>
      </c>
      <c r="I303" s="24">
        <v>14803805.41</v>
      </c>
      <c r="J303" s="24">
        <v>802457.6400000001</v>
      </c>
      <c r="K303" s="24">
        <v>15606263.05</v>
      </c>
      <c r="L303" s="23">
        <v>1369</v>
      </c>
      <c r="M303" s="37"/>
    </row>
    <row r="304" spans="1:13" s="25" customFormat="1" ht="12.75">
      <c r="A304" s="3">
        <v>4606</v>
      </c>
      <c r="B304" s="23">
        <v>24</v>
      </c>
      <c r="C304" s="23">
        <v>5</v>
      </c>
      <c r="D304" s="23">
        <v>1</v>
      </c>
      <c r="E304" s="23" t="s">
        <v>301</v>
      </c>
      <c r="F304" s="24">
        <v>4267983.64</v>
      </c>
      <c r="G304" s="24">
        <v>238483.17</v>
      </c>
      <c r="H304" s="24">
        <v>549351.56</v>
      </c>
      <c r="I304" s="24">
        <v>5055818.369999999</v>
      </c>
      <c r="J304" s="24">
        <v>140412.3</v>
      </c>
      <c r="K304" s="24">
        <v>5196230.669999999</v>
      </c>
      <c r="L304" s="23">
        <v>394</v>
      </c>
      <c r="M304" s="37"/>
    </row>
    <row r="305" spans="1:13" s="25" customFormat="1" ht="12.75">
      <c r="A305" s="3">
        <v>4613</v>
      </c>
      <c r="B305" s="23">
        <v>5</v>
      </c>
      <c r="C305" s="23">
        <v>7</v>
      </c>
      <c r="D305" s="23">
        <v>1</v>
      </c>
      <c r="E305" s="23" t="s">
        <v>302</v>
      </c>
      <c r="F305" s="24">
        <v>35576413.580000006</v>
      </c>
      <c r="G305" s="24">
        <v>1913797.6199999999</v>
      </c>
      <c r="H305" s="24">
        <v>3603479</v>
      </c>
      <c r="I305" s="24">
        <v>41093690.2</v>
      </c>
      <c r="J305" s="24">
        <v>2784900.62</v>
      </c>
      <c r="K305" s="24">
        <v>43878590.82</v>
      </c>
      <c r="L305" s="23">
        <v>3815</v>
      </c>
      <c r="M305" s="37"/>
    </row>
    <row r="306" spans="1:13" s="25" customFormat="1" ht="12.75">
      <c r="A306" s="3">
        <v>4620</v>
      </c>
      <c r="B306" s="23">
        <v>51</v>
      </c>
      <c r="C306" s="23">
        <v>1</v>
      </c>
      <c r="D306" s="23">
        <v>1</v>
      </c>
      <c r="E306" s="23" t="s">
        <v>303</v>
      </c>
      <c r="F306" s="24">
        <v>218440383.96</v>
      </c>
      <c r="G306" s="24">
        <v>8546672.55</v>
      </c>
      <c r="H306" s="24">
        <v>5821772.52</v>
      </c>
      <c r="I306" s="24">
        <v>232808829.03000003</v>
      </c>
      <c r="J306" s="24">
        <v>7756661.79</v>
      </c>
      <c r="K306" s="24">
        <v>240565490.82000002</v>
      </c>
      <c r="L306" s="23">
        <v>21310</v>
      </c>
      <c r="M306" s="37"/>
    </row>
    <row r="307" spans="1:13" s="25" customFormat="1" ht="12.75">
      <c r="A307" s="3">
        <v>4627</v>
      </c>
      <c r="B307" s="23">
        <v>30</v>
      </c>
      <c r="C307" s="23">
        <v>2</v>
      </c>
      <c r="D307" s="23">
        <v>3</v>
      </c>
      <c r="E307" s="23" t="s">
        <v>304</v>
      </c>
      <c r="F307" s="24">
        <v>6465393.16</v>
      </c>
      <c r="G307" s="24">
        <v>252217.86000000002</v>
      </c>
      <c r="H307" s="24">
        <v>0</v>
      </c>
      <c r="I307" s="24">
        <v>6717611.0200000005</v>
      </c>
      <c r="J307" s="24">
        <v>307285.03</v>
      </c>
      <c r="K307" s="24">
        <v>7024896.050000001</v>
      </c>
      <c r="L307" s="23">
        <v>619</v>
      </c>
      <c r="M307" s="37"/>
    </row>
    <row r="308" spans="1:13" s="25" customFormat="1" ht="12.75">
      <c r="A308" s="3">
        <v>4634</v>
      </c>
      <c r="B308" s="23">
        <v>11</v>
      </c>
      <c r="C308" s="23">
        <v>5</v>
      </c>
      <c r="D308" s="23">
        <v>1</v>
      </c>
      <c r="E308" s="23" t="s">
        <v>305</v>
      </c>
      <c r="F308" s="24">
        <v>5236122.97</v>
      </c>
      <c r="G308" s="24">
        <v>216303.59</v>
      </c>
      <c r="H308" s="24">
        <v>67818.34</v>
      </c>
      <c r="I308" s="24">
        <v>5520244.899999999</v>
      </c>
      <c r="J308" s="24">
        <v>231063.4</v>
      </c>
      <c r="K308" s="24">
        <v>5751308.3</v>
      </c>
      <c r="L308" s="23">
        <v>520</v>
      </c>
      <c r="M308" s="37"/>
    </row>
    <row r="309" spans="1:13" s="25" customFormat="1" ht="12.75">
      <c r="A309" s="3">
        <v>4641</v>
      </c>
      <c r="B309" s="23">
        <v>59</v>
      </c>
      <c r="C309" s="23">
        <v>7</v>
      </c>
      <c r="D309" s="23">
        <v>1</v>
      </c>
      <c r="E309" s="23" t="s">
        <v>306</v>
      </c>
      <c r="F309" s="24">
        <v>9278152.34</v>
      </c>
      <c r="G309" s="24">
        <v>573056.7000000001</v>
      </c>
      <c r="H309" s="24">
        <v>651790.84</v>
      </c>
      <c r="I309" s="24">
        <v>10502999.879999999</v>
      </c>
      <c r="J309" s="24">
        <v>693458.32</v>
      </c>
      <c r="K309" s="24">
        <v>11196458.2</v>
      </c>
      <c r="L309" s="23">
        <v>1000</v>
      </c>
      <c r="M309" s="37"/>
    </row>
    <row r="310" spans="1:13" s="25" customFormat="1" ht="12.75">
      <c r="A310" s="3">
        <v>4686</v>
      </c>
      <c r="B310" s="23">
        <v>51</v>
      </c>
      <c r="C310" s="23">
        <v>2</v>
      </c>
      <c r="D310" s="23">
        <v>3</v>
      </c>
      <c r="E310" s="23" t="s">
        <v>307</v>
      </c>
      <c r="F310" s="24">
        <v>4035574.25</v>
      </c>
      <c r="G310" s="24">
        <v>240870.74000000002</v>
      </c>
      <c r="H310" s="24">
        <v>135505</v>
      </c>
      <c r="I310" s="24">
        <v>4411949.99</v>
      </c>
      <c r="J310" s="24">
        <v>146280.04</v>
      </c>
      <c r="K310" s="24">
        <v>4558230.03</v>
      </c>
      <c r="L310" s="23">
        <v>369</v>
      </c>
      <c r="M310" s="37"/>
    </row>
    <row r="311" spans="1:13" s="25" customFormat="1" ht="12.75">
      <c r="A311" s="3">
        <v>4753</v>
      </c>
      <c r="B311" s="23">
        <v>56</v>
      </c>
      <c r="C311" s="23">
        <v>5</v>
      </c>
      <c r="D311" s="23">
        <v>1</v>
      </c>
      <c r="E311" s="23" t="s">
        <v>308</v>
      </c>
      <c r="F311" s="24">
        <v>25595779.45</v>
      </c>
      <c r="G311" s="24">
        <v>984511.5</v>
      </c>
      <c r="H311" s="24">
        <v>2156951.67</v>
      </c>
      <c r="I311" s="24">
        <v>28737242.619999997</v>
      </c>
      <c r="J311" s="24">
        <v>1353475.8599999999</v>
      </c>
      <c r="K311" s="24">
        <v>30090718.479999997</v>
      </c>
      <c r="L311" s="23">
        <v>2632</v>
      </c>
      <c r="M311" s="37"/>
    </row>
    <row r="312" spans="1:13" s="25" customFormat="1" ht="12.75">
      <c r="A312" s="3">
        <v>4760</v>
      </c>
      <c r="B312" s="23">
        <v>36</v>
      </c>
      <c r="C312" s="23">
        <v>7</v>
      </c>
      <c r="D312" s="23">
        <v>1</v>
      </c>
      <c r="E312" s="23" t="s">
        <v>309</v>
      </c>
      <c r="F312" s="24">
        <v>7056944.99</v>
      </c>
      <c r="G312" s="24">
        <v>529311.4500000001</v>
      </c>
      <c r="H312" s="24">
        <v>1319673.51</v>
      </c>
      <c r="I312" s="24">
        <v>8905929.950000001</v>
      </c>
      <c r="J312" s="24">
        <v>291781.17</v>
      </c>
      <c r="K312" s="24">
        <v>9197711.120000001</v>
      </c>
      <c r="L312" s="23">
        <v>666</v>
      </c>
      <c r="M312" s="37"/>
    </row>
    <row r="313" spans="1:13" s="25" customFormat="1" ht="12.75">
      <c r="A313" s="3">
        <v>4781</v>
      </c>
      <c r="B313" s="23">
        <v>43</v>
      </c>
      <c r="C313" s="23">
        <v>9</v>
      </c>
      <c r="D313" s="23">
        <v>1</v>
      </c>
      <c r="E313" s="23" t="s">
        <v>310</v>
      </c>
      <c r="F313" s="24">
        <v>27516114.14</v>
      </c>
      <c r="G313" s="24">
        <v>1462520.95</v>
      </c>
      <c r="H313" s="24">
        <v>3376664.58</v>
      </c>
      <c r="I313" s="24">
        <v>32355299.67</v>
      </c>
      <c r="J313" s="24">
        <v>2214166.66</v>
      </c>
      <c r="K313" s="24">
        <v>34569466.33</v>
      </c>
      <c r="L313" s="23">
        <v>2534</v>
      </c>
      <c r="M313" s="37"/>
    </row>
    <row r="314" spans="1:13" s="25" customFormat="1" ht="12.75">
      <c r="A314" s="3">
        <v>4795</v>
      </c>
      <c r="B314" s="23">
        <v>60</v>
      </c>
      <c r="C314" s="23">
        <v>9</v>
      </c>
      <c r="D314" s="23">
        <v>1</v>
      </c>
      <c r="E314" s="23" t="s">
        <v>311</v>
      </c>
      <c r="F314" s="24">
        <v>4711157.38</v>
      </c>
      <c r="G314" s="24">
        <v>252708.42</v>
      </c>
      <c r="H314" s="24">
        <v>655686.9500000001</v>
      </c>
      <c r="I314" s="24">
        <v>5619552.75</v>
      </c>
      <c r="J314" s="24">
        <v>338082.28</v>
      </c>
      <c r="K314" s="24">
        <v>5957635.03</v>
      </c>
      <c r="L314" s="23">
        <v>486</v>
      </c>
      <c r="M314" s="37"/>
    </row>
    <row r="315" spans="1:13" s="25" customFormat="1" ht="12.75">
      <c r="A315" s="3">
        <v>4802</v>
      </c>
      <c r="B315" s="23">
        <v>3</v>
      </c>
      <c r="C315" s="23">
        <v>11</v>
      </c>
      <c r="D315" s="23">
        <v>1</v>
      </c>
      <c r="E315" s="23" t="s">
        <v>312</v>
      </c>
      <c r="F315" s="24">
        <v>24645221.95</v>
      </c>
      <c r="G315" s="24">
        <v>1444151.1</v>
      </c>
      <c r="H315" s="24">
        <v>1112452.29</v>
      </c>
      <c r="I315" s="24">
        <v>27201825.34</v>
      </c>
      <c r="J315" s="24">
        <v>1104310.31</v>
      </c>
      <c r="K315" s="24">
        <v>28306135.65</v>
      </c>
      <c r="L315" s="23">
        <v>2382</v>
      </c>
      <c r="M315" s="37"/>
    </row>
    <row r="316" spans="1:13" s="25" customFormat="1" ht="12.75">
      <c r="A316" s="3">
        <v>4820</v>
      </c>
      <c r="B316" s="23">
        <v>66</v>
      </c>
      <c r="C316" s="23">
        <v>6</v>
      </c>
      <c r="D316" s="23">
        <v>3</v>
      </c>
      <c r="E316" s="23" t="s">
        <v>313</v>
      </c>
      <c r="F316" s="24">
        <v>4288677.38</v>
      </c>
      <c r="G316" s="24">
        <v>359918.88</v>
      </c>
      <c r="H316" s="24">
        <v>248263.18</v>
      </c>
      <c r="I316" s="24">
        <v>4896859.4399999995</v>
      </c>
      <c r="J316" s="24">
        <v>201564.15</v>
      </c>
      <c r="K316" s="24">
        <v>5098423.59</v>
      </c>
      <c r="L316" s="23">
        <v>456</v>
      </c>
      <c r="M316" s="37"/>
    </row>
    <row r="317" spans="1:13" s="25" customFormat="1" ht="12.75">
      <c r="A317" s="3">
        <v>4851</v>
      </c>
      <c r="B317" s="23">
        <v>52</v>
      </c>
      <c r="C317" s="23">
        <v>3</v>
      </c>
      <c r="D317" s="23">
        <v>1</v>
      </c>
      <c r="E317" s="23" t="s">
        <v>314</v>
      </c>
      <c r="F317" s="24">
        <v>13929118.58</v>
      </c>
      <c r="G317" s="24">
        <v>968414.18</v>
      </c>
      <c r="H317" s="24">
        <v>11929.96</v>
      </c>
      <c r="I317" s="24">
        <v>14909462.72</v>
      </c>
      <c r="J317" s="24">
        <v>784342.33</v>
      </c>
      <c r="K317" s="24">
        <v>15693805.05</v>
      </c>
      <c r="L317" s="23">
        <v>1368</v>
      </c>
      <c r="M317" s="37"/>
    </row>
    <row r="318" spans="1:13" s="25" customFormat="1" ht="12.75">
      <c r="A318" s="3">
        <v>3122</v>
      </c>
      <c r="B318" s="23">
        <v>67</v>
      </c>
      <c r="C318" s="23">
        <v>1</v>
      </c>
      <c r="D318" s="23">
        <v>3</v>
      </c>
      <c r="E318" s="23" t="s">
        <v>315</v>
      </c>
      <c r="F318" s="24">
        <v>4683646.12</v>
      </c>
      <c r="G318" s="24">
        <v>187866.76</v>
      </c>
      <c r="H318" s="24">
        <v>573769.3300000001</v>
      </c>
      <c r="I318" s="24">
        <v>5445282.21</v>
      </c>
      <c r="J318" s="24">
        <v>125834.44</v>
      </c>
      <c r="K318" s="24">
        <v>5571116.65</v>
      </c>
      <c r="L318" s="23">
        <v>471</v>
      </c>
      <c r="M318" s="37"/>
    </row>
    <row r="319" spans="1:13" s="25" customFormat="1" ht="12.75">
      <c r="A319" s="3">
        <v>4865</v>
      </c>
      <c r="B319" s="23">
        <v>11</v>
      </c>
      <c r="C319" s="23">
        <v>5</v>
      </c>
      <c r="D319" s="23">
        <v>1</v>
      </c>
      <c r="E319" s="23" t="s">
        <v>316</v>
      </c>
      <c r="F319" s="24">
        <v>5015275.86</v>
      </c>
      <c r="G319" s="24">
        <v>219754.31</v>
      </c>
      <c r="H319" s="24">
        <v>168879.41</v>
      </c>
      <c r="I319" s="24">
        <v>5403909.58</v>
      </c>
      <c r="J319" s="24">
        <v>263397.09</v>
      </c>
      <c r="K319" s="24">
        <v>5667306.67</v>
      </c>
      <c r="L319" s="23">
        <v>509</v>
      </c>
      <c r="M319" s="37"/>
    </row>
    <row r="320" spans="1:13" s="25" customFormat="1" ht="12.75">
      <c r="A320" s="3">
        <v>4872</v>
      </c>
      <c r="B320" s="23">
        <v>20</v>
      </c>
      <c r="C320" s="23">
        <v>6</v>
      </c>
      <c r="D320" s="23">
        <v>1</v>
      </c>
      <c r="E320" s="23" t="s">
        <v>425</v>
      </c>
      <c r="F320" s="24">
        <v>17699591.04</v>
      </c>
      <c r="G320" s="24">
        <v>657248.62</v>
      </c>
      <c r="H320" s="24">
        <v>1194309.1099999999</v>
      </c>
      <c r="I320" s="24">
        <v>19551148.77</v>
      </c>
      <c r="J320" s="24">
        <v>929955</v>
      </c>
      <c r="K320" s="24">
        <v>20481103.77</v>
      </c>
      <c r="L320" s="23">
        <v>1758</v>
      </c>
      <c r="M320" s="37"/>
    </row>
    <row r="321" spans="1:13" s="25" customFormat="1" ht="12.75">
      <c r="A321" s="3">
        <v>4893</v>
      </c>
      <c r="B321" s="23">
        <v>47</v>
      </c>
      <c r="C321" s="23">
        <v>11</v>
      </c>
      <c r="D321" s="23">
        <v>1</v>
      </c>
      <c r="E321" s="23" t="s">
        <v>317</v>
      </c>
      <c r="F321" s="24">
        <v>27923150.09</v>
      </c>
      <c r="G321" s="24">
        <v>1660068.96</v>
      </c>
      <c r="H321" s="24">
        <v>4946651.18</v>
      </c>
      <c r="I321" s="24">
        <v>34529870.230000004</v>
      </c>
      <c r="J321" s="24">
        <v>1877441.98</v>
      </c>
      <c r="K321" s="24">
        <v>36407312.21</v>
      </c>
      <c r="L321" s="23">
        <v>2985</v>
      </c>
      <c r="M321" s="37"/>
    </row>
    <row r="322" spans="1:13" s="25" customFormat="1" ht="12.75">
      <c r="A322" s="3">
        <v>4904</v>
      </c>
      <c r="B322" s="23">
        <v>22</v>
      </c>
      <c r="C322" s="23">
        <v>3</v>
      </c>
      <c r="D322" s="23">
        <v>1</v>
      </c>
      <c r="E322" s="23" t="s">
        <v>318</v>
      </c>
      <c r="F322" s="24">
        <v>6478473.4399999995</v>
      </c>
      <c r="G322" s="24">
        <v>618822.22</v>
      </c>
      <c r="H322" s="24">
        <v>4556.9400000000005</v>
      </c>
      <c r="I322" s="24">
        <v>7101852.6</v>
      </c>
      <c r="J322" s="24">
        <v>350925.99</v>
      </c>
      <c r="K322" s="24">
        <v>7452778.59</v>
      </c>
      <c r="L322" s="23">
        <v>521</v>
      </c>
      <c r="M322" s="37"/>
    </row>
    <row r="323" spans="1:13" s="25" customFormat="1" ht="12.75">
      <c r="A323" s="3">
        <v>5523</v>
      </c>
      <c r="B323" s="23">
        <v>56</v>
      </c>
      <c r="C323" s="23">
        <v>3</v>
      </c>
      <c r="D323" s="23">
        <v>1</v>
      </c>
      <c r="E323" s="23" t="s">
        <v>319</v>
      </c>
      <c r="F323" s="24">
        <v>14682242.85</v>
      </c>
      <c r="G323" s="24">
        <v>912921.64</v>
      </c>
      <c r="H323" s="24">
        <v>756962.74</v>
      </c>
      <c r="I323" s="24">
        <v>16352127.23</v>
      </c>
      <c r="J323" s="24">
        <v>702001.81</v>
      </c>
      <c r="K323" s="24">
        <v>17054129.04</v>
      </c>
      <c r="L323" s="23">
        <v>1361</v>
      </c>
      <c r="M323" s="37"/>
    </row>
    <row r="324" spans="1:13" s="25" customFormat="1" ht="12.75">
      <c r="A324" s="3">
        <v>3850</v>
      </c>
      <c r="B324" s="23">
        <v>22</v>
      </c>
      <c r="C324" s="23">
        <v>3</v>
      </c>
      <c r="D324" s="23">
        <v>1</v>
      </c>
      <c r="E324" s="23" t="s">
        <v>320</v>
      </c>
      <c r="F324" s="24">
        <v>7677562.51</v>
      </c>
      <c r="G324" s="24">
        <v>347293.1</v>
      </c>
      <c r="H324" s="24">
        <v>1065855.49</v>
      </c>
      <c r="I324" s="24">
        <v>9090711.1</v>
      </c>
      <c r="J324" s="24">
        <v>374768.79000000004</v>
      </c>
      <c r="K324" s="24">
        <v>9465479.89</v>
      </c>
      <c r="L324" s="23">
        <v>698</v>
      </c>
      <c r="M324" s="37"/>
    </row>
    <row r="325" spans="1:13" s="25" customFormat="1" ht="12.75">
      <c r="A325" s="3">
        <v>4956</v>
      </c>
      <c r="B325" s="23">
        <v>20</v>
      </c>
      <c r="C325" s="23">
        <v>6</v>
      </c>
      <c r="D325" s="23">
        <v>1</v>
      </c>
      <c r="E325" s="23" t="s">
        <v>321</v>
      </c>
      <c r="F325" s="24">
        <v>8937812.65</v>
      </c>
      <c r="G325" s="24">
        <v>590898.42</v>
      </c>
      <c r="H325" s="24">
        <v>950831.0800000001</v>
      </c>
      <c r="I325" s="24">
        <v>10479542.15</v>
      </c>
      <c r="J325" s="24">
        <v>384645.08</v>
      </c>
      <c r="K325" s="24">
        <v>10864187.23</v>
      </c>
      <c r="L325" s="23">
        <v>979</v>
      </c>
      <c r="M325" s="37"/>
    </row>
    <row r="326" spans="1:13" s="25" customFormat="1" ht="12.75">
      <c r="A326" s="3">
        <v>4963</v>
      </c>
      <c r="B326" s="23">
        <v>49</v>
      </c>
      <c r="C326" s="23">
        <v>5</v>
      </c>
      <c r="D326" s="23">
        <v>1</v>
      </c>
      <c r="E326" s="23" t="s">
        <v>322</v>
      </c>
      <c r="F326" s="24">
        <v>5686503.28</v>
      </c>
      <c r="G326" s="24">
        <v>400457.05</v>
      </c>
      <c r="H326" s="24">
        <v>430627.5</v>
      </c>
      <c r="I326" s="24">
        <v>6517587.83</v>
      </c>
      <c r="J326" s="24">
        <v>252301.09</v>
      </c>
      <c r="K326" s="24">
        <v>6769888.92</v>
      </c>
      <c r="L326" s="23">
        <v>598</v>
      </c>
      <c r="M326" s="37"/>
    </row>
    <row r="327" spans="1:13" s="25" customFormat="1" ht="12.75">
      <c r="A327" s="3">
        <v>1673</v>
      </c>
      <c r="B327" s="23">
        <v>29</v>
      </c>
      <c r="C327" s="23">
        <v>4</v>
      </c>
      <c r="D327" s="23">
        <v>1</v>
      </c>
      <c r="E327" s="23" t="s">
        <v>323</v>
      </c>
      <c r="F327" s="24">
        <v>7561153.41</v>
      </c>
      <c r="G327" s="24">
        <v>427492.80000000005</v>
      </c>
      <c r="H327" s="24">
        <v>913914</v>
      </c>
      <c r="I327" s="24">
        <v>8902560.21</v>
      </c>
      <c r="J327" s="24">
        <v>344949.31</v>
      </c>
      <c r="K327" s="24">
        <v>9247509.520000001</v>
      </c>
      <c r="L327" s="23">
        <v>638</v>
      </c>
      <c r="M327" s="37"/>
    </row>
    <row r="328" spans="1:13" s="25" customFormat="1" ht="12.75">
      <c r="A328" s="3">
        <v>4998</v>
      </c>
      <c r="B328" s="23">
        <v>14</v>
      </c>
      <c r="C328" s="23">
        <v>6</v>
      </c>
      <c r="D328" s="23">
        <v>3</v>
      </c>
      <c r="E328" s="23" t="s">
        <v>324</v>
      </c>
      <c r="F328" s="24">
        <v>1105085.57</v>
      </c>
      <c r="G328" s="24">
        <v>77073.2</v>
      </c>
      <c r="H328" s="24">
        <v>99185</v>
      </c>
      <c r="I328" s="24">
        <v>1281343.77</v>
      </c>
      <c r="J328" s="24">
        <v>67503.86</v>
      </c>
      <c r="K328" s="24">
        <v>1348847.6300000001</v>
      </c>
      <c r="L328" s="23">
        <v>95</v>
      </c>
      <c r="M328" s="37"/>
    </row>
    <row r="329" spans="1:13" s="25" customFormat="1" ht="12.75">
      <c r="A329" s="3">
        <v>2422</v>
      </c>
      <c r="B329" s="23">
        <v>55</v>
      </c>
      <c r="C329" s="23">
        <v>11</v>
      </c>
      <c r="D329" s="23">
        <v>1</v>
      </c>
      <c r="E329" s="23" t="s">
        <v>325</v>
      </c>
      <c r="F329" s="24">
        <v>13362048.179999998</v>
      </c>
      <c r="G329" s="24">
        <v>530453.21</v>
      </c>
      <c r="H329" s="24">
        <v>2272868.67</v>
      </c>
      <c r="I329" s="24">
        <v>16165370.059999997</v>
      </c>
      <c r="J329" s="24">
        <v>738121.87</v>
      </c>
      <c r="K329" s="24">
        <v>16903491.929999996</v>
      </c>
      <c r="L329" s="23">
        <v>1563</v>
      </c>
      <c r="M329" s="37"/>
    </row>
    <row r="330" spans="1:13" s="25" customFormat="1" ht="12.75">
      <c r="A330" s="3">
        <v>5019</v>
      </c>
      <c r="B330" s="23">
        <v>48</v>
      </c>
      <c r="C330" s="23">
        <v>11</v>
      </c>
      <c r="D330" s="23">
        <v>1</v>
      </c>
      <c r="E330" s="23" t="s">
        <v>326</v>
      </c>
      <c r="F330" s="24">
        <v>10868047.59</v>
      </c>
      <c r="G330" s="24">
        <v>643101.61</v>
      </c>
      <c r="H330" s="24">
        <v>1232874.5899999999</v>
      </c>
      <c r="I330" s="24">
        <v>12744023.79</v>
      </c>
      <c r="J330" s="24">
        <v>636189.06</v>
      </c>
      <c r="K330" s="24">
        <v>13380212.85</v>
      </c>
      <c r="L330" s="23">
        <v>1149</v>
      </c>
      <c r="M330" s="37"/>
    </row>
    <row r="331" spans="1:13" s="25" customFormat="1" ht="12.75">
      <c r="A331" s="3">
        <v>5026</v>
      </c>
      <c r="B331" s="23">
        <v>40</v>
      </c>
      <c r="C331" s="23">
        <v>1</v>
      </c>
      <c r="D331" s="23">
        <v>1</v>
      </c>
      <c r="E331" s="23" t="s">
        <v>327</v>
      </c>
      <c r="F331" s="24">
        <v>8981193.94</v>
      </c>
      <c r="G331" s="24">
        <v>208284.88</v>
      </c>
      <c r="H331" s="24">
        <v>1341410.12</v>
      </c>
      <c r="I331" s="24">
        <v>10530888.940000001</v>
      </c>
      <c r="J331" s="24">
        <v>967939.41</v>
      </c>
      <c r="K331" s="24">
        <v>11498828.350000001</v>
      </c>
      <c r="L331" s="23">
        <v>900</v>
      </c>
      <c r="M331" s="37"/>
    </row>
    <row r="332" spans="1:13" s="25" customFormat="1" ht="12.75">
      <c r="A332" s="3">
        <v>5068</v>
      </c>
      <c r="B332" s="23">
        <v>30</v>
      </c>
      <c r="C332" s="23">
        <v>2</v>
      </c>
      <c r="D332" s="23">
        <v>3</v>
      </c>
      <c r="E332" s="23" t="s">
        <v>328</v>
      </c>
      <c r="F332" s="24">
        <v>10654158.2</v>
      </c>
      <c r="G332" s="24">
        <v>515659.58</v>
      </c>
      <c r="H332" s="24">
        <v>1233083.0999999999</v>
      </c>
      <c r="I332" s="24">
        <v>12402900.879999999</v>
      </c>
      <c r="J332" s="24">
        <v>296830.53</v>
      </c>
      <c r="K332" s="24">
        <v>12699731.409999998</v>
      </c>
      <c r="L332" s="23">
        <v>1100</v>
      </c>
      <c r="M332" s="37"/>
    </row>
    <row r="333" spans="1:13" s="25" customFormat="1" ht="12.75">
      <c r="A333" s="3">
        <v>5100</v>
      </c>
      <c r="B333" s="23">
        <v>56</v>
      </c>
      <c r="C333" s="23">
        <v>5</v>
      </c>
      <c r="D333" s="23">
        <v>1</v>
      </c>
      <c r="E333" s="23" t="s">
        <v>329</v>
      </c>
      <c r="F333" s="24">
        <v>26299369.22</v>
      </c>
      <c r="G333" s="24">
        <v>1393384.01</v>
      </c>
      <c r="H333" s="24">
        <v>1744318.01</v>
      </c>
      <c r="I333" s="24">
        <v>29437071.240000002</v>
      </c>
      <c r="J333" s="24">
        <v>2148743.14</v>
      </c>
      <c r="K333" s="24">
        <v>31585814.380000003</v>
      </c>
      <c r="L333" s="23">
        <v>2715</v>
      </c>
      <c r="M333" s="37"/>
    </row>
    <row r="334" spans="1:13" s="25" customFormat="1" ht="12.75">
      <c r="A334" s="3">
        <v>5124</v>
      </c>
      <c r="B334" s="23">
        <v>12</v>
      </c>
      <c r="C334" s="23">
        <v>3</v>
      </c>
      <c r="D334" s="23">
        <v>1</v>
      </c>
      <c r="E334" s="23" t="s">
        <v>330</v>
      </c>
      <c r="F334" s="24">
        <v>3413702.5200000005</v>
      </c>
      <c r="G334" s="24">
        <v>283998.97000000003</v>
      </c>
      <c r="H334" s="24">
        <v>28111.120000000003</v>
      </c>
      <c r="I334" s="24">
        <v>3725812.610000001</v>
      </c>
      <c r="J334" s="24">
        <v>187081.96</v>
      </c>
      <c r="K334" s="24">
        <v>3912894.5700000008</v>
      </c>
      <c r="L334" s="23">
        <v>308</v>
      </c>
      <c r="M334" s="37"/>
    </row>
    <row r="335" spans="1:13" s="25" customFormat="1" ht="12.75">
      <c r="A335" s="3">
        <v>5130</v>
      </c>
      <c r="B335" s="23">
        <v>15</v>
      </c>
      <c r="C335" s="23">
        <v>7</v>
      </c>
      <c r="D335" s="23">
        <v>1</v>
      </c>
      <c r="E335" s="23" t="s">
        <v>331</v>
      </c>
      <c r="F335" s="24">
        <v>6651282.66</v>
      </c>
      <c r="G335" s="24">
        <v>370218.81000000006</v>
      </c>
      <c r="H335" s="24">
        <v>0</v>
      </c>
      <c r="I335" s="24">
        <v>7021501.470000001</v>
      </c>
      <c r="J335" s="24">
        <v>221503.59000000003</v>
      </c>
      <c r="K335" s="24">
        <v>7243005.0600000005</v>
      </c>
      <c r="L335" s="23">
        <v>541</v>
      </c>
      <c r="M335" s="37"/>
    </row>
    <row r="336" spans="1:13" s="25" customFormat="1" ht="12.75">
      <c r="A336" s="3">
        <v>5138</v>
      </c>
      <c r="B336" s="23">
        <v>44</v>
      </c>
      <c r="C336" s="23">
        <v>7</v>
      </c>
      <c r="D336" s="23">
        <v>1</v>
      </c>
      <c r="E336" s="23" t="s">
        <v>332</v>
      </c>
      <c r="F336" s="24">
        <v>23007235.94</v>
      </c>
      <c r="G336" s="24">
        <v>1111358.42</v>
      </c>
      <c r="H336" s="24">
        <v>1883185.2000000002</v>
      </c>
      <c r="I336" s="24">
        <v>26001779.56</v>
      </c>
      <c r="J336" s="24">
        <v>1035112.01</v>
      </c>
      <c r="K336" s="24">
        <v>27036891.57</v>
      </c>
      <c r="L336" s="23">
        <v>2512</v>
      </c>
      <c r="M336" s="37"/>
    </row>
    <row r="337" spans="1:13" s="25" customFormat="1" ht="12.75">
      <c r="A337" s="3">
        <v>5258</v>
      </c>
      <c r="B337" s="23">
        <v>64</v>
      </c>
      <c r="C337" s="23">
        <v>2</v>
      </c>
      <c r="D337" s="23">
        <v>3</v>
      </c>
      <c r="E337" s="23" t="s">
        <v>333</v>
      </c>
      <c r="F337" s="24">
        <v>3289680.0999999996</v>
      </c>
      <c r="G337" s="24">
        <v>49935.48</v>
      </c>
      <c r="H337" s="24">
        <v>649358.23</v>
      </c>
      <c r="I337" s="24">
        <v>3988973.8099999996</v>
      </c>
      <c r="J337" s="24">
        <v>279382.5</v>
      </c>
      <c r="K337" s="24">
        <v>4268356.31</v>
      </c>
      <c r="L337" s="23">
        <v>287</v>
      </c>
      <c r="M337" s="37"/>
    </row>
    <row r="338" spans="1:13" s="25" customFormat="1" ht="12.75">
      <c r="A338" s="3">
        <v>5264</v>
      </c>
      <c r="B338" s="23">
        <v>58</v>
      </c>
      <c r="C338" s="23">
        <v>8</v>
      </c>
      <c r="D338" s="23">
        <v>1</v>
      </c>
      <c r="E338" s="23" t="s">
        <v>426</v>
      </c>
      <c r="F338" s="24">
        <v>23878037.240000002</v>
      </c>
      <c r="G338" s="24">
        <v>1286823.2</v>
      </c>
      <c r="H338" s="24">
        <v>3880631.04</v>
      </c>
      <c r="I338" s="24">
        <v>29045491.48</v>
      </c>
      <c r="J338" s="24">
        <v>1720260.5299999998</v>
      </c>
      <c r="K338" s="24">
        <v>30765752.01</v>
      </c>
      <c r="L338" s="23">
        <v>2504</v>
      </c>
      <c r="M338" s="37"/>
    </row>
    <row r="339" spans="1:13" s="25" customFormat="1" ht="12.75">
      <c r="A339" s="3">
        <v>5271</v>
      </c>
      <c r="B339" s="23">
        <v>59</v>
      </c>
      <c r="C339" s="23">
        <v>7</v>
      </c>
      <c r="D339" s="23">
        <v>1</v>
      </c>
      <c r="E339" s="23" t="s">
        <v>334</v>
      </c>
      <c r="F339" s="24">
        <v>112753056.21</v>
      </c>
      <c r="G339" s="24">
        <v>2333349.66</v>
      </c>
      <c r="H339" s="24">
        <v>6215405.32</v>
      </c>
      <c r="I339" s="24">
        <v>121301811.19</v>
      </c>
      <c r="J339" s="24">
        <v>5491926.58</v>
      </c>
      <c r="K339" s="24">
        <v>126793737.77</v>
      </c>
      <c r="L339" s="23">
        <v>9960</v>
      </c>
      <c r="M339" s="37"/>
    </row>
    <row r="340" spans="1:13" s="25" customFormat="1" ht="12.75">
      <c r="A340" s="3">
        <v>5278</v>
      </c>
      <c r="B340" s="23">
        <v>59</v>
      </c>
      <c r="C340" s="23">
        <v>7</v>
      </c>
      <c r="D340" s="23">
        <v>1</v>
      </c>
      <c r="E340" s="23" t="s">
        <v>335</v>
      </c>
      <c r="F340" s="24">
        <v>17292989.28</v>
      </c>
      <c r="G340" s="24">
        <v>819413.11</v>
      </c>
      <c r="H340" s="24">
        <v>1767174.6400000001</v>
      </c>
      <c r="I340" s="24">
        <v>19879577.03</v>
      </c>
      <c r="J340" s="24">
        <v>1202242.93</v>
      </c>
      <c r="K340" s="24">
        <v>21081819.96</v>
      </c>
      <c r="L340" s="23">
        <v>1806</v>
      </c>
      <c r="M340" s="37"/>
    </row>
    <row r="341" spans="1:13" s="25" customFormat="1" ht="12.75">
      <c r="A341" s="3">
        <v>5306</v>
      </c>
      <c r="B341" s="23">
        <v>65</v>
      </c>
      <c r="C341" s="23">
        <v>11</v>
      </c>
      <c r="D341" s="23">
        <v>1</v>
      </c>
      <c r="E341" s="23" t="s">
        <v>336</v>
      </c>
      <c r="F341" s="24">
        <v>6812068.36</v>
      </c>
      <c r="G341" s="24">
        <v>390853.53</v>
      </c>
      <c r="H341" s="24">
        <v>434678.24</v>
      </c>
      <c r="I341" s="24">
        <v>7637600.130000001</v>
      </c>
      <c r="J341" s="24">
        <v>497120.26</v>
      </c>
      <c r="K341" s="24">
        <v>8134720.390000001</v>
      </c>
      <c r="L341" s="23">
        <v>640</v>
      </c>
      <c r="M341" s="37"/>
    </row>
    <row r="342" spans="1:13" s="25" customFormat="1" ht="12.75">
      <c r="A342" s="3">
        <v>5348</v>
      </c>
      <c r="B342" s="23">
        <v>44</v>
      </c>
      <c r="C342" s="23">
        <v>6</v>
      </c>
      <c r="D342" s="23">
        <v>1</v>
      </c>
      <c r="E342" s="23" t="s">
        <v>337</v>
      </c>
      <c r="F342" s="24">
        <v>8194578</v>
      </c>
      <c r="G342" s="24">
        <v>441281.51</v>
      </c>
      <c r="H342" s="24">
        <v>672213.1900000001</v>
      </c>
      <c r="I342" s="24">
        <v>9308072.7</v>
      </c>
      <c r="J342" s="24">
        <v>320591.39</v>
      </c>
      <c r="K342" s="24">
        <v>9628664.09</v>
      </c>
      <c r="L342" s="23">
        <v>826</v>
      </c>
      <c r="M342" s="37"/>
    </row>
    <row r="343" spans="1:13" s="25" customFormat="1" ht="12.75">
      <c r="A343" s="3">
        <v>5355</v>
      </c>
      <c r="B343" s="23">
        <v>40</v>
      </c>
      <c r="C343" s="23">
        <v>1</v>
      </c>
      <c r="D343" s="23">
        <v>1</v>
      </c>
      <c r="E343" s="23" t="s">
        <v>338</v>
      </c>
      <c r="F343" s="24">
        <v>19385647.240000002</v>
      </c>
      <c r="G343" s="24">
        <v>75384.1</v>
      </c>
      <c r="H343" s="24">
        <v>1598718.76</v>
      </c>
      <c r="I343" s="24">
        <v>21059750.100000005</v>
      </c>
      <c r="J343" s="24">
        <v>2175407.41</v>
      </c>
      <c r="K343" s="24">
        <v>23235157.510000005</v>
      </c>
      <c r="L343" s="23">
        <v>1665</v>
      </c>
      <c r="M343" s="37"/>
    </row>
    <row r="344" spans="1:13" s="25" customFormat="1" ht="12.75">
      <c r="A344" s="3">
        <v>5362</v>
      </c>
      <c r="B344" s="23">
        <v>33</v>
      </c>
      <c r="C344" s="23">
        <v>3</v>
      </c>
      <c r="D344" s="23">
        <v>1</v>
      </c>
      <c r="E344" s="23" t="s">
        <v>339</v>
      </c>
      <c r="F344" s="24">
        <v>3888598.8600000003</v>
      </c>
      <c r="G344" s="24">
        <v>223752.41</v>
      </c>
      <c r="H344" s="24">
        <v>479261.5</v>
      </c>
      <c r="I344" s="24">
        <v>4591612.7700000005</v>
      </c>
      <c r="J344" s="24">
        <v>205783.71</v>
      </c>
      <c r="K344" s="24">
        <v>4797396.48</v>
      </c>
      <c r="L344" s="23">
        <v>350</v>
      </c>
      <c r="M344" s="37"/>
    </row>
    <row r="345" spans="1:13" s="25" customFormat="1" ht="12.75">
      <c r="A345" s="3">
        <v>5369</v>
      </c>
      <c r="B345" s="23">
        <v>30</v>
      </c>
      <c r="C345" s="23">
        <v>2</v>
      </c>
      <c r="D345" s="23">
        <v>3</v>
      </c>
      <c r="E345" s="23" t="s">
        <v>340</v>
      </c>
      <c r="F345" s="24">
        <v>4874908.78</v>
      </c>
      <c r="G345" s="24">
        <v>133036.94</v>
      </c>
      <c r="H345" s="24">
        <v>601313</v>
      </c>
      <c r="I345" s="24">
        <v>5609258.720000001</v>
      </c>
      <c r="J345" s="24">
        <v>253288.55000000002</v>
      </c>
      <c r="K345" s="24">
        <v>5862547.2700000005</v>
      </c>
      <c r="L345" s="23">
        <v>519</v>
      </c>
      <c r="M345" s="37"/>
    </row>
    <row r="346" spans="1:13" s="25" customFormat="1" ht="12.75">
      <c r="A346" s="3">
        <v>5376</v>
      </c>
      <c r="B346" s="23">
        <v>7</v>
      </c>
      <c r="C346" s="23">
        <v>11</v>
      </c>
      <c r="D346" s="23">
        <v>1</v>
      </c>
      <c r="E346" s="23" t="s">
        <v>341</v>
      </c>
      <c r="F346" s="24">
        <v>5692813.53</v>
      </c>
      <c r="G346" s="24">
        <v>436113.67</v>
      </c>
      <c r="H346" s="24">
        <v>732600</v>
      </c>
      <c r="I346" s="24">
        <v>6861527.2</v>
      </c>
      <c r="J346" s="24">
        <v>339794.29000000004</v>
      </c>
      <c r="K346" s="24">
        <v>7201321.49</v>
      </c>
      <c r="L346" s="23">
        <v>471</v>
      </c>
      <c r="M346" s="37"/>
    </row>
    <row r="347" spans="1:13" s="25" customFormat="1" ht="12.75">
      <c r="A347" s="3">
        <v>5390</v>
      </c>
      <c r="B347" s="23">
        <v>66</v>
      </c>
      <c r="C347" s="23">
        <v>6</v>
      </c>
      <c r="D347" s="23">
        <v>1</v>
      </c>
      <c r="E347" s="23" t="s">
        <v>342</v>
      </c>
      <c r="F347" s="24">
        <v>25371042.22</v>
      </c>
      <c r="G347" s="24">
        <v>1515382.19</v>
      </c>
      <c r="H347" s="24">
        <v>2693339.0300000003</v>
      </c>
      <c r="I347" s="24">
        <v>29579763.44</v>
      </c>
      <c r="J347" s="24">
        <v>1107679.13</v>
      </c>
      <c r="K347" s="24">
        <v>30687442.57</v>
      </c>
      <c r="L347" s="23">
        <v>2731</v>
      </c>
      <c r="M347" s="37"/>
    </row>
    <row r="348" spans="1:13" s="25" customFormat="1" ht="12.75">
      <c r="A348" s="3">
        <v>5397</v>
      </c>
      <c r="B348" s="23">
        <v>16</v>
      </c>
      <c r="C348" s="23">
        <v>12</v>
      </c>
      <c r="D348" s="23">
        <v>1</v>
      </c>
      <c r="E348" s="23" t="s">
        <v>343</v>
      </c>
      <c r="F348" s="24">
        <v>3742326.3899999997</v>
      </c>
      <c r="G348" s="24">
        <v>139605.86000000002</v>
      </c>
      <c r="H348" s="24">
        <v>293272.51</v>
      </c>
      <c r="I348" s="24">
        <v>4175204.76</v>
      </c>
      <c r="J348" s="24">
        <v>191723.1</v>
      </c>
      <c r="K348" s="24">
        <v>4366927.859999999</v>
      </c>
      <c r="L348" s="23">
        <v>299</v>
      </c>
      <c r="M348" s="37"/>
    </row>
    <row r="349" spans="1:13" s="25" customFormat="1" ht="12.75">
      <c r="A349" s="3">
        <v>5432</v>
      </c>
      <c r="B349" s="23">
        <v>55</v>
      </c>
      <c r="C349" s="23">
        <v>11</v>
      </c>
      <c r="D349" s="23">
        <v>1</v>
      </c>
      <c r="E349" s="23" t="s">
        <v>344</v>
      </c>
      <c r="F349" s="24">
        <v>15974704.299999999</v>
      </c>
      <c r="G349" s="24">
        <v>1042023.4500000001</v>
      </c>
      <c r="H349" s="24">
        <v>2379000.37</v>
      </c>
      <c r="I349" s="24">
        <v>19395728.12</v>
      </c>
      <c r="J349" s="24">
        <v>681458.88</v>
      </c>
      <c r="K349" s="24">
        <v>20077187</v>
      </c>
      <c r="L349" s="23">
        <v>1635</v>
      </c>
      <c r="M349" s="37"/>
    </row>
    <row r="350" spans="1:13" s="25" customFormat="1" ht="12.75">
      <c r="A350" s="3">
        <v>5439</v>
      </c>
      <c r="B350" s="23">
        <v>40</v>
      </c>
      <c r="C350" s="23">
        <v>1</v>
      </c>
      <c r="D350" s="23">
        <v>1</v>
      </c>
      <c r="E350" s="23" t="s">
        <v>345</v>
      </c>
      <c r="F350" s="24">
        <v>31077160.71</v>
      </c>
      <c r="G350" s="24">
        <v>198346.34</v>
      </c>
      <c r="H350" s="24">
        <v>4232976.13</v>
      </c>
      <c r="I350" s="24">
        <v>35508483.18</v>
      </c>
      <c r="J350" s="24">
        <v>2472664.05</v>
      </c>
      <c r="K350" s="24">
        <v>37981147.23</v>
      </c>
      <c r="L350" s="23">
        <v>3074</v>
      </c>
      <c r="M350" s="37"/>
    </row>
    <row r="351" spans="1:13" s="25" customFormat="1" ht="12.75">
      <c r="A351" s="3">
        <v>4522</v>
      </c>
      <c r="B351" s="23">
        <v>4</v>
      </c>
      <c r="C351" s="23">
        <v>12</v>
      </c>
      <c r="D351" s="23">
        <v>1</v>
      </c>
      <c r="E351" s="23" t="s">
        <v>346</v>
      </c>
      <c r="F351" s="24">
        <v>2721290.5999999996</v>
      </c>
      <c r="G351" s="24">
        <v>292513.46</v>
      </c>
      <c r="H351" s="24">
        <v>5349</v>
      </c>
      <c r="I351" s="24">
        <v>3019153.0599999996</v>
      </c>
      <c r="J351" s="24">
        <v>160019.78</v>
      </c>
      <c r="K351" s="24">
        <v>3179172.8399999994</v>
      </c>
      <c r="L351" s="23">
        <v>199</v>
      </c>
      <c r="M351" s="37"/>
    </row>
    <row r="352" spans="1:13" s="25" customFormat="1" ht="12.75">
      <c r="A352" s="3">
        <v>5457</v>
      </c>
      <c r="B352" s="23">
        <v>15</v>
      </c>
      <c r="C352" s="23">
        <v>7</v>
      </c>
      <c r="D352" s="23">
        <v>1</v>
      </c>
      <c r="E352" s="23" t="s">
        <v>347</v>
      </c>
      <c r="F352" s="24">
        <v>11529545.59</v>
      </c>
      <c r="G352" s="24">
        <v>704981.29</v>
      </c>
      <c r="H352" s="24">
        <v>818741</v>
      </c>
      <c r="I352" s="24">
        <v>13053267.879999999</v>
      </c>
      <c r="J352" s="24">
        <v>563043.8200000001</v>
      </c>
      <c r="K352" s="24">
        <v>13616311.7</v>
      </c>
      <c r="L352" s="23">
        <v>1134</v>
      </c>
      <c r="M352" s="37"/>
    </row>
    <row r="353" spans="1:13" s="25" customFormat="1" ht="12.75">
      <c r="A353" s="3">
        <v>2485</v>
      </c>
      <c r="B353" s="23">
        <v>22</v>
      </c>
      <c r="C353" s="23">
        <v>3</v>
      </c>
      <c r="D353" s="23">
        <v>1</v>
      </c>
      <c r="E353" s="23" t="s">
        <v>348</v>
      </c>
      <c r="F353" s="24">
        <v>5791033.41</v>
      </c>
      <c r="G353" s="24">
        <v>342463.95999999996</v>
      </c>
      <c r="H353" s="24">
        <v>8500</v>
      </c>
      <c r="I353" s="24">
        <v>6141997.37</v>
      </c>
      <c r="J353" s="24">
        <v>252154.71</v>
      </c>
      <c r="K353" s="24">
        <v>6394152.08</v>
      </c>
      <c r="L353" s="23">
        <v>578</v>
      </c>
      <c r="M353" s="37"/>
    </row>
    <row r="354" spans="1:13" s="25" customFormat="1" ht="12.75">
      <c r="A354" s="3">
        <v>5460</v>
      </c>
      <c r="B354" s="23">
        <v>41</v>
      </c>
      <c r="C354" s="23">
        <v>4</v>
      </c>
      <c r="D354" s="23">
        <v>1</v>
      </c>
      <c r="E354" s="23" t="s">
        <v>349</v>
      </c>
      <c r="F354" s="24">
        <v>27327086.09</v>
      </c>
      <c r="G354" s="24">
        <v>1380697.85</v>
      </c>
      <c r="H354" s="24">
        <v>2331086.53</v>
      </c>
      <c r="I354" s="24">
        <v>31038870.470000003</v>
      </c>
      <c r="J354" s="24">
        <v>1488003.99</v>
      </c>
      <c r="K354" s="24">
        <v>32526874.46</v>
      </c>
      <c r="L354" s="23">
        <v>2645</v>
      </c>
      <c r="M354" s="37"/>
    </row>
    <row r="355" spans="1:13" s="25" customFormat="1" ht="12.75">
      <c r="A355" s="3">
        <v>5467</v>
      </c>
      <c r="B355" s="23">
        <v>37</v>
      </c>
      <c r="C355" s="23">
        <v>10</v>
      </c>
      <c r="D355" s="23">
        <v>1</v>
      </c>
      <c r="E355" s="23" t="s">
        <v>350</v>
      </c>
      <c r="F355" s="24">
        <v>8241782.630000001</v>
      </c>
      <c r="G355" s="24">
        <v>400265.5</v>
      </c>
      <c r="H355" s="24">
        <v>75918.53</v>
      </c>
      <c r="I355" s="24">
        <v>8717966.66</v>
      </c>
      <c r="J355" s="24">
        <v>430480.94999999995</v>
      </c>
      <c r="K355" s="24">
        <v>9148447.61</v>
      </c>
      <c r="L355" s="23">
        <v>823</v>
      </c>
      <c r="M355" s="37"/>
    </row>
    <row r="356" spans="1:13" s="25" customFormat="1" ht="12.75">
      <c r="A356" s="3">
        <v>5474</v>
      </c>
      <c r="B356" s="23">
        <v>65</v>
      </c>
      <c r="C356" s="23">
        <v>11</v>
      </c>
      <c r="D356" s="23">
        <v>1</v>
      </c>
      <c r="E356" s="23" t="s">
        <v>441</v>
      </c>
      <c r="F356" s="24">
        <v>12871577.149999999</v>
      </c>
      <c r="G356" s="24">
        <v>1334015.6400000001</v>
      </c>
      <c r="H356" s="24">
        <v>1998609.18</v>
      </c>
      <c r="I356" s="24">
        <v>16204201.969999999</v>
      </c>
      <c r="J356" s="24">
        <v>856833.1499999999</v>
      </c>
      <c r="K356" s="24">
        <v>17061035.119999997</v>
      </c>
      <c r="L356" s="23">
        <v>1328</v>
      </c>
      <c r="M356" s="37"/>
    </row>
    <row r="357" spans="1:13" s="25" customFormat="1" ht="12.75">
      <c r="A357" s="3">
        <v>5586</v>
      </c>
      <c r="B357" s="23">
        <v>47</v>
      </c>
      <c r="C357" s="23">
        <v>11</v>
      </c>
      <c r="D357" s="23">
        <v>1</v>
      </c>
      <c r="E357" s="23" t="s">
        <v>351</v>
      </c>
      <c r="F357" s="24">
        <v>7091986.98</v>
      </c>
      <c r="G357" s="24">
        <v>448272.54000000004</v>
      </c>
      <c r="H357" s="24">
        <v>715045.2</v>
      </c>
      <c r="I357" s="24">
        <v>8255304.720000001</v>
      </c>
      <c r="J357" s="24">
        <v>488790.35</v>
      </c>
      <c r="K357" s="24">
        <v>8744095.07</v>
      </c>
      <c r="L357" s="23">
        <v>731</v>
      </c>
      <c r="M357" s="37"/>
    </row>
    <row r="358" spans="1:13" s="25" customFormat="1" ht="12.75">
      <c r="A358" s="3">
        <v>5593</v>
      </c>
      <c r="B358" s="23">
        <v>9</v>
      </c>
      <c r="C358" s="23">
        <v>10</v>
      </c>
      <c r="D358" s="23">
        <v>1</v>
      </c>
      <c r="E358" s="23" t="s">
        <v>352</v>
      </c>
      <c r="F358" s="24">
        <v>9870328.25</v>
      </c>
      <c r="G358" s="24">
        <v>590387.95</v>
      </c>
      <c r="H358" s="24">
        <v>62246.99</v>
      </c>
      <c r="I358" s="24">
        <v>10522963.19</v>
      </c>
      <c r="J358" s="24">
        <v>640659.48</v>
      </c>
      <c r="K358" s="24">
        <v>11163622.67</v>
      </c>
      <c r="L358" s="23">
        <v>993</v>
      </c>
      <c r="M358" s="37"/>
    </row>
    <row r="359" spans="1:13" s="25" customFormat="1" ht="12.75">
      <c r="A359" s="3">
        <v>5607</v>
      </c>
      <c r="B359" s="23">
        <v>49</v>
      </c>
      <c r="C359" s="23">
        <v>5</v>
      </c>
      <c r="D359" s="23">
        <v>1</v>
      </c>
      <c r="E359" s="23" t="s">
        <v>353</v>
      </c>
      <c r="F359" s="24">
        <v>72484541.33</v>
      </c>
      <c r="G359" s="24">
        <v>4376573.2700000005</v>
      </c>
      <c r="H359" s="24">
        <v>1691450.78</v>
      </c>
      <c r="I359" s="24">
        <v>78552565.38</v>
      </c>
      <c r="J359" s="24">
        <v>3704609.9800000004</v>
      </c>
      <c r="K359" s="24">
        <v>82257175.36</v>
      </c>
      <c r="L359" s="23">
        <v>7481</v>
      </c>
      <c r="M359" s="37"/>
    </row>
    <row r="360" spans="1:13" s="25" customFormat="1" ht="12.75">
      <c r="A360" s="3">
        <v>5614</v>
      </c>
      <c r="B360" s="23">
        <v>8</v>
      </c>
      <c r="C360" s="23">
        <v>7</v>
      </c>
      <c r="D360" s="23">
        <v>1</v>
      </c>
      <c r="E360" s="23" t="s">
        <v>354</v>
      </c>
      <c r="F360" s="24">
        <v>2787419.3200000003</v>
      </c>
      <c r="G360" s="24">
        <v>86770.53000000001</v>
      </c>
      <c r="H360" s="24">
        <v>271227.52</v>
      </c>
      <c r="I360" s="24">
        <v>3145417.37</v>
      </c>
      <c r="J360" s="24">
        <v>74838.74</v>
      </c>
      <c r="K360" s="24">
        <v>3220256.1100000003</v>
      </c>
      <c r="L360" s="23">
        <v>249</v>
      </c>
      <c r="M360" s="37"/>
    </row>
    <row r="361" spans="1:13" s="25" customFormat="1" ht="12.75">
      <c r="A361" s="3">
        <v>3542</v>
      </c>
      <c r="B361" s="23">
        <v>67</v>
      </c>
      <c r="C361" s="23">
        <v>1</v>
      </c>
      <c r="D361" s="23">
        <v>3</v>
      </c>
      <c r="E361" s="23" t="s">
        <v>442</v>
      </c>
      <c r="F361" s="24">
        <v>3322922.1999999993</v>
      </c>
      <c r="G361" s="24">
        <v>113846.7</v>
      </c>
      <c r="H361" s="24">
        <v>438789.20999999996</v>
      </c>
      <c r="I361" s="24">
        <v>3875558.1099999994</v>
      </c>
      <c r="J361" s="24">
        <v>167061.58000000002</v>
      </c>
      <c r="K361" s="24">
        <v>4042619.6899999995</v>
      </c>
      <c r="L361" s="23">
        <v>310</v>
      </c>
      <c r="M361" s="37"/>
    </row>
    <row r="362" spans="1:13" s="25" customFormat="1" ht="12.75">
      <c r="A362" s="3">
        <v>5621</v>
      </c>
      <c r="B362" s="23">
        <v>13</v>
      </c>
      <c r="C362" s="23">
        <v>2</v>
      </c>
      <c r="D362" s="23">
        <v>1</v>
      </c>
      <c r="E362" s="23" t="s">
        <v>355</v>
      </c>
      <c r="F362" s="24">
        <v>33892756.81</v>
      </c>
      <c r="G362" s="24">
        <v>1062971.76</v>
      </c>
      <c r="H362" s="24">
        <v>3252202.72</v>
      </c>
      <c r="I362" s="24">
        <v>38207931.29</v>
      </c>
      <c r="J362" s="24">
        <v>1242047.3900000001</v>
      </c>
      <c r="K362" s="24">
        <v>39449978.68</v>
      </c>
      <c r="L362" s="23">
        <v>3378</v>
      </c>
      <c r="M362" s="37"/>
    </row>
    <row r="363" spans="1:13" s="25" customFormat="1" ht="12.75">
      <c r="A363" s="3">
        <v>5628</v>
      </c>
      <c r="B363" s="23">
        <v>37</v>
      </c>
      <c r="C363" s="23">
        <v>9</v>
      </c>
      <c r="D363" s="23">
        <v>1</v>
      </c>
      <c r="E363" s="23" t="s">
        <v>356</v>
      </c>
      <c r="F363" s="24">
        <v>7907505.819999999</v>
      </c>
      <c r="G363" s="24">
        <v>675872.06</v>
      </c>
      <c r="H363" s="24">
        <v>567041.22</v>
      </c>
      <c r="I363" s="24">
        <v>9150419.1</v>
      </c>
      <c r="J363" s="24">
        <v>415353.45</v>
      </c>
      <c r="K363" s="24">
        <v>9565772.549999999</v>
      </c>
      <c r="L363" s="23">
        <v>900</v>
      </c>
      <c r="M363" s="37"/>
    </row>
    <row r="364" spans="1:13" s="25" customFormat="1" ht="12.75">
      <c r="A364" s="3">
        <v>5642</v>
      </c>
      <c r="B364" s="23">
        <v>15</v>
      </c>
      <c r="C364" s="23">
        <v>7</v>
      </c>
      <c r="D364" s="23">
        <v>1</v>
      </c>
      <c r="E364" s="23" t="s">
        <v>357</v>
      </c>
      <c r="F364" s="24">
        <v>12906071.39</v>
      </c>
      <c r="G364" s="24">
        <v>435041.18000000005</v>
      </c>
      <c r="H364" s="24">
        <v>72417</v>
      </c>
      <c r="I364" s="24">
        <v>13413529.57</v>
      </c>
      <c r="J364" s="24">
        <v>706367.73</v>
      </c>
      <c r="K364" s="24">
        <v>14119897.3</v>
      </c>
      <c r="L364" s="23">
        <v>1132</v>
      </c>
      <c r="M364" s="37"/>
    </row>
    <row r="365" spans="1:13" s="25" customFormat="1" ht="12.75">
      <c r="A365" s="3">
        <v>5656</v>
      </c>
      <c r="B365" s="23">
        <v>13</v>
      </c>
      <c r="C365" s="23">
        <v>2</v>
      </c>
      <c r="D365" s="23">
        <v>1</v>
      </c>
      <c r="E365" s="23" t="s">
        <v>358</v>
      </c>
      <c r="F365" s="24">
        <v>73364267.51</v>
      </c>
      <c r="G365" s="24">
        <v>2706306.06</v>
      </c>
      <c r="H365" s="24">
        <v>13439808.7</v>
      </c>
      <c r="I365" s="24">
        <v>89510382.27000001</v>
      </c>
      <c r="J365" s="24">
        <v>2608924.41</v>
      </c>
      <c r="K365" s="24">
        <v>92119306.68</v>
      </c>
      <c r="L365" s="23">
        <v>7122</v>
      </c>
      <c r="M365" s="37"/>
    </row>
    <row r="366" spans="1:13" s="25" customFormat="1" ht="12.75">
      <c r="A366" s="3">
        <v>5663</v>
      </c>
      <c r="B366" s="23">
        <v>16</v>
      </c>
      <c r="C366" s="23">
        <v>12</v>
      </c>
      <c r="D366" s="23">
        <v>1</v>
      </c>
      <c r="E366" s="23" t="s">
        <v>359</v>
      </c>
      <c r="F366" s="24">
        <v>49355570.07000001</v>
      </c>
      <c r="G366" s="24">
        <v>2388319.73</v>
      </c>
      <c r="H366" s="24">
        <v>3698152.25</v>
      </c>
      <c r="I366" s="24">
        <v>55442042.050000004</v>
      </c>
      <c r="J366" s="24">
        <v>2407458.4099999997</v>
      </c>
      <c r="K366" s="24">
        <v>57849500.46</v>
      </c>
      <c r="L366" s="23">
        <v>4804</v>
      </c>
      <c r="M366" s="37"/>
    </row>
    <row r="367" spans="1:13" s="25" customFormat="1" ht="12.75">
      <c r="A367" s="3">
        <v>5670</v>
      </c>
      <c r="B367" s="23">
        <v>42</v>
      </c>
      <c r="C367" s="23">
        <v>8</v>
      </c>
      <c r="D367" s="23">
        <v>1</v>
      </c>
      <c r="E367" s="23" t="s">
        <v>360</v>
      </c>
      <c r="F367" s="24">
        <v>5254253.35</v>
      </c>
      <c r="G367" s="24">
        <v>453721.49000000005</v>
      </c>
      <c r="H367" s="24">
        <v>348500</v>
      </c>
      <c r="I367" s="24">
        <v>6056474.84</v>
      </c>
      <c r="J367" s="24">
        <v>199592.9</v>
      </c>
      <c r="K367" s="24">
        <v>6256067.74</v>
      </c>
      <c r="L367" s="23">
        <v>444</v>
      </c>
      <c r="M367" s="37"/>
    </row>
    <row r="368" spans="1:13" s="25" customFormat="1" ht="12.75">
      <c r="A368" s="3">
        <v>3510</v>
      </c>
      <c r="B368" s="23">
        <v>67</v>
      </c>
      <c r="C368" s="23">
        <v>1</v>
      </c>
      <c r="D368" s="23">
        <v>3</v>
      </c>
      <c r="E368" s="23" t="s">
        <v>361</v>
      </c>
      <c r="F368" s="24">
        <v>5452332.25</v>
      </c>
      <c r="G368" s="24">
        <v>143379.06999999998</v>
      </c>
      <c r="H368" s="24">
        <v>534780.03</v>
      </c>
      <c r="I368" s="24">
        <v>6130491.350000001</v>
      </c>
      <c r="J368" s="24">
        <v>156200.05000000002</v>
      </c>
      <c r="K368" s="24">
        <v>6286691.4</v>
      </c>
      <c r="L368" s="23">
        <v>571</v>
      </c>
      <c r="M368" s="37"/>
    </row>
    <row r="369" spans="1:13" s="25" customFormat="1" ht="12.75">
      <c r="A369" s="3">
        <v>5726</v>
      </c>
      <c r="B369" s="23">
        <v>10</v>
      </c>
      <c r="C369" s="23">
        <v>10</v>
      </c>
      <c r="D369" s="23">
        <v>1</v>
      </c>
      <c r="E369" s="23" t="s">
        <v>362</v>
      </c>
      <c r="F369" s="24">
        <v>5828955.32</v>
      </c>
      <c r="G369" s="24">
        <v>396935</v>
      </c>
      <c r="H369" s="24">
        <v>93693.43000000001</v>
      </c>
      <c r="I369" s="24">
        <v>6319583.75</v>
      </c>
      <c r="J369" s="24">
        <v>287220.97000000003</v>
      </c>
      <c r="K369" s="24">
        <v>6606804.72</v>
      </c>
      <c r="L369" s="23">
        <v>550</v>
      </c>
      <c r="M369" s="37"/>
    </row>
    <row r="370" spans="1:13" s="25" customFormat="1" ht="12.75">
      <c r="A370" s="3">
        <v>5733</v>
      </c>
      <c r="B370" s="23">
        <v>43</v>
      </c>
      <c r="C370" s="23">
        <v>9</v>
      </c>
      <c r="D370" s="23">
        <v>1</v>
      </c>
      <c r="E370" s="23" t="s">
        <v>363</v>
      </c>
      <c r="F370" s="24">
        <v>7410390.78</v>
      </c>
      <c r="G370" s="24">
        <v>552011.14</v>
      </c>
      <c r="H370" s="24">
        <v>792670.73</v>
      </c>
      <c r="I370" s="24">
        <v>8755072.65</v>
      </c>
      <c r="J370" s="24">
        <v>422931.01</v>
      </c>
      <c r="K370" s="24">
        <v>9178003.66</v>
      </c>
      <c r="L370" s="23">
        <v>551</v>
      </c>
      <c r="M370" s="37"/>
    </row>
    <row r="371" spans="1:13" s="25" customFormat="1" ht="12.75">
      <c r="A371" s="3">
        <v>5740</v>
      </c>
      <c r="B371" s="23">
        <v>58</v>
      </c>
      <c r="C371" s="23">
        <v>8</v>
      </c>
      <c r="D371" s="23">
        <v>1</v>
      </c>
      <c r="E371" s="23" t="s">
        <v>364</v>
      </c>
      <c r="F371" s="24">
        <v>3410300.03</v>
      </c>
      <c r="G371" s="24">
        <v>162385</v>
      </c>
      <c r="H371" s="24">
        <v>286455.62</v>
      </c>
      <c r="I371" s="24">
        <v>3859140.65</v>
      </c>
      <c r="J371" s="24">
        <v>311210.38</v>
      </c>
      <c r="K371" s="24">
        <v>4170351.03</v>
      </c>
      <c r="L371" s="23">
        <v>292</v>
      </c>
      <c r="M371" s="37"/>
    </row>
    <row r="372" spans="1:13" s="25" customFormat="1" ht="12.75">
      <c r="A372" s="3">
        <v>5747</v>
      </c>
      <c r="B372" s="23">
        <v>41</v>
      </c>
      <c r="C372" s="23">
        <v>4</v>
      </c>
      <c r="D372" s="23">
        <v>1</v>
      </c>
      <c r="E372" s="23" t="s">
        <v>365</v>
      </c>
      <c r="F372" s="24">
        <v>29486309.44</v>
      </c>
      <c r="G372" s="24">
        <v>2395087.54</v>
      </c>
      <c r="H372" s="24">
        <v>2124962.25</v>
      </c>
      <c r="I372" s="24">
        <v>34006359.230000004</v>
      </c>
      <c r="J372" s="24">
        <v>1577561.6300000001</v>
      </c>
      <c r="K372" s="24">
        <v>35583920.86000001</v>
      </c>
      <c r="L372" s="23">
        <v>3159</v>
      </c>
      <c r="M372" s="37"/>
    </row>
    <row r="373" spans="1:13" s="25" customFormat="1" ht="12.75">
      <c r="A373" s="3">
        <v>5754</v>
      </c>
      <c r="B373" s="23">
        <v>35</v>
      </c>
      <c r="C373" s="23">
        <v>9</v>
      </c>
      <c r="D373" s="23">
        <v>1</v>
      </c>
      <c r="E373" s="23" t="s">
        <v>366</v>
      </c>
      <c r="F373" s="24">
        <v>13604275.28</v>
      </c>
      <c r="G373" s="24">
        <v>1093564.74</v>
      </c>
      <c r="H373" s="24">
        <v>1754531.96</v>
      </c>
      <c r="I373" s="24">
        <v>16452371.98</v>
      </c>
      <c r="J373" s="24">
        <v>847330.3900000001</v>
      </c>
      <c r="K373" s="24">
        <v>17299702.37</v>
      </c>
      <c r="L373" s="23">
        <v>1325</v>
      </c>
      <c r="M373" s="37"/>
    </row>
    <row r="374" spans="1:13" s="25" customFormat="1" ht="12.75">
      <c r="A374" s="3">
        <v>126</v>
      </c>
      <c r="B374" s="23">
        <v>49</v>
      </c>
      <c r="C374" s="23">
        <v>5</v>
      </c>
      <c r="D374" s="23">
        <v>1</v>
      </c>
      <c r="E374" s="23" t="s">
        <v>367</v>
      </c>
      <c r="F374" s="24">
        <v>8954304.76</v>
      </c>
      <c r="G374" s="24">
        <v>518216.89</v>
      </c>
      <c r="H374" s="24">
        <v>750762.5</v>
      </c>
      <c r="I374" s="24">
        <v>10223284.15</v>
      </c>
      <c r="J374" s="24">
        <v>581061.84</v>
      </c>
      <c r="K374" s="24">
        <v>10804345.99</v>
      </c>
      <c r="L374" s="23">
        <v>955</v>
      </c>
      <c r="M374" s="37"/>
    </row>
    <row r="375" spans="1:13" s="25" customFormat="1" ht="12.75">
      <c r="A375" s="3">
        <v>5780</v>
      </c>
      <c r="B375" s="23">
        <v>30</v>
      </c>
      <c r="C375" s="23">
        <v>2</v>
      </c>
      <c r="D375" s="23">
        <v>3</v>
      </c>
      <c r="E375" s="23" t="s">
        <v>423</v>
      </c>
      <c r="F375" s="24">
        <v>6225573.279999999</v>
      </c>
      <c r="G375" s="24">
        <v>354230.68</v>
      </c>
      <c r="H375" s="24">
        <v>963028.35</v>
      </c>
      <c r="I375" s="24">
        <v>7542832.309999999</v>
      </c>
      <c r="J375" s="24">
        <v>198836.07</v>
      </c>
      <c r="K375" s="24">
        <v>7741668.379999999</v>
      </c>
      <c r="L375" s="23">
        <v>555</v>
      </c>
      <c r="M375" s="37"/>
    </row>
    <row r="376" spans="1:13" s="25" customFormat="1" ht="12.75">
      <c r="A376" s="3">
        <v>4375</v>
      </c>
      <c r="B376" s="23">
        <v>69</v>
      </c>
      <c r="C376" s="23">
        <v>5</v>
      </c>
      <c r="D376" s="23">
        <v>1</v>
      </c>
      <c r="E376" s="23" t="s">
        <v>368</v>
      </c>
      <c r="F376" s="24">
        <v>7113873.74</v>
      </c>
      <c r="G376" s="24">
        <v>521189.46</v>
      </c>
      <c r="H376" s="24">
        <v>27209</v>
      </c>
      <c r="I376" s="24">
        <v>7662272.2</v>
      </c>
      <c r="J376" s="24">
        <v>367634.34</v>
      </c>
      <c r="K376" s="24">
        <v>8029906.54</v>
      </c>
      <c r="L376" s="23">
        <v>675</v>
      </c>
      <c r="M376" s="37"/>
    </row>
    <row r="377" spans="1:13" s="25" customFormat="1" ht="12.75">
      <c r="A377" s="3">
        <v>5810</v>
      </c>
      <c r="B377" s="23">
        <v>3</v>
      </c>
      <c r="C377" s="23">
        <v>11</v>
      </c>
      <c r="D377" s="23">
        <v>1</v>
      </c>
      <c r="E377" s="23" t="s">
        <v>369</v>
      </c>
      <c r="F377" s="24">
        <v>5277318.54</v>
      </c>
      <c r="G377" s="24">
        <v>221828.94</v>
      </c>
      <c r="H377" s="24">
        <v>637703.3200000001</v>
      </c>
      <c r="I377" s="24">
        <v>6136850.800000001</v>
      </c>
      <c r="J377" s="24">
        <v>258141.95</v>
      </c>
      <c r="K377" s="24">
        <v>6394992.750000001</v>
      </c>
      <c r="L377" s="23">
        <v>479</v>
      </c>
      <c r="M377" s="37"/>
    </row>
    <row r="378" spans="1:13" s="25" customFormat="1" ht="12.75">
      <c r="A378" s="3">
        <v>5817</v>
      </c>
      <c r="B378" s="23">
        <v>30</v>
      </c>
      <c r="C378" s="23">
        <v>2</v>
      </c>
      <c r="D378" s="23">
        <v>3</v>
      </c>
      <c r="E378" s="23" t="s">
        <v>370</v>
      </c>
      <c r="F378" s="24">
        <v>4802246.19</v>
      </c>
      <c r="G378" s="24">
        <v>171735.53999999998</v>
      </c>
      <c r="H378" s="24">
        <v>175485.64</v>
      </c>
      <c r="I378" s="24">
        <v>5149467.37</v>
      </c>
      <c r="J378" s="24">
        <v>185381.59000000003</v>
      </c>
      <c r="K378" s="24">
        <v>5334848.96</v>
      </c>
      <c r="L378" s="23">
        <v>484</v>
      </c>
      <c r="M378" s="37"/>
    </row>
    <row r="379" spans="1:13" s="25" customFormat="1" ht="12.75">
      <c r="A379" s="3">
        <v>5824</v>
      </c>
      <c r="B379" s="23">
        <v>36</v>
      </c>
      <c r="C379" s="23">
        <v>7</v>
      </c>
      <c r="D379" s="23">
        <v>1</v>
      </c>
      <c r="E379" s="23" t="s">
        <v>371</v>
      </c>
      <c r="F379" s="24">
        <v>17880357.03</v>
      </c>
      <c r="G379" s="24">
        <v>926063.0700000001</v>
      </c>
      <c r="H379" s="24">
        <v>2193996.4099999997</v>
      </c>
      <c r="I379" s="24">
        <v>21000416.51</v>
      </c>
      <c r="J379" s="24">
        <v>933810.98</v>
      </c>
      <c r="K379" s="24">
        <v>21934227.490000002</v>
      </c>
      <c r="L379" s="23">
        <v>1788</v>
      </c>
      <c r="M379" s="37"/>
    </row>
    <row r="380" spans="1:13" s="25" customFormat="1" ht="12.75">
      <c r="A380" s="3">
        <v>5859</v>
      </c>
      <c r="B380" s="23">
        <v>51</v>
      </c>
      <c r="C380" s="23">
        <v>2</v>
      </c>
      <c r="D380" s="23">
        <v>3</v>
      </c>
      <c r="E380" s="23" t="s">
        <v>372</v>
      </c>
      <c r="F380" s="24">
        <v>7840415.449999999</v>
      </c>
      <c r="G380" s="24">
        <v>225217.84</v>
      </c>
      <c r="H380" s="24">
        <v>991995.5</v>
      </c>
      <c r="I380" s="24">
        <v>9057628.79</v>
      </c>
      <c r="J380" s="24">
        <v>269873.45999999996</v>
      </c>
      <c r="K380" s="24">
        <v>9327502.25</v>
      </c>
      <c r="L380" s="23">
        <v>707</v>
      </c>
      <c r="M380" s="37"/>
    </row>
    <row r="381" spans="1:13" s="25" customFormat="1" ht="12.75">
      <c r="A381" s="3">
        <v>5852</v>
      </c>
      <c r="B381" s="23">
        <v>51</v>
      </c>
      <c r="C381" s="23">
        <v>2</v>
      </c>
      <c r="D381" s="23">
        <v>2</v>
      </c>
      <c r="E381" s="23" t="s">
        <v>373</v>
      </c>
      <c r="F381" s="24">
        <v>7772904.569999999</v>
      </c>
      <c r="G381" s="24">
        <v>426012.25</v>
      </c>
      <c r="H381" s="24">
        <v>710895.08</v>
      </c>
      <c r="I381" s="24">
        <v>8909811.899999999</v>
      </c>
      <c r="J381" s="24">
        <v>531438.41</v>
      </c>
      <c r="K381" s="24">
        <v>9441250.309999999</v>
      </c>
      <c r="L381" s="23">
        <v>742</v>
      </c>
      <c r="M381" s="37"/>
    </row>
    <row r="382" spans="1:13" s="25" customFormat="1" ht="12.75">
      <c r="A382" s="3">
        <v>238</v>
      </c>
      <c r="B382" s="23">
        <v>48</v>
      </c>
      <c r="C382" s="23">
        <v>11</v>
      </c>
      <c r="D382" s="23">
        <v>1</v>
      </c>
      <c r="E382" s="23" t="s">
        <v>374</v>
      </c>
      <c r="F382" s="24">
        <v>12177683.46</v>
      </c>
      <c r="G382" s="24">
        <v>660462.99</v>
      </c>
      <c r="H382" s="24">
        <v>1027934.03</v>
      </c>
      <c r="I382" s="24">
        <v>13866080.48</v>
      </c>
      <c r="J382" s="24">
        <v>859606.88</v>
      </c>
      <c r="K382" s="24">
        <v>14725687.360000001</v>
      </c>
      <c r="L382" s="23">
        <v>1131</v>
      </c>
      <c r="M382" s="37"/>
    </row>
    <row r="383" spans="1:13" s="25" customFormat="1" ht="12.75">
      <c r="A383" s="3">
        <v>5866</v>
      </c>
      <c r="B383" s="23">
        <v>36</v>
      </c>
      <c r="C383" s="23">
        <v>7</v>
      </c>
      <c r="D383" s="23">
        <v>1</v>
      </c>
      <c r="E383" s="23" t="s">
        <v>375</v>
      </c>
      <c r="F383" s="24">
        <v>10461815.09</v>
      </c>
      <c r="G383" s="24">
        <v>734728.24</v>
      </c>
      <c r="H383" s="24">
        <v>1328664.34</v>
      </c>
      <c r="I383" s="24">
        <v>12525207.67</v>
      </c>
      <c r="J383" s="24">
        <v>537532.39</v>
      </c>
      <c r="K383" s="24">
        <v>13062740.06</v>
      </c>
      <c r="L383" s="23">
        <v>1051</v>
      </c>
      <c r="M383" s="37"/>
    </row>
    <row r="384" spans="1:13" s="25" customFormat="1" ht="12.75">
      <c r="A384" s="3">
        <v>5901</v>
      </c>
      <c r="B384" s="23">
        <v>13</v>
      </c>
      <c r="C384" s="23">
        <v>2</v>
      </c>
      <c r="D384" s="23">
        <v>1</v>
      </c>
      <c r="E384" s="23" t="s">
        <v>376</v>
      </c>
      <c r="F384" s="24">
        <v>52989817.27</v>
      </c>
      <c r="G384" s="24">
        <v>1808105.47</v>
      </c>
      <c r="H384" s="24">
        <v>4110920.91</v>
      </c>
      <c r="I384" s="24">
        <v>58908843.650000006</v>
      </c>
      <c r="J384" s="24">
        <v>2497890.76</v>
      </c>
      <c r="K384" s="24">
        <v>61406734.410000004</v>
      </c>
      <c r="L384" s="23">
        <v>4710</v>
      </c>
      <c r="M384" s="37"/>
    </row>
    <row r="385" spans="1:13" s="25" customFormat="1" ht="12.75">
      <c r="A385" s="3">
        <v>5985</v>
      </c>
      <c r="B385" s="23">
        <v>62</v>
      </c>
      <c r="C385" s="23">
        <v>4</v>
      </c>
      <c r="D385" s="23">
        <v>1</v>
      </c>
      <c r="E385" s="23" t="s">
        <v>377</v>
      </c>
      <c r="F385" s="24">
        <v>10943688.41</v>
      </c>
      <c r="G385" s="24">
        <v>601938.53</v>
      </c>
      <c r="H385" s="24">
        <v>1441161.49</v>
      </c>
      <c r="I385" s="24">
        <v>12986788.43</v>
      </c>
      <c r="J385" s="24">
        <v>524159.77</v>
      </c>
      <c r="K385" s="24">
        <v>13510948.2</v>
      </c>
      <c r="L385" s="23">
        <v>1129</v>
      </c>
      <c r="M385" s="37"/>
    </row>
    <row r="386" spans="1:13" s="25" customFormat="1" ht="12.75">
      <c r="A386" s="3">
        <v>5992</v>
      </c>
      <c r="B386" s="23">
        <v>21</v>
      </c>
      <c r="C386" s="23">
        <v>8</v>
      </c>
      <c r="D386" s="23">
        <v>1</v>
      </c>
      <c r="E386" s="23" t="s">
        <v>378</v>
      </c>
      <c r="F386" s="24">
        <v>5619292.54</v>
      </c>
      <c r="G386" s="24">
        <v>375723.41000000003</v>
      </c>
      <c r="H386" s="24">
        <v>817399.7000000001</v>
      </c>
      <c r="I386" s="24">
        <v>6812415.65</v>
      </c>
      <c r="J386" s="24">
        <v>318024.9</v>
      </c>
      <c r="K386" s="24">
        <v>7130440.550000001</v>
      </c>
      <c r="L386" s="23">
        <v>465</v>
      </c>
      <c r="M386" s="37"/>
    </row>
    <row r="387" spans="1:13" s="25" customFormat="1" ht="12.75">
      <c r="A387" s="3">
        <v>6022</v>
      </c>
      <c r="B387" s="23">
        <v>64</v>
      </c>
      <c r="C387" s="23">
        <v>2</v>
      </c>
      <c r="D387" s="23">
        <v>3</v>
      </c>
      <c r="E387" s="23" t="s">
        <v>379</v>
      </c>
      <c r="F387" s="24">
        <v>4747532.67</v>
      </c>
      <c r="G387" s="24">
        <v>154576.72</v>
      </c>
      <c r="H387" s="24">
        <v>50644.5</v>
      </c>
      <c r="I387" s="24">
        <v>4952753.89</v>
      </c>
      <c r="J387" s="24">
        <v>279906.87</v>
      </c>
      <c r="K387" s="24">
        <v>5232660.76</v>
      </c>
      <c r="L387" s="23">
        <v>525</v>
      </c>
      <c r="M387" s="37"/>
    </row>
    <row r="388" spans="1:13" s="25" customFormat="1" ht="12.75">
      <c r="A388" s="3">
        <v>6027</v>
      </c>
      <c r="B388" s="23">
        <v>4</v>
      </c>
      <c r="C388" s="23">
        <v>12</v>
      </c>
      <c r="D388" s="23">
        <v>1</v>
      </c>
      <c r="E388" s="23" t="s">
        <v>380</v>
      </c>
      <c r="F388" s="24">
        <v>6190963.32</v>
      </c>
      <c r="G388" s="24">
        <v>295464.85</v>
      </c>
      <c r="H388" s="24">
        <v>0</v>
      </c>
      <c r="I388" s="24">
        <v>6486428.17</v>
      </c>
      <c r="J388" s="24">
        <v>273646.09</v>
      </c>
      <c r="K388" s="24">
        <v>6760074.26</v>
      </c>
      <c r="L388" s="23">
        <v>534</v>
      </c>
      <c r="M388" s="37"/>
    </row>
    <row r="389" spans="1:13" s="25" customFormat="1" ht="12.75">
      <c r="A389" s="3">
        <v>6069</v>
      </c>
      <c r="B389" s="23">
        <v>15</v>
      </c>
      <c r="C389" s="23">
        <v>7</v>
      </c>
      <c r="D389" s="23">
        <v>1</v>
      </c>
      <c r="E389" s="23" t="s">
        <v>381</v>
      </c>
      <c r="F389" s="24">
        <v>1245488.1600000001</v>
      </c>
      <c r="G389" s="24">
        <v>37700.47</v>
      </c>
      <c r="H389" s="24">
        <v>0</v>
      </c>
      <c r="I389" s="24">
        <v>1283188.6300000001</v>
      </c>
      <c r="J389" s="24">
        <v>9446.17</v>
      </c>
      <c r="K389" s="24">
        <v>1292634.8</v>
      </c>
      <c r="L389" s="23">
        <v>68</v>
      </c>
      <c r="M389" s="37"/>
    </row>
    <row r="390" spans="1:13" s="25" customFormat="1" ht="12.75">
      <c r="A390" s="3">
        <v>6104</v>
      </c>
      <c r="B390" s="23">
        <v>51</v>
      </c>
      <c r="C390" s="23">
        <v>2</v>
      </c>
      <c r="D390" s="23">
        <v>3</v>
      </c>
      <c r="E390" s="23" t="s">
        <v>382</v>
      </c>
      <c r="F390" s="24">
        <v>2409237.2</v>
      </c>
      <c r="G390" s="24">
        <v>123676.92000000001</v>
      </c>
      <c r="H390" s="24">
        <v>0</v>
      </c>
      <c r="I390" s="24">
        <v>2532914.12</v>
      </c>
      <c r="J390" s="24">
        <v>55490.73</v>
      </c>
      <c r="K390" s="24">
        <v>2588404.85</v>
      </c>
      <c r="L390" s="23">
        <v>237</v>
      </c>
      <c r="M390" s="37"/>
    </row>
    <row r="391" spans="1:13" s="25" customFormat="1" ht="12.75">
      <c r="A391" s="3">
        <v>6113</v>
      </c>
      <c r="B391" s="23">
        <v>51</v>
      </c>
      <c r="C391" s="23">
        <v>2</v>
      </c>
      <c r="D391" s="23">
        <v>3</v>
      </c>
      <c r="E391" s="23" t="s">
        <v>443</v>
      </c>
      <c r="F391" s="24">
        <v>15505164.43</v>
      </c>
      <c r="G391" s="24">
        <v>596457.68</v>
      </c>
      <c r="H391" s="24">
        <v>2003131.26</v>
      </c>
      <c r="I391" s="24">
        <v>18104753.37</v>
      </c>
      <c r="J391" s="24">
        <v>626854.6100000001</v>
      </c>
      <c r="K391" s="24">
        <v>18731607.98</v>
      </c>
      <c r="L391" s="23">
        <v>1541</v>
      </c>
      <c r="M391" s="37"/>
    </row>
    <row r="392" spans="1:13" s="25" customFormat="1" ht="12.75">
      <c r="A392" s="3">
        <v>6083</v>
      </c>
      <c r="B392" s="23">
        <v>51</v>
      </c>
      <c r="C392" s="23">
        <v>2</v>
      </c>
      <c r="D392" s="23">
        <v>2</v>
      </c>
      <c r="E392" s="23" t="s">
        <v>383</v>
      </c>
      <c r="F392" s="24">
        <v>11282642.41</v>
      </c>
      <c r="G392" s="24">
        <v>417983.3999999999</v>
      </c>
      <c r="H392" s="24">
        <v>2021568.7</v>
      </c>
      <c r="I392" s="24">
        <v>13722194.51</v>
      </c>
      <c r="J392" s="24">
        <v>518002.01</v>
      </c>
      <c r="K392" s="24">
        <v>14240196.52</v>
      </c>
      <c r="L392" s="23">
        <v>1086</v>
      </c>
      <c r="M392" s="37"/>
    </row>
    <row r="393" spans="1:13" s="25" customFormat="1" ht="12.75">
      <c r="A393" s="3">
        <v>6118</v>
      </c>
      <c r="B393" s="23">
        <v>28</v>
      </c>
      <c r="C393" s="23">
        <v>2</v>
      </c>
      <c r="D393" s="23">
        <v>1</v>
      </c>
      <c r="E393" s="23" t="s">
        <v>384</v>
      </c>
      <c r="F393" s="24">
        <v>8643251.14</v>
      </c>
      <c r="G393" s="24">
        <v>425107.60000000003</v>
      </c>
      <c r="H393" s="24">
        <v>713601.65</v>
      </c>
      <c r="I393" s="24">
        <v>9781960.39</v>
      </c>
      <c r="J393" s="24">
        <v>500801.31000000006</v>
      </c>
      <c r="K393" s="24">
        <v>10282761.700000001</v>
      </c>
      <c r="L393" s="23">
        <v>906</v>
      </c>
      <c r="M393" s="37"/>
    </row>
    <row r="394" spans="1:13" s="25" customFormat="1" ht="12.75">
      <c r="A394" s="3">
        <v>6125</v>
      </c>
      <c r="B394" s="23">
        <v>28</v>
      </c>
      <c r="C394" s="23">
        <v>2</v>
      </c>
      <c r="D394" s="23">
        <v>1</v>
      </c>
      <c r="E394" s="23" t="s">
        <v>385</v>
      </c>
      <c r="F394" s="24">
        <v>39979261.980000004</v>
      </c>
      <c r="G394" s="24">
        <v>1288877.41</v>
      </c>
      <c r="H394" s="24">
        <v>2761588.56</v>
      </c>
      <c r="I394" s="24">
        <v>44029727.95</v>
      </c>
      <c r="J394" s="24">
        <v>2356350.23</v>
      </c>
      <c r="K394" s="24">
        <v>46386078.18</v>
      </c>
      <c r="L394" s="23">
        <v>3998</v>
      </c>
      <c r="M394" s="37"/>
    </row>
    <row r="395" spans="1:13" s="25" customFormat="1" ht="12.75">
      <c r="A395" s="3">
        <v>6174</v>
      </c>
      <c r="B395" s="23">
        <v>67</v>
      </c>
      <c r="C395" s="23">
        <v>1</v>
      </c>
      <c r="D395" s="23">
        <v>1</v>
      </c>
      <c r="E395" s="23" t="s">
        <v>386</v>
      </c>
      <c r="F395" s="24">
        <v>148190654.49</v>
      </c>
      <c r="G395" s="24">
        <v>7395682.41</v>
      </c>
      <c r="H395" s="24">
        <v>4545318.76</v>
      </c>
      <c r="I395" s="24">
        <v>160131655.66</v>
      </c>
      <c r="J395" s="24">
        <v>4382005.970000001</v>
      </c>
      <c r="K395" s="24">
        <v>164513661.63</v>
      </c>
      <c r="L395" s="23">
        <v>13221</v>
      </c>
      <c r="M395" s="37"/>
    </row>
    <row r="396" spans="1:13" s="25" customFormat="1" ht="12.75">
      <c r="A396" s="3">
        <v>6181</v>
      </c>
      <c r="B396" s="23">
        <v>13</v>
      </c>
      <c r="C396" s="23">
        <v>2</v>
      </c>
      <c r="D396" s="23">
        <v>1</v>
      </c>
      <c r="E396" s="23" t="s">
        <v>387</v>
      </c>
      <c r="F396" s="24">
        <v>37670560.07</v>
      </c>
      <c r="G396" s="24">
        <v>1324305.6199999999</v>
      </c>
      <c r="H396" s="24">
        <v>5598103.63</v>
      </c>
      <c r="I396" s="24">
        <v>44592969.32</v>
      </c>
      <c r="J396" s="24">
        <v>2086252.76</v>
      </c>
      <c r="K396" s="24">
        <v>46679222.08</v>
      </c>
      <c r="L396" s="23">
        <v>3828</v>
      </c>
      <c r="M396" s="37"/>
    </row>
    <row r="397" spans="1:13" s="25" customFormat="1" ht="12.75">
      <c r="A397" s="3">
        <v>6195</v>
      </c>
      <c r="B397" s="23">
        <v>68</v>
      </c>
      <c r="C397" s="23">
        <v>5</v>
      </c>
      <c r="D397" s="23">
        <v>1</v>
      </c>
      <c r="E397" s="23" t="s">
        <v>388</v>
      </c>
      <c r="F397" s="24">
        <v>21050778.83</v>
      </c>
      <c r="G397" s="24">
        <v>1149164.12</v>
      </c>
      <c r="H397" s="24">
        <v>3324665.61</v>
      </c>
      <c r="I397" s="24">
        <v>25524608.56</v>
      </c>
      <c r="J397" s="24">
        <v>1100119.45</v>
      </c>
      <c r="K397" s="24">
        <v>26624728.009999998</v>
      </c>
      <c r="L397" s="23">
        <v>2249</v>
      </c>
      <c r="M397" s="37"/>
    </row>
    <row r="398" spans="1:13" s="25" customFormat="1" ht="12.75">
      <c r="A398" s="3">
        <v>6216</v>
      </c>
      <c r="B398" s="23">
        <v>20</v>
      </c>
      <c r="C398" s="23">
        <v>6</v>
      </c>
      <c r="D398" s="23">
        <v>1</v>
      </c>
      <c r="E398" s="23" t="s">
        <v>389</v>
      </c>
      <c r="F398" s="24">
        <v>20622680.990000002</v>
      </c>
      <c r="G398" s="24">
        <v>905618.43</v>
      </c>
      <c r="H398" s="24">
        <v>2795530.15</v>
      </c>
      <c r="I398" s="24">
        <v>24323829.57</v>
      </c>
      <c r="J398" s="24">
        <v>930696.3300000001</v>
      </c>
      <c r="K398" s="24">
        <v>25254525.9</v>
      </c>
      <c r="L398" s="23">
        <v>2102</v>
      </c>
      <c r="M398" s="37"/>
    </row>
    <row r="399" spans="1:13" s="25" customFormat="1" ht="12.75">
      <c r="A399" s="3">
        <v>6223</v>
      </c>
      <c r="B399" s="23">
        <v>37</v>
      </c>
      <c r="C399" s="23">
        <v>9</v>
      </c>
      <c r="D399" s="23">
        <v>1</v>
      </c>
      <c r="E399" s="23" t="s">
        <v>390</v>
      </c>
      <c r="F399" s="24">
        <v>91973103.75999999</v>
      </c>
      <c r="G399" s="24">
        <v>3329242.6199999996</v>
      </c>
      <c r="H399" s="24">
        <v>5729333.29</v>
      </c>
      <c r="I399" s="24">
        <v>101031679.67</v>
      </c>
      <c r="J399" s="24">
        <v>4821290.100000001</v>
      </c>
      <c r="K399" s="24">
        <v>105852969.77</v>
      </c>
      <c r="L399" s="23">
        <v>8573</v>
      </c>
      <c r="M399" s="37"/>
    </row>
    <row r="400" spans="1:13" s="25" customFormat="1" ht="12.75">
      <c r="A400" s="3">
        <v>6230</v>
      </c>
      <c r="B400" s="23">
        <v>38</v>
      </c>
      <c r="C400" s="23">
        <v>8</v>
      </c>
      <c r="D400" s="23">
        <v>1</v>
      </c>
      <c r="E400" s="23" t="s">
        <v>391</v>
      </c>
      <c r="F400" s="24">
        <v>5501600.75</v>
      </c>
      <c r="G400" s="24">
        <v>394664.68</v>
      </c>
      <c r="H400" s="24">
        <v>9565.43</v>
      </c>
      <c r="I400" s="24">
        <v>5905830.859999999</v>
      </c>
      <c r="J400" s="24">
        <v>289490.49</v>
      </c>
      <c r="K400" s="24">
        <v>6195321.35</v>
      </c>
      <c r="L400" s="23">
        <v>497</v>
      </c>
      <c r="M400" s="37"/>
    </row>
    <row r="401" spans="1:13" s="25" customFormat="1" ht="12.75">
      <c r="A401" s="3">
        <v>6237</v>
      </c>
      <c r="B401" s="23">
        <v>69</v>
      </c>
      <c r="C401" s="23">
        <v>5</v>
      </c>
      <c r="D401" s="23">
        <v>1</v>
      </c>
      <c r="E401" s="23" t="s">
        <v>392</v>
      </c>
      <c r="F401" s="24">
        <v>14971707.26</v>
      </c>
      <c r="G401" s="24">
        <v>703542.38</v>
      </c>
      <c r="H401" s="24">
        <v>766239.9500000001</v>
      </c>
      <c r="I401" s="24">
        <v>16441489.59</v>
      </c>
      <c r="J401" s="24">
        <v>892663.5700000001</v>
      </c>
      <c r="K401" s="24">
        <v>17334153.16</v>
      </c>
      <c r="L401" s="23">
        <v>1470</v>
      </c>
      <c r="M401" s="37"/>
    </row>
    <row r="402" spans="1:13" s="25" customFormat="1" ht="12.75">
      <c r="A402" s="3">
        <v>6244</v>
      </c>
      <c r="B402" s="23">
        <v>40</v>
      </c>
      <c r="C402" s="23">
        <v>1</v>
      </c>
      <c r="D402" s="23">
        <v>1</v>
      </c>
      <c r="E402" s="23" t="s">
        <v>393</v>
      </c>
      <c r="F402" s="24">
        <v>58749946.11</v>
      </c>
      <c r="G402" s="24">
        <v>772982.6200000001</v>
      </c>
      <c r="H402" s="24">
        <v>2315960.23</v>
      </c>
      <c r="I402" s="24">
        <v>61838888.95999999</v>
      </c>
      <c r="J402" s="24">
        <v>3012734.73</v>
      </c>
      <c r="K402" s="24">
        <v>64851623.68999999</v>
      </c>
      <c r="L402" s="23">
        <v>6170</v>
      </c>
      <c r="M402" s="37"/>
    </row>
    <row r="403" spans="1:13" s="25" customFormat="1" ht="12.75">
      <c r="A403" s="3">
        <v>6251</v>
      </c>
      <c r="B403" s="23">
        <v>12</v>
      </c>
      <c r="C403" s="23">
        <v>3</v>
      </c>
      <c r="D403" s="23">
        <v>1</v>
      </c>
      <c r="E403" s="23" t="s">
        <v>394</v>
      </c>
      <c r="F403" s="24">
        <v>3814818.1399999997</v>
      </c>
      <c r="G403" s="24">
        <v>323172.00000000006</v>
      </c>
      <c r="H403" s="24">
        <v>43676.03</v>
      </c>
      <c r="I403" s="24">
        <v>4181666.1699999995</v>
      </c>
      <c r="J403" s="24">
        <v>203241.29</v>
      </c>
      <c r="K403" s="24">
        <v>4384907.459999999</v>
      </c>
      <c r="L403" s="23">
        <v>330</v>
      </c>
      <c r="M403" s="37"/>
    </row>
    <row r="404" spans="1:13" s="25" customFormat="1" ht="12.75">
      <c r="A404" s="3">
        <v>6293</v>
      </c>
      <c r="B404" s="23">
        <v>7</v>
      </c>
      <c r="C404" s="23">
        <v>11</v>
      </c>
      <c r="D404" s="23">
        <v>1</v>
      </c>
      <c r="E404" s="23" t="s">
        <v>395</v>
      </c>
      <c r="F404" s="24">
        <v>7909387.649999999</v>
      </c>
      <c r="G404" s="24">
        <v>501942.60000000003</v>
      </c>
      <c r="H404" s="24">
        <v>1039722.6200000001</v>
      </c>
      <c r="I404" s="24">
        <v>9451052.870000001</v>
      </c>
      <c r="J404" s="24">
        <v>529963.51</v>
      </c>
      <c r="K404" s="24">
        <v>9981016.38</v>
      </c>
      <c r="L404" s="23">
        <v>714</v>
      </c>
      <c r="M404" s="37"/>
    </row>
    <row r="405" spans="1:13" s="25" customFormat="1" ht="12.75">
      <c r="A405" s="3">
        <v>6300</v>
      </c>
      <c r="B405" s="23">
        <v>40</v>
      </c>
      <c r="C405" s="23">
        <v>1</v>
      </c>
      <c r="D405" s="23">
        <v>1</v>
      </c>
      <c r="E405" s="23" t="s">
        <v>396</v>
      </c>
      <c r="F405" s="24">
        <v>100111877.16</v>
      </c>
      <c r="G405" s="24">
        <v>2609169.56</v>
      </c>
      <c r="H405" s="24">
        <v>3993750.03</v>
      </c>
      <c r="I405" s="24">
        <v>106714796.75</v>
      </c>
      <c r="J405" s="24">
        <v>8149212.95</v>
      </c>
      <c r="K405" s="24">
        <v>114864009.7</v>
      </c>
      <c r="L405" s="23">
        <v>8322</v>
      </c>
      <c r="M405" s="37"/>
    </row>
    <row r="406" spans="1:13" s="25" customFormat="1" ht="12.75">
      <c r="A406" s="3">
        <v>6307</v>
      </c>
      <c r="B406" s="23">
        <v>66</v>
      </c>
      <c r="C406" s="23">
        <v>6</v>
      </c>
      <c r="D406" s="23">
        <v>1</v>
      </c>
      <c r="E406" s="23" t="s">
        <v>397</v>
      </c>
      <c r="F406" s="24">
        <v>65865748.050000004</v>
      </c>
      <c r="G406" s="24">
        <v>2403610.27</v>
      </c>
      <c r="H406" s="24">
        <v>4023264.3500000006</v>
      </c>
      <c r="I406" s="24">
        <v>72292622.67</v>
      </c>
      <c r="J406" s="24">
        <v>3068564.68</v>
      </c>
      <c r="K406" s="24">
        <v>75361187.35000001</v>
      </c>
      <c r="L406" s="23">
        <v>7010</v>
      </c>
      <c r="M406" s="37"/>
    </row>
    <row r="407" spans="1:13" s="25" customFormat="1" ht="12.75">
      <c r="A407" s="3">
        <v>6328</v>
      </c>
      <c r="B407" s="23">
        <v>5</v>
      </c>
      <c r="C407" s="23">
        <v>7</v>
      </c>
      <c r="D407" s="23">
        <v>1</v>
      </c>
      <c r="E407" s="23" t="s">
        <v>444</v>
      </c>
      <c r="F407" s="24">
        <v>27744282.959999997</v>
      </c>
      <c r="G407" s="24">
        <v>1326179.98</v>
      </c>
      <c r="H407" s="24">
        <v>4063273.02</v>
      </c>
      <c r="I407" s="24">
        <v>33133735.959999997</v>
      </c>
      <c r="J407" s="24">
        <v>903631.63</v>
      </c>
      <c r="K407" s="24">
        <v>34037367.589999996</v>
      </c>
      <c r="L407" s="23">
        <v>2985</v>
      </c>
      <c r="M407" s="37"/>
    </row>
    <row r="408" spans="1:13" s="25" customFormat="1" ht="12.75">
      <c r="A408" s="3">
        <v>6370</v>
      </c>
      <c r="B408" s="23">
        <v>32</v>
      </c>
      <c r="C408" s="23">
        <v>4</v>
      </c>
      <c r="D408" s="23">
        <v>1</v>
      </c>
      <c r="E408" s="23" t="s">
        <v>398</v>
      </c>
      <c r="F408" s="24">
        <v>17037789.16</v>
      </c>
      <c r="G408" s="24">
        <v>801597.14</v>
      </c>
      <c r="H408" s="24">
        <v>2036866.27</v>
      </c>
      <c r="I408" s="24">
        <v>19876252.57</v>
      </c>
      <c r="J408" s="24">
        <v>1037145.28</v>
      </c>
      <c r="K408" s="24">
        <v>20913397.85</v>
      </c>
      <c r="L408" s="23">
        <v>1785</v>
      </c>
      <c r="M408" s="37"/>
    </row>
    <row r="409" spans="1:13" s="25" customFormat="1" ht="12.75">
      <c r="A409" s="3">
        <v>6321</v>
      </c>
      <c r="B409" s="23">
        <v>62</v>
      </c>
      <c r="C409" s="23">
        <v>4</v>
      </c>
      <c r="D409" s="23">
        <v>1</v>
      </c>
      <c r="E409" s="23" t="s">
        <v>399</v>
      </c>
      <c r="F409" s="24">
        <v>11155661.4</v>
      </c>
      <c r="G409" s="24">
        <v>978439.03</v>
      </c>
      <c r="H409" s="24">
        <v>1873468.12</v>
      </c>
      <c r="I409" s="24">
        <v>14007568.55</v>
      </c>
      <c r="J409" s="24">
        <v>540533.1900000001</v>
      </c>
      <c r="K409" s="24">
        <v>14548101.74</v>
      </c>
      <c r="L409" s="23">
        <v>1200</v>
      </c>
      <c r="M409" s="37"/>
    </row>
    <row r="410" spans="1:13" s="25" customFormat="1" ht="12.75">
      <c r="A410" s="3">
        <v>6335</v>
      </c>
      <c r="B410" s="23">
        <v>39</v>
      </c>
      <c r="C410" s="23">
        <v>5</v>
      </c>
      <c r="D410" s="23">
        <v>1</v>
      </c>
      <c r="E410" s="23" t="s">
        <v>400</v>
      </c>
      <c r="F410" s="24">
        <v>12265533.51</v>
      </c>
      <c r="G410" s="24">
        <v>837556.21</v>
      </c>
      <c r="H410" s="24">
        <v>764701.14</v>
      </c>
      <c r="I410" s="24">
        <v>13867790.86</v>
      </c>
      <c r="J410" s="24">
        <v>539920.24</v>
      </c>
      <c r="K410" s="24">
        <v>14407711.1</v>
      </c>
      <c r="L410" s="23">
        <v>1211</v>
      </c>
      <c r="M410" s="37"/>
    </row>
    <row r="411" spans="1:13" s="25" customFormat="1" ht="12.75">
      <c r="A411" s="3">
        <v>6354</v>
      </c>
      <c r="B411" s="23">
        <v>56</v>
      </c>
      <c r="C411" s="23">
        <v>3</v>
      </c>
      <c r="D411" s="23">
        <v>1</v>
      </c>
      <c r="E411" s="23" t="s">
        <v>401</v>
      </c>
      <c r="F411" s="24">
        <v>3990585.2</v>
      </c>
      <c r="G411" s="24">
        <v>294851.44</v>
      </c>
      <c r="H411" s="24">
        <v>46288.79</v>
      </c>
      <c r="I411" s="24">
        <v>4331725.430000001</v>
      </c>
      <c r="J411" s="24">
        <v>276715.31</v>
      </c>
      <c r="K411" s="24">
        <v>4608440.74</v>
      </c>
      <c r="L411" s="23">
        <v>310</v>
      </c>
      <c r="M411" s="37"/>
    </row>
    <row r="412" spans="1:13" s="25" customFormat="1" ht="12.75">
      <c r="A412" s="3">
        <v>6384</v>
      </c>
      <c r="B412" s="23">
        <v>68</v>
      </c>
      <c r="C412" s="23">
        <v>6</v>
      </c>
      <c r="D412" s="23">
        <v>1</v>
      </c>
      <c r="E412" s="23" t="s">
        <v>402</v>
      </c>
      <c r="F412" s="24">
        <v>8606582.12</v>
      </c>
      <c r="G412" s="24">
        <v>494194.75</v>
      </c>
      <c r="H412" s="24">
        <v>0</v>
      </c>
      <c r="I412" s="24">
        <v>9100776.87</v>
      </c>
      <c r="J412" s="24">
        <v>422986.37</v>
      </c>
      <c r="K412" s="24">
        <v>9523763.239999998</v>
      </c>
      <c r="L412" s="23">
        <v>908</v>
      </c>
      <c r="M412" s="37"/>
    </row>
    <row r="413" spans="1:13" s="25" customFormat="1" ht="12.75">
      <c r="A413" s="3">
        <v>6412</v>
      </c>
      <c r="B413" s="23">
        <v>30</v>
      </c>
      <c r="C413" s="23">
        <v>2</v>
      </c>
      <c r="D413" s="23">
        <v>3</v>
      </c>
      <c r="E413" s="23" t="s">
        <v>403</v>
      </c>
      <c r="F413" s="24">
        <v>4907042.760000001</v>
      </c>
      <c r="G413" s="24">
        <v>212362.22999999998</v>
      </c>
      <c r="H413" s="24">
        <v>426208.26999999996</v>
      </c>
      <c r="I413" s="24">
        <v>5545613.26</v>
      </c>
      <c r="J413" s="24">
        <v>245854.08000000002</v>
      </c>
      <c r="K413" s="24">
        <v>5791467.34</v>
      </c>
      <c r="L413" s="23">
        <v>444</v>
      </c>
      <c r="M413" s="37"/>
    </row>
    <row r="414" spans="1:13" s="25" customFormat="1" ht="12.75">
      <c r="A414" s="3">
        <v>6440</v>
      </c>
      <c r="B414" s="23">
        <v>34</v>
      </c>
      <c r="C414" s="23">
        <v>8</v>
      </c>
      <c r="D414" s="23">
        <v>1</v>
      </c>
      <c r="E414" s="23" t="s">
        <v>404</v>
      </c>
      <c r="F414" s="24">
        <v>2386178.4</v>
      </c>
      <c r="G414" s="24">
        <v>141950.88</v>
      </c>
      <c r="H414" s="24">
        <v>206850.41</v>
      </c>
      <c r="I414" s="24">
        <v>2734979.69</v>
      </c>
      <c r="J414" s="24">
        <v>145698.86000000002</v>
      </c>
      <c r="K414" s="24">
        <v>2880678.55</v>
      </c>
      <c r="L414" s="23">
        <v>201</v>
      </c>
      <c r="M414" s="37"/>
    </row>
    <row r="415" spans="1:13" s="25" customFormat="1" ht="12.75">
      <c r="A415" s="3">
        <v>6419</v>
      </c>
      <c r="B415" s="23">
        <v>40</v>
      </c>
      <c r="C415" s="23">
        <v>1</v>
      </c>
      <c r="D415" s="23">
        <v>1</v>
      </c>
      <c r="E415" s="23" t="s">
        <v>405</v>
      </c>
      <c r="F415" s="24">
        <v>28582336.130000003</v>
      </c>
      <c r="G415" s="24">
        <v>266293.80000000005</v>
      </c>
      <c r="H415" s="24">
        <v>1942491.1300000001</v>
      </c>
      <c r="I415" s="24">
        <v>30791121.060000002</v>
      </c>
      <c r="J415" s="24">
        <v>1076155.01</v>
      </c>
      <c r="K415" s="24">
        <v>31867276.070000004</v>
      </c>
      <c r="L415" s="23">
        <v>2691</v>
      </c>
      <c r="M415" s="37"/>
    </row>
    <row r="416" spans="1:13" s="25" customFormat="1" ht="12.75">
      <c r="A416" s="3">
        <v>6426</v>
      </c>
      <c r="B416" s="23">
        <v>61</v>
      </c>
      <c r="C416" s="23">
        <v>4</v>
      </c>
      <c r="D416" s="23">
        <v>1</v>
      </c>
      <c r="E416" s="23" t="s">
        <v>406</v>
      </c>
      <c r="F416" s="24">
        <v>7943026.21</v>
      </c>
      <c r="G416" s="24">
        <v>493942.59</v>
      </c>
      <c r="H416" s="24">
        <v>239876.09</v>
      </c>
      <c r="I416" s="24">
        <v>8676844.89</v>
      </c>
      <c r="J416" s="24">
        <v>416033.82999999996</v>
      </c>
      <c r="K416" s="24">
        <v>9092878.72</v>
      </c>
      <c r="L416" s="23">
        <v>750</v>
      </c>
      <c r="M416" s="37"/>
    </row>
    <row r="417" spans="1:13" s="25" customFormat="1" ht="12.75">
      <c r="A417" s="3">
        <v>6461</v>
      </c>
      <c r="B417" s="23">
        <v>64</v>
      </c>
      <c r="C417" s="23">
        <v>2</v>
      </c>
      <c r="D417" s="23">
        <v>1</v>
      </c>
      <c r="E417" s="23" t="s">
        <v>407</v>
      </c>
      <c r="F417" s="24">
        <v>20266872.8</v>
      </c>
      <c r="G417" s="24">
        <v>1037358.92</v>
      </c>
      <c r="H417" s="24">
        <v>2633308.02</v>
      </c>
      <c r="I417" s="24">
        <v>23937539.740000002</v>
      </c>
      <c r="J417" s="24">
        <v>1027291.19</v>
      </c>
      <c r="K417" s="24">
        <v>24964830.930000003</v>
      </c>
      <c r="L417" s="23">
        <v>2044</v>
      </c>
      <c r="M417" s="37"/>
    </row>
    <row r="418" spans="1:13" s="25" customFormat="1" ht="12.75">
      <c r="A418" s="3">
        <v>6470</v>
      </c>
      <c r="B418" s="23">
        <v>40</v>
      </c>
      <c r="C418" s="23">
        <v>1</v>
      </c>
      <c r="D418" s="23">
        <v>1</v>
      </c>
      <c r="E418" s="23" t="s">
        <v>408</v>
      </c>
      <c r="F418" s="24">
        <v>20973105.96</v>
      </c>
      <c r="G418" s="24">
        <v>883149.3300000001</v>
      </c>
      <c r="H418" s="24">
        <v>8576553.38</v>
      </c>
      <c r="I418" s="24">
        <v>30432808.67</v>
      </c>
      <c r="J418" s="24">
        <v>928477.99</v>
      </c>
      <c r="K418" s="24">
        <v>31361286.66</v>
      </c>
      <c r="L418" s="23">
        <v>2143</v>
      </c>
      <c r="M418" s="37"/>
    </row>
    <row r="419" spans="1:13" s="25" customFormat="1" ht="12.75">
      <c r="A419" s="3">
        <v>6475</v>
      </c>
      <c r="B419" s="23">
        <v>69</v>
      </c>
      <c r="C419" s="23">
        <v>5</v>
      </c>
      <c r="D419" s="23">
        <v>1</v>
      </c>
      <c r="E419" s="23" t="s">
        <v>409</v>
      </c>
      <c r="F419" s="24">
        <v>6657501.43</v>
      </c>
      <c r="G419" s="24">
        <v>417243.66000000003</v>
      </c>
      <c r="H419" s="24">
        <v>811467.26</v>
      </c>
      <c r="I419" s="24">
        <v>7886212.35</v>
      </c>
      <c r="J419" s="24">
        <v>288260.68000000005</v>
      </c>
      <c r="K419" s="24">
        <v>8174473.029999999</v>
      </c>
      <c r="L419" s="23">
        <v>625</v>
      </c>
      <c r="M419" s="37"/>
    </row>
    <row r="420" spans="1:13" s="25" customFormat="1" ht="12.75">
      <c r="A420" s="3">
        <v>6482</v>
      </c>
      <c r="B420" s="23">
        <v>64</v>
      </c>
      <c r="C420" s="23">
        <v>2</v>
      </c>
      <c r="D420" s="23">
        <v>1</v>
      </c>
      <c r="E420" s="23" t="s">
        <v>410</v>
      </c>
      <c r="F420" s="24">
        <v>5874777.28</v>
      </c>
      <c r="G420" s="24">
        <v>132024.45</v>
      </c>
      <c r="H420" s="24">
        <v>864161.98</v>
      </c>
      <c r="I420" s="24">
        <v>6870963.710000001</v>
      </c>
      <c r="J420" s="24">
        <v>221492.11000000002</v>
      </c>
      <c r="K420" s="24">
        <v>7092455.820000001</v>
      </c>
      <c r="L420" s="23">
        <v>518</v>
      </c>
      <c r="M420" s="37"/>
    </row>
    <row r="421" spans="1:13" s="25" customFormat="1" ht="12.75">
      <c r="A421" s="3">
        <v>6545</v>
      </c>
      <c r="B421" s="23">
        <v>30</v>
      </c>
      <c r="C421" s="23">
        <v>2</v>
      </c>
      <c r="D421" s="23">
        <v>2</v>
      </c>
      <c r="E421" s="23" t="s">
        <v>411</v>
      </c>
      <c r="F421" s="24">
        <v>14089845.75</v>
      </c>
      <c r="G421" s="24">
        <v>572790.9</v>
      </c>
      <c r="H421" s="24">
        <v>3371232.25</v>
      </c>
      <c r="I421" s="24">
        <v>18033868.9</v>
      </c>
      <c r="J421" s="24">
        <v>670192.76</v>
      </c>
      <c r="K421" s="24">
        <v>18704061.66</v>
      </c>
      <c r="L421" s="23">
        <v>1188</v>
      </c>
      <c r="M421" s="37"/>
    </row>
    <row r="422" spans="1:13" s="25" customFormat="1" ht="12.75">
      <c r="A422" s="3">
        <v>6608</v>
      </c>
      <c r="B422" s="23">
        <v>70</v>
      </c>
      <c r="C422" s="23">
        <v>6</v>
      </c>
      <c r="D422" s="23">
        <v>1</v>
      </c>
      <c r="E422" s="23" t="s">
        <v>412</v>
      </c>
      <c r="F422" s="24">
        <v>13916666.98</v>
      </c>
      <c r="G422" s="24">
        <v>949909.27</v>
      </c>
      <c r="H422" s="24">
        <v>1300636.0899999999</v>
      </c>
      <c r="I422" s="24">
        <v>16167212.34</v>
      </c>
      <c r="J422" s="24">
        <v>651074.12</v>
      </c>
      <c r="K422" s="24">
        <v>16818286.46</v>
      </c>
      <c r="L422" s="23">
        <v>1523</v>
      </c>
      <c r="M422" s="37"/>
    </row>
    <row r="423" spans="1:13" s="25" customFormat="1" ht="12.75">
      <c r="A423" s="3">
        <v>6615</v>
      </c>
      <c r="B423" s="23">
        <v>57</v>
      </c>
      <c r="C423" s="23">
        <v>12</v>
      </c>
      <c r="D423" s="23">
        <v>1</v>
      </c>
      <c r="E423" s="23" t="s">
        <v>413</v>
      </c>
      <c r="F423" s="24">
        <v>3995206.1500000004</v>
      </c>
      <c r="G423" s="24">
        <v>298854.36</v>
      </c>
      <c r="H423" s="24">
        <v>294682.11</v>
      </c>
      <c r="I423" s="24">
        <v>4588742.620000001</v>
      </c>
      <c r="J423" s="24">
        <v>236500.5</v>
      </c>
      <c r="K423" s="24">
        <v>4825243.120000001</v>
      </c>
      <c r="L423" s="23">
        <v>333</v>
      </c>
      <c r="M423" s="37"/>
    </row>
    <row r="424" spans="1:13" s="25" customFormat="1" ht="12.75">
      <c r="A424" s="3">
        <v>6678</v>
      </c>
      <c r="B424" s="23">
        <v>56</v>
      </c>
      <c r="C424" s="23">
        <v>5</v>
      </c>
      <c r="D424" s="23">
        <v>1</v>
      </c>
      <c r="E424" s="23" t="s">
        <v>414</v>
      </c>
      <c r="F424" s="24">
        <v>17556138.45</v>
      </c>
      <c r="G424" s="24">
        <v>906345.9099999999</v>
      </c>
      <c r="H424" s="24">
        <v>610532.25</v>
      </c>
      <c r="I424" s="24">
        <v>19073016.61</v>
      </c>
      <c r="J424" s="24">
        <v>808683.91</v>
      </c>
      <c r="K424" s="24">
        <v>19881700.52</v>
      </c>
      <c r="L424" s="23">
        <v>1708</v>
      </c>
      <c r="M424" s="37"/>
    </row>
    <row r="425" spans="1:13" s="25" customFormat="1" ht="12.75">
      <c r="A425" s="3">
        <v>469</v>
      </c>
      <c r="B425" s="23">
        <v>13</v>
      </c>
      <c r="C425" s="23">
        <v>2</v>
      </c>
      <c r="D425" s="23">
        <v>1</v>
      </c>
      <c r="E425" s="23" t="s">
        <v>415</v>
      </c>
      <c r="F425" s="24">
        <v>8497348.95</v>
      </c>
      <c r="G425" s="24">
        <v>658989.6</v>
      </c>
      <c r="H425" s="24">
        <v>655864.91</v>
      </c>
      <c r="I425" s="24">
        <v>9812203.459999999</v>
      </c>
      <c r="J425" s="24">
        <v>313099.95</v>
      </c>
      <c r="K425" s="24">
        <v>10125303.409999998</v>
      </c>
      <c r="L425" s="23">
        <v>838</v>
      </c>
      <c r="M425" s="37"/>
    </row>
    <row r="426" spans="1:13" s="25" customFormat="1" ht="12.75">
      <c r="A426" s="3">
        <v>6685</v>
      </c>
      <c r="B426" s="23">
        <v>71</v>
      </c>
      <c r="C426" s="23">
        <v>5</v>
      </c>
      <c r="D426" s="23">
        <v>1</v>
      </c>
      <c r="E426" s="23" t="s">
        <v>416</v>
      </c>
      <c r="F426" s="24">
        <v>54079890.88</v>
      </c>
      <c r="G426" s="24">
        <v>3429416.79</v>
      </c>
      <c r="H426" s="24">
        <v>8499339.35</v>
      </c>
      <c r="I426" s="24">
        <v>66008647.02</v>
      </c>
      <c r="J426" s="24">
        <v>2913045.99</v>
      </c>
      <c r="K426" s="24">
        <v>68921693.01</v>
      </c>
      <c r="L426" s="23">
        <v>5282</v>
      </c>
      <c r="M426" s="37"/>
    </row>
    <row r="427" spans="1:13" s="25" customFormat="1" ht="12.75">
      <c r="A427" s="3">
        <v>6692</v>
      </c>
      <c r="B427" s="23">
        <v>58</v>
      </c>
      <c r="C427" s="23">
        <v>8</v>
      </c>
      <c r="D427" s="23">
        <v>1</v>
      </c>
      <c r="E427" s="23" t="s">
        <v>417</v>
      </c>
      <c r="F427" s="24">
        <v>11839077.22</v>
      </c>
      <c r="G427" s="24">
        <v>564019.16</v>
      </c>
      <c r="H427" s="24">
        <v>205990.16000000003</v>
      </c>
      <c r="I427" s="24">
        <v>12609086.540000001</v>
      </c>
      <c r="J427" s="24">
        <v>778696.8600000001</v>
      </c>
      <c r="K427" s="24">
        <v>13387783.4</v>
      </c>
      <c r="L427" s="23">
        <v>1204</v>
      </c>
      <c r="M427" s="37"/>
    </row>
    <row r="428" spans="1:13" s="25" customFormat="1" ht="12.75">
      <c r="A428" s="3">
        <v>6713</v>
      </c>
      <c r="B428" s="23">
        <v>29</v>
      </c>
      <c r="C428" s="23">
        <v>4</v>
      </c>
      <c r="D428" s="23">
        <v>1</v>
      </c>
      <c r="E428" s="23" t="s">
        <v>418</v>
      </c>
      <c r="F428" s="24">
        <v>4663736.8100000005</v>
      </c>
      <c r="G428" s="24">
        <v>354303.62</v>
      </c>
      <c r="H428" s="24">
        <v>6800</v>
      </c>
      <c r="I428" s="24">
        <v>5024840.430000001</v>
      </c>
      <c r="J428" s="24">
        <v>247965.99000000002</v>
      </c>
      <c r="K428" s="24">
        <v>5272806.420000001</v>
      </c>
      <c r="L428" s="23">
        <v>403</v>
      </c>
      <c r="M428" s="37"/>
    </row>
    <row r="429" spans="1:13" s="25" customFormat="1" ht="12.75">
      <c r="A429" s="3">
        <v>6720</v>
      </c>
      <c r="B429" s="23">
        <v>63</v>
      </c>
      <c r="C429" s="23">
        <v>9</v>
      </c>
      <c r="D429" s="23">
        <v>3</v>
      </c>
      <c r="E429" s="23" t="s">
        <v>419</v>
      </c>
      <c r="F429" s="24">
        <v>5125844.380000001</v>
      </c>
      <c r="G429" s="24">
        <v>448636.26</v>
      </c>
      <c r="H429" s="24">
        <v>805255.5</v>
      </c>
      <c r="I429" s="24">
        <v>6379736.140000001</v>
      </c>
      <c r="J429" s="24">
        <v>239608.29</v>
      </c>
      <c r="K429" s="24">
        <v>6619344.430000001</v>
      </c>
      <c r="L429" s="23">
        <v>449</v>
      </c>
      <c r="M429" s="37"/>
    </row>
    <row r="430" spans="1:13" s="25" customFormat="1" ht="12.75">
      <c r="A430" s="3">
        <v>6734</v>
      </c>
      <c r="B430" s="23">
        <v>5</v>
      </c>
      <c r="C430" s="23">
        <v>7</v>
      </c>
      <c r="D430" s="23">
        <v>1</v>
      </c>
      <c r="E430" s="23" t="s">
        <v>420</v>
      </c>
      <c r="F430" s="24">
        <v>10746346.9</v>
      </c>
      <c r="G430" s="24">
        <v>495582.66000000003</v>
      </c>
      <c r="H430" s="24">
        <v>1541022.04</v>
      </c>
      <c r="I430" s="24">
        <v>12782951.600000001</v>
      </c>
      <c r="J430" s="24">
        <v>610025.47</v>
      </c>
      <c r="K430" s="24">
        <v>13392977.070000002</v>
      </c>
      <c r="L430" s="23">
        <v>1309</v>
      </c>
      <c r="M430" s="37"/>
    </row>
    <row r="431" spans="1:13" s="25" customFormat="1" ht="12.75">
      <c r="A431" s="3">
        <v>6748</v>
      </c>
      <c r="B431" s="23">
        <v>51</v>
      </c>
      <c r="C431" s="23">
        <v>2</v>
      </c>
      <c r="D431" s="23">
        <v>3</v>
      </c>
      <c r="E431" s="23" t="s">
        <v>421</v>
      </c>
      <c r="F431" s="24">
        <v>3448507.14</v>
      </c>
      <c r="G431" s="24">
        <v>201617.05</v>
      </c>
      <c r="H431" s="24">
        <v>642755.72</v>
      </c>
      <c r="I431" s="24">
        <v>4292879.91</v>
      </c>
      <c r="J431" s="24">
        <v>44076.36</v>
      </c>
      <c r="K431" s="24">
        <v>4336956.2700000005</v>
      </c>
      <c r="L431" s="23">
        <v>317</v>
      </c>
      <c r="M431" s="37"/>
    </row>
    <row r="432" spans="1:12" s="11" customFormat="1" ht="12.75">
      <c r="A432" s="30"/>
      <c r="B432" s="31"/>
      <c r="C432" s="31"/>
      <c r="D432" s="31"/>
      <c r="E432" s="31"/>
      <c r="F432" s="12"/>
      <c r="G432" s="12"/>
      <c r="H432" s="12"/>
      <c r="I432" s="12"/>
      <c r="J432" s="12"/>
      <c r="K432" s="12"/>
      <c r="L432" s="9"/>
    </row>
    <row r="433" spans="1:12" s="18" customFormat="1" ht="12.75">
      <c r="A433" s="34"/>
      <c r="E433" s="18" t="s">
        <v>446</v>
      </c>
      <c r="F433" s="21">
        <f aca="true" t="shared" si="0" ref="F433:L433">SUM(F8:F432)</f>
        <v>8993712845.109993</v>
      </c>
      <c r="G433" s="21">
        <f t="shared" si="0"/>
        <v>426984731.92000043</v>
      </c>
      <c r="H433" s="21">
        <f t="shared" si="0"/>
        <v>674214591.2399997</v>
      </c>
      <c r="I433" s="21">
        <f t="shared" si="0"/>
        <v>10094912168.269999</v>
      </c>
      <c r="J433" s="21">
        <f t="shared" si="0"/>
        <v>489949368.94</v>
      </c>
      <c r="K433" s="21">
        <f t="shared" si="0"/>
        <v>10584861537.210005</v>
      </c>
      <c r="L433" s="21">
        <f t="shared" si="0"/>
        <v>855327</v>
      </c>
    </row>
    <row r="435" spans="1:12" ht="30" customHeight="1">
      <c r="A435" s="39" t="s">
        <v>458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</row>
  </sheetData>
  <sheetProtection/>
  <mergeCells count="1">
    <mergeCell ref="A435:L435"/>
  </mergeCells>
  <printOptions gridLines="1"/>
  <pageMargins left="0.5" right="0.25" top="0.5" bottom="0.5" header="0.25" footer="0.25"/>
  <pageSetup horizontalDpi="600" verticalDpi="600" orientation="landscape" pageOrder="overThenDown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5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" sqref="A5"/>
    </sheetView>
  </sheetViews>
  <sheetFormatPr defaultColWidth="9.140625" defaultRowHeight="12.75"/>
  <cols>
    <col min="1" max="1" width="6.8515625" style="26" customWidth="1"/>
    <col min="2" max="2" width="7.57421875" style="5" bestFit="1" customWidth="1"/>
    <col min="3" max="4" width="6.8515625" style="5" customWidth="1"/>
    <col min="5" max="5" width="25.140625" style="5" customWidth="1"/>
    <col min="6" max="6" width="16.57421875" style="27" bestFit="1" customWidth="1"/>
    <col min="7" max="7" width="15.421875" style="27" bestFit="1" customWidth="1"/>
    <col min="8" max="8" width="11.140625" style="27" bestFit="1" customWidth="1"/>
    <col min="9" max="9" width="15.57421875" style="27" bestFit="1" customWidth="1"/>
    <col min="10" max="10" width="13.140625" style="27" bestFit="1" customWidth="1"/>
    <col min="11" max="11" width="15.8515625" style="27" bestFit="1" customWidth="1"/>
    <col min="12" max="12" width="11.28125" style="27" bestFit="1" customWidth="1"/>
    <col min="13" max="16384" width="9.140625" style="5" customWidth="1"/>
  </cols>
  <sheetData>
    <row r="1" spans="1:12" ht="15">
      <c r="A1" s="1" t="s">
        <v>459</v>
      </c>
      <c r="B1" s="2"/>
      <c r="C1" s="2"/>
      <c r="D1" s="2"/>
      <c r="E1" s="2"/>
      <c r="F1" s="4"/>
      <c r="G1" s="4"/>
      <c r="H1" s="4"/>
      <c r="I1" s="4"/>
      <c r="J1" s="4"/>
      <c r="K1" s="4"/>
      <c r="L1" s="4"/>
    </row>
    <row r="2" spans="1:12" ht="15">
      <c r="A2" s="1" t="s">
        <v>3</v>
      </c>
      <c r="B2" s="2"/>
      <c r="C2" s="2"/>
      <c r="D2" s="2"/>
      <c r="E2" s="2"/>
      <c r="F2" s="4" t="s">
        <v>10</v>
      </c>
      <c r="G2" s="4"/>
      <c r="H2" s="4"/>
      <c r="I2" s="4"/>
      <c r="J2" s="4"/>
      <c r="K2" s="4"/>
      <c r="L2" s="4"/>
    </row>
    <row r="3" spans="1:12" ht="15">
      <c r="A3" s="1" t="s">
        <v>447</v>
      </c>
      <c r="B3" s="2"/>
      <c r="C3" s="2"/>
      <c r="D3" s="2"/>
      <c r="E3" s="6">
        <f>K433</f>
        <v>12375.222034625358</v>
      </c>
      <c r="F3" s="7"/>
      <c r="G3" s="4"/>
      <c r="H3" s="4"/>
      <c r="I3" s="4"/>
      <c r="J3" s="4"/>
      <c r="K3" s="4"/>
      <c r="L3" s="4"/>
    </row>
    <row r="4" spans="1:12" ht="15">
      <c r="A4" s="36" t="s">
        <v>455</v>
      </c>
      <c r="B4" s="2"/>
      <c r="C4" s="2"/>
      <c r="D4" s="2"/>
      <c r="E4" s="2"/>
      <c r="F4" s="4"/>
      <c r="G4" s="4"/>
      <c r="H4" s="4"/>
      <c r="I4" s="4"/>
      <c r="J4" s="4"/>
      <c r="K4" s="4"/>
      <c r="L4" s="4"/>
    </row>
    <row r="5" spans="1:12" s="8" customFormat="1" ht="12.75">
      <c r="A5" s="38"/>
      <c r="F5" s="9" t="s">
        <v>6</v>
      </c>
      <c r="G5" s="9" t="s">
        <v>7</v>
      </c>
      <c r="H5" s="9" t="s">
        <v>8</v>
      </c>
      <c r="I5" s="9" t="s">
        <v>19</v>
      </c>
      <c r="J5" s="9" t="s">
        <v>9</v>
      </c>
      <c r="K5" s="9" t="s">
        <v>19</v>
      </c>
      <c r="L5" s="9" t="s">
        <v>10</v>
      </c>
    </row>
    <row r="6" spans="1:12" s="8" customFormat="1" ht="12.75">
      <c r="A6" s="10"/>
      <c r="B6" s="11"/>
      <c r="C6" s="11"/>
      <c r="D6" s="11"/>
      <c r="E6" s="11"/>
      <c r="F6" s="9" t="s">
        <v>451</v>
      </c>
      <c r="G6" s="9" t="s">
        <v>12</v>
      </c>
      <c r="H6" s="9" t="s">
        <v>12</v>
      </c>
      <c r="I6" s="9" t="s">
        <v>451</v>
      </c>
      <c r="J6" s="9" t="s">
        <v>13</v>
      </c>
      <c r="K6" s="9" t="s">
        <v>453</v>
      </c>
      <c r="L6" s="12" t="s">
        <v>460</v>
      </c>
    </row>
    <row r="7" spans="1:12" s="8" customFormat="1" ht="13.5" thickBot="1">
      <c r="A7" s="13" t="s">
        <v>0</v>
      </c>
      <c r="B7" s="14" t="s">
        <v>1</v>
      </c>
      <c r="C7" s="15" t="s">
        <v>2</v>
      </c>
      <c r="D7" s="15" t="s">
        <v>448</v>
      </c>
      <c r="E7" s="15" t="s">
        <v>5</v>
      </c>
      <c r="F7" s="16" t="s">
        <v>452</v>
      </c>
      <c r="G7" s="16" t="s">
        <v>14</v>
      </c>
      <c r="H7" s="16" t="s">
        <v>14</v>
      </c>
      <c r="I7" s="16" t="s">
        <v>449</v>
      </c>
      <c r="J7" s="16" t="s">
        <v>14</v>
      </c>
      <c r="K7" s="16" t="s">
        <v>450</v>
      </c>
      <c r="L7" s="16" t="s">
        <v>18</v>
      </c>
    </row>
    <row r="8" spans="1:13" s="25" customFormat="1" ht="12.75">
      <c r="A8" s="3">
        <v>7</v>
      </c>
      <c r="B8" s="23">
        <v>10</v>
      </c>
      <c r="C8" s="23">
        <v>10</v>
      </c>
      <c r="D8" s="23">
        <v>1</v>
      </c>
      <c r="E8" s="23" t="s">
        <v>24</v>
      </c>
      <c r="F8" s="24">
        <v>8921.197543859647</v>
      </c>
      <c r="G8" s="24">
        <v>430.52590643274857</v>
      </c>
      <c r="H8" s="24">
        <v>1334.0239035087718</v>
      </c>
      <c r="I8" s="24">
        <v>10685.747353801167</v>
      </c>
      <c r="J8" s="24">
        <v>689.73033625731</v>
      </c>
      <c r="K8" s="24">
        <v>11375.477690058477</v>
      </c>
      <c r="L8" s="24">
        <v>684</v>
      </c>
      <c r="M8" s="37"/>
    </row>
    <row r="9" spans="1:13" s="25" customFormat="1" ht="12.75">
      <c r="A9" s="3">
        <v>14</v>
      </c>
      <c r="B9" s="23">
        <v>1</v>
      </c>
      <c r="C9" s="23">
        <v>5</v>
      </c>
      <c r="D9" s="23">
        <v>1</v>
      </c>
      <c r="E9" s="23" t="s">
        <v>25</v>
      </c>
      <c r="F9" s="24">
        <v>10361.937491448118</v>
      </c>
      <c r="G9" s="24">
        <v>778.3655302166476</v>
      </c>
      <c r="H9" s="24">
        <v>855.3657696693273</v>
      </c>
      <c r="I9" s="24">
        <v>11995.668791334092</v>
      </c>
      <c r="J9" s="24">
        <v>732.8850627137971</v>
      </c>
      <c r="K9" s="24">
        <v>12728.553854047888</v>
      </c>
      <c r="L9" s="24">
        <v>1754</v>
      </c>
      <c r="M9" s="37"/>
    </row>
    <row r="10" spans="1:13" s="25" customFormat="1" ht="12.75">
      <c r="A10" s="3">
        <v>63</v>
      </c>
      <c r="B10" s="23">
        <v>23</v>
      </c>
      <c r="C10" s="23">
        <v>2</v>
      </c>
      <c r="D10" s="23">
        <v>1</v>
      </c>
      <c r="E10" s="23" t="s">
        <v>26</v>
      </c>
      <c r="F10" s="24">
        <v>11492.086046511628</v>
      </c>
      <c r="G10" s="24">
        <v>569.1372093023256</v>
      </c>
      <c r="H10" s="24">
        <v>959.3279069767442</v>
      </c>
      <c r="I10" s="24">
        <v>13020.551162790698</v>
      </c>
      <c r="J10" s="24">
        <v>402.36388372093023</v>
      </c>
      <c r="K10" s="24">
        <v>13422.915046511627</v>
      </c>
      <c r="L10" s="24">
        <v>430</v>
      </c>
      <c r="M10" s="37"/>
    </row>
    <row r="11" spans="1:13" s="25" customFormat="1" ht="12.75">
      <c r="A11" s="3">
        <v>70</v>
      </c>
      <c r="B11" s="23">
        <v>31</v>
      </c>
      <c r="C11" s="23">
        <v>7</v>
      </c>
      <c r="D11" s="23">
        <v>1</v>
      </c>
      <c r="E11" s="23" t="s">
        <v>27</v>
      </c>
      <c r="F11" s="24">
        <v>10109.657221374046</v>
      </c>
      <c r="G11" s="24">
        <v>374.8963358778626</v>
      </c>
      <c r="H11" s="24">
        <v>707.5401679389313</v>
      </c>
      <c r="I11" s="24">
        <v>11192.093725190838</v>
      </c>
      <c r="J11" s="24">
        <v>432.62079389312976</v>
      </c>
      <c r="K11" s="24">
        <v>11624.714519083967</v>
      </c>
      <c r="L11" s="24">
        <v>655</v>
      </c>
      <c r="M11" s="37"/>
    </row>
    <row r="12" spans="1:13" s="25" customFormat="1" ht="12.75">
      <c r="A12" s="3">
        <v>84</v>
      </c>
      <c r="B12" s="23">
        <v>6</v>
      </c>
      <c r="C12" s="23">
        <v>4</v>
      </c>
      <c r="D12" s="23">
        <v>1</v>
      </c>
      <c r="E12" s="23" t="s">
        <v>28</v>
      </c>
      <c r="F12" s="24">
        <v>11092.990291666667</v>
      </c>
      <c r="G12" s="24">
        <v>898.04525</v>
      </c>
      <c r="H12" s="24">
        <v>0</v>
      </c>
      <c r="I12" s="24">
        <v>11991.035541666666</v>
      </c>
      <c r="J12" s="24">
        <v>579.2810000000001</v>
      </c>
      <c r="K12" s="24">
        <v>12570.316541666665</v>
      </c>
      <c r="L12" s="24">
        <v>240</v>
      </c>
      <c r="M12" s="37"/>
    </row>
    <row r="13" spans="1:13" s="25" customFormat="1" ht="12.75">
      <c r="A13" s="3">
        <v>91</v>
      </c>
      <c r="B13" s="23">
        <v>27</v>
      </c>
      <c r="C13" s="23">
        <v>4</v>
      </c>
      <c r="D13" s="23">
        <v>1</v>
      </c>
      <c r="E13" s="23" t="s">
        <v>29</v>
      </c>
      <c r="F13" s="24">
        <v>10198.791937086093</v>
      </c>
      <c r="G13" s="24">
        <v>656.7243211920529</v>
      </c>
      <c r="H13" s="24">
        <v>1380.0652649006622</v>
      </c>
      <c r="I13" s="24">
        <v>12235.58152317881</v>
      </c>
      <c r="J13" s="24">
        <v>582.5975827814569</v>
      </c>
      <c r="K13" s="24">
        <v>12818.179105960266</v>
      </c>
      <c r="L13" s="24">
        <v>604</v>
      </c>
      <c r="M13" s="37"/>
    </row>
    <row r="14" spans="1:13" s="25" customFormat="1" ht="12.75">
      <c r="A14" s="3">
        <v>105</v>
      </c>
      <c r="B14" s="23">
        <v>49</v>
      </c>
      <c r="C14" s="23">
        <v>5</v>
      </c>
      <c r="D14" s="23">
        <v>1</v>
      </c>
      <c r="E14" s="23" t="s">
        <v>30</v>
      </c>
      <c r="F14" s="24">
        <v>10166.23647679325</v>
      </c>
      <c r="G14" s="24">
        <v>719.9299156118144</v>
      </c>
      <c r="H14" s="24">
        <v>948.9926160337553</v>
      </c>
      <c r="I14" s="24">
        <v>11835.15900843882</v>
      </c>
      <c r="J14" s="24">
        <v>537.1664135021097</v>
      </c>
      <c r="K14" s="24">
        <v>12372.32542194093</v>
      </c>
      <c r="L14" s="24">
        <v>474</v>
      </c>
      <c r="M14" s="37"/>
    </row>
    <row r="15" spans="1:13" s="25" customFormat="1" ht="12.75">
      <c r="A15" s="3">
        <v>112</v>
      </c>
      <c r="B15" s="23">
        <v>18</v>
      </c>
      <c r="C15" s="23">
        <v>10</v>
      </c>
      <c r="D15" s="23">
        <v>1</v>
      </c>
      <c r="E15" s="23" t="s">
        <v>31</v>
      </c>
      <c r="F15" s="24">
        <v>10122.796131191433</v>
      </c>
      <c r="G15" s="24">
        <v>314.11740963855425</v>
      </c>
      <c r="H15" s="24">
        <v>527.0781392235609</v>
      </c>
      <c r="I15" s="24">
        <v>10963.991680053548</v>
      </c>
      <c r="J15" s="24">
        <v>517.2491298527443</v>
      </c>
      <c r="K15" s="24">
        <v>11481.240809906294</v>
      </c>
      <c r="L15" s="24">
        <v>1494</v>
      </c>
      <c r="M15" s="37"/>
    </row>
    <row r="16" spans="1:13" s="25" customFormat="1" ht="12.75">
      <c r="A16" s="3">
        <v>119</v>
      </c>
      <c r="B16" s="23">
        <v>48</v>
      </c>
      <c r="C16" s="23">
        <v>11</v>
      </c>
      <c r="D16" s="23">
        <v>1</v>
      </c>
      <c r="E16" s="23" t="s">
        <v>32</v>
      </c>
      <c r="F16" s="24">
        <v>10305.038452874927</v>
      </c>
      <c r="G16" s="24">
        <v>599.4252104327207</v>
      </c>
      <c r="H16" s="24">
        <v>1410.5239241256668</v>
      </c>
      <c r="I16" s="24">
        <v>12314.987587433312</v>
      </c>
      <c r="J16" s="24">
        <v>753.952080616479</v>
      </c>
      <c r="K16" s="24">
        <v>13068.939668049792</v>
      </c>
      <c r="L16" s="24">
        <v>1687</v>
      </c>
      <c r="M16" s="37"/>
    </row>
    <row r="17" spans="1:13" s="25" customFormat="1" ht="12.75">
      <c r="A17" s="3">
        <v>140</v>
      </c>
      <c r="B17" s="23">
        <v>34</v>
      </c>
      <c r="C17" s="23">
        <v>9</v>
      </c>
      <c r="D17" s="23">
        <v>1</v>
      </c>
      <c r="E17" s="23" t="s">
        <v>33</v>
      </c>
      <c r="F17" s="24">
        <v>10152.29545177278</v>
      </c>
      <c r="G17" s="24">
        <v>789.7793556995806</v>
      </c>
      <c r="H17" s="24">
        <v>462.762367518109</v>
      </c>
      <c r="I17" s="24">
        <v>11404.837174990469</v>
      </c>
      <c r="J17" s="24">
        <v>655.2084597788792</v>
      </c>
      <c r="K17" s="24">
        <v>12060.045634769347</v>
      </c>
      <c r="L17" s="24">
        <v>2623</v>
      </c>
      <c r="M17" s="37"/>
    </row>
    <row r="18" spans="1:13" s="25" customFormat="1" ht="12.75">
      <c r="A18" s="3">
        <v>147</v>
      </c>
      <c r="B18" s="23">
        <v>44</v>
      </c>
      <c r="C18" s="23">
        <v>6</v>
      </c>
      <c r="D18" s="23">
        <v>1</v>
      </c>
      <c r="E18" s="23" t="s">
        <v>34</v>
      </c>
      <c r="F18" s="24">
        <v>10352.208982303979</v>
      </c>
      <c r="G18" s="24">
        <v>272.91289501293977</v>
      </c>
      <c r="H18" s="24">
        <v>480.9170455340281</v>
      </c>
      <c r="I18" s="24">
        <v>11106.038922850947</v>
      </c>
      <c r="J18" s="24">
        <v>512.243590963139</v>
      </c>
      <c r="K18" s="24">
        <v>11618.282513814087</v>
      </c>
      <c r="L18" s="24">
        <v>14297</v>
      </c>
      <c r="M18" s="37"/>
    </row>
    <row r="19" spans="1:13" s="25" customFormat="1" ht="12.75">
      <c r="A19" s="3">
        <v>154</v>
      </c>
      <c r="B19" s="23">
        <v>61</v>
      </c>
      <c r="C19" s="23">
        <v>4</v>
      </c>
      <c r="D19" s="23">
        <v>1</v>
      </c>
      <c r="E19" s="23" t="s">
        <v>35</v>
      </c>
      <c r="F19" s="24">
        <v>10008.50112903226</v>
      </c>
      <c r="G19" s="24">
        <v>510.0479569892473</v>
      </c>
      <c r="H19" s="24">
        <v>939.8209498207887</v>
      </c>
      <c r="I19" s="24">
        <v>11458.370035842294</v>
      </c>
      <c r="J19" s="24">
        <v>467.3061917562724</v>
      </c>
      <c r="K19" s="24">
        <v>11925.676227598567</v>
      </c>
      <c r="L19" s="24">
        <v>1116</v>
      </c>
      <c r="M19" s="37"/>
    </row>
    <row r="20" spans="1:13" s="25" customFormat="1" ht="12.75">
      <c r="A20" s="3">
        <v>161</v>
      </c>
      <c r="B20" s="23">
        <v>33</v>
      </c>
      <c r="C20" s="23">
        <v>3</v>
      </c>
      <c r="D20" s="23">
        <v>1</v>
      </c>
      <c r="E20" s="23" t="s">
        <v>36</v>
      </c>
      <c r="F20" s="24">
        <v>9607.754391691395</v>
      </c>
      <c r="G20" s="24">
        <v>688.1253115727003</v>
      </c>
      <c r="H20" s="24">
        <v>1814.0148367952522</v>
      </c>
      <c r="I20" s="24">
        <v>12109.894540059347</v>
      </c>
      <c r="J20" s="24">
        <v>457.5533827893175</v>
      </c>
      <c r="K20" s="24">
        <v>12567.447922848665</v>
      </c>
      <c r="L20" s="24">
        <v>337</v>
      </c>
      <c r="M20" s="37"/>
    </row>
    <row r="21" spans="1:13" s="25" customFormat="1" ht="12.75">
      <c r="A21" s="3">
        <v>2450</v>
      </c>
      <c r="B21" s="23">
        <v>67</v>
      </c>
      <c r="C21" s="23">
        <v>1</v>
      </c>
      <c r="D21" s="23">
        <v>2</v>
      </c>
      <c r="E21" s="23" t="s">
        <v>37</v>
      </c>
      <c r="F21" s="24">
        <v>10643.102698341552</v>
      </c>
      <c r="G21" s="24">
        <v>509.6259748991484</v>
      </c>
      <c r="H21" s="24">
        <v>954.7813446884805</v>
      </c>
      <c r="I21" s="24">
        <v>12107.51001792918</v>
      </c>
      <c r="J21" s="24">
        <v>576.049448677723</v>
      </c>
      <c r="K21" s="24">
        <v>12683.559466606903</v>
      </c>
      <c r="L21" s="24">
        <v>2231</v>
      </c>
      <c r="M21" s="37"/>
    </row>
    <row r="22" spans="1:13" s="25" customFormat="1" ht="12.75">
      <c r="A22" s="3">
        <v>170</v>
      </c>
      <c r="B22" s="23">
        <v>2</v>
      </c>
      <c r="C22" s="23">
        <v>12</v>
      </c>
      <c r="D22" s="23">
        <v>1</v>
      </c>
      <c r="E22" s="23" t="s">
        <v>38</v>
      </c>
      <c r="F22" s="24">
        <v>10161.918057620818</v>
      </c>
      <c r="G22" s="24">
        <v>834.9894191449814</v>
      </c>
      <c r="H22" s="24">
        <v>224.6544656133829</v>
      </c>
      <c r="I22" s="24">
        <v>11221.561942379183</v>
      </c>
      <c r="J22" s="24">
        <v>610.1756505576208</v>
      </c>
      <c r="K22" s="24">
        <v>11831.737592936803</v>
      </c>
      <c r="L22" s="24">
        <v>2152</v>
      </c>
      <c r="M22" s="37"/>
    </row>
    <row r="23" spans="1:13" s="25" customFormat="1" ht="12.75">
      <c r="A23" s="3">
        <v>182</v>
      </c>
      <c r="B23" s="23">
        <v>5</v>
      </c>
      <c r="C23" s="23">
        <v>7</v>
      </c>
      <c r="D23" s="23">
        <v>1</v>
      </c>
      <c r="E23" s="23" t="s">
        <v>39</v>
      </c>
      <c r="F23" s="24">
        <v>10758.246705225369</v>
      </c>
      <c r="G23" s="24">
        <v>452.2843797367371</v>
      </c>
      <c r="H23" s="24">
        <v>506.09461906661346</v>
      </c>
      <c r="I23" s="24">
        <v>11716.62570402872</v>
      </c>
      <c r="J23" s="24">
        <v>647.688520143598</v>
      </c>
      <c r="K23" s="24">
        <v>12364.314224172318</v>
      </c>
      <c r="L23" s="24">
        <v>2507</v>
      </c>
      <c r="M23" s="37"/>
    </row>
    <row r="24" spans="1:13" s="25" customFormat="1" ht="12.75">
      <c r="A24" s="3">
        <v>196</v>
      </c>
      <c r="B24" s="23">
        <v>37</v>
      </c>
      <c r="C24" s="23">
        <v>9</v>
      </c>
      <c r="D24" s="23">
        <v>1</v>
      </c>
      <c r="E24" s="23" t="s">
        <v>40</v>
      </c>
      <c r="F24" s="24">
        <v>10776.53998065764</v>
      </c>
      <c r="G24" s="24">
        <v>1073.156170212766</v>
      </c>
      <c r="H24" s="24">
        <v>451.0731528046422</v>
      </c>
      <c r="I24" s="24">
        <v>12300.76930367505</v>
      </c>
      <c r="J24" s="24">
        <v>565.028839458414</v>
      </c>
      <c r="K24" s="24">
        <v>12865.798143133463</v>
      </c>
      <c r="L24" s="24">
        <v>517</v>
      </c>
      <c r="M24" s="37"/>
    </row>
    <row r="25" spans="1:13" s="25" customFormat="1" ht="12.75">
      <c r="A25" s="3">
        <v>203</v>
      </c>
      <c r="B25" s="23">
        <v>71</v>
      </c>
      <c r="C25" s="23">
        <v>5</v>
      </c>
      <c r="D25" s="23">
        <v>1</v>
      </c>
      <c r="E25" s="23" t="s">
        <v>41</v>
      </c>
      <c r="F25" s="24">
        <v>9909.729375750301</v>
      </c>
      <c r="G25" s="24">
        <v>651.2611044417769</v>
      </c>
      <c r="H25" s="24">
        <v>793.2049339735894</v>
      </c>
      <c r="I25" s="24">
        <v>11354.195414165668</v>
      </c>
      <c r="J25" s="24">
        <v>428.51094837935176</v>
      </c>
      <c r="K25" s="24">
        <v>11782.70636254502</v>
      </c>
      <c r="L25" s="24">
        <v>833</v>
      </c>
      <c r="M25" s="37"/>
    </row>
    <row r="26" spans="1:13" s="25" customFormat="1" ht="12.75">
      <c r="A26" s="3">
        <v>217</v>
      </c>
      <c r="B26" s="23">
        <v>18</v>
      </c>
      <c r="C26" s="23">
        <v>10</v>
      </c>
      <c r="D26" s="23">
        <v>1</v>
      </c>
      <c r="E26" s="23" t="s">
        <v>42</v>
      </c>
      <c r="F26" s="24">
        <v>12383.55055379747</v>
      </c>
      <c r="G26" s="24">
        <v>928.5786075949368</v>
      </c>
      <c r="H26" s="24">
        <v>1118.111155063291</v>
      </c>
      <c r="I26" s="24">
        <v>14430.240316455698</v>
      </c>
      <c r="J26" s="24">
        <v>856.2196202531646</v>
      </c>
      <c r="K26" s="24">
        <v>15286.459936708863</v>
      </c>
      <c r="L26" s="24">
        <v>632</v>
      </c>
      <c r="M26" s="37"/>
    </row>
    <row r="27" spans="1:13" s="25" customFormat="1" ht="12.75">
      <c r="A27" s="3">
        <v>231</v>
      </c>
      <c r="B27" s="23">
        <v>55</v>
      </c>
      <c r="C27" s="23">
        <v>11</v>
      </c>
      <c r="D27" s="23">
        <v>1</v>
      </c>
      <c r="E27" s="23" t="s">
        <v>43</v>
      </c>
      <c r="F27" s="24">
        <v>8665.457684729065</v>
      </c>
      <c r="G27" s="24">
        <v>492.34465517241375</v>
      </c>
      <c r="H27" s="24">
        <v>1602.901656403941</v>
      </c>
      <c r="I27" s="24">
        <v>10760.703996305421</v>
      </c>
      <c r="J27" s="24">
        <v>693.7668903940886</v>
      </c>
      <c r="K27" s="24">
        <v>11454.47088669951</v>
      </c>
      <c r="L27" s="24">
        <v>1624</v>
      </c>
      <c r="M27" s="37"/>
    </row>
    <row r="28" spans="1:13" s="25" customFormat="1" ht="12.75">
      <c r="A28" s="3">
        <v>245</v>
      </c>
      <c r="B28" s="23">
        <v>32</v>
      </c>
      <c r="C28" s="23">
        <v>4</v>
      </c>
      <c r="D28" s="23">
        <v>1</v>
      </c>
      <c r="E28" s="23" t="s">
        <v>44</v>
      </c>
      <c r="F28" s="24">
        <v>9952.525049833886</v>
      </c>
      <c r="G28" s="24">
        <v>603.0075083056479</v>
      </c>
      <c r="H28" s="24">
        <v>1793.4671760797341</v>
      </c>
      <c r="I28" s="24">
        <v>12348.99973421927</v>
      </c>
      <c r="J28" s="24">
        <v>430.3045681063123</v>
      </c>
      <c r="K28" s="24">
        <v>12779.304302325581</v>
      </c>
      <c r="L28" s="24">
        <v>602</v>
      </c>
      <c r="M28" s="37"/>
    </row>
    <row r="29" spans="1:13" s="25" customFormat="1" ht="12.75">
      <c r="A29" s="3">
        <v>280</v>
      </c>
      <c r="B29" s="23">
        <v>56</v>
      </c>
      <c r="C29" s="23">
        <v>5</v>
      </c>
      <c r="D29" s="23">
        <v>1</v>
      </c>
      <c r="E29" s="23" t="s">
        <v>45</v>
      </c>
      <c r="F29" s="24">
        <v>9989.122938696075</v>
      </c>
      <c r="G29" s="24">
        <v>500.59814142069405</v>
      </c>
      <c r="H29" s="24">
        <v>22.027771650989294</v>
      </c>
      <c r="I29" s="24">
        <v>10511.74885176776</v>
      </c>
      <c r="J29" s="24">
        <v>609.8624651313655</v>
      </c>
      <c r="K29" s="24">
        <v>11121.611316899123</v>
      </c>
      <c r="L29" s="24">
        <v>3083</v>
      </c>
      <c r="M29" s="37"/>
    </row>
    <row r="30" spans="1:13" s="25" customFormat="1" ht="12.75">
      <c r="A30" s="3">
        <v>287</v>
      </c>
      <c r="B30" s="23">
        <v>25</v>
      </c>
      <c r="C30" s="23">
        <v>3</v>
      </c>
      <c r="D30" s="23">
        <v>1</v>
      </c>
      <c r="E30" s="23" t="s">
        <v>46</v>
      </c>
      <c r="F30" s="24">
        <v>10756.526607538803</v>
      </c>
      <c r="G30" s="24">
        <v>298.620133037694</v>
      </c>
      <c r="H30" s="24">
        <v>312.63858093126385</v>
      </c>
      <c r="I30" s="24">
        <v>11367.78532150776</v>
      </c>
      <c r="J30" s="24">
        <v>430.5521286031042</v>
      </c>
      <c r="K30" s="24">
        <v>11798.337450110863</v>
      </c>
      <c r="L30" s="24">
        <v>451</v>
      </c>
      <c r="M30" s="37"/>
    </row>
    <row r="31" spans="1:13" s="25" customFormat="1" ht="12.75">
      <c r="A31" s="3">
        <v>308</v>
      </c>
      <c r="B31" s="23">
        <v>3</v>
      </c>
      <c r="C31" s="23">
        <v>11</v>
      </c>
      <c r="D31" s="23">
        <v>1</v>
      </c>
      <c r="E31" s="23" t="s">
        <v>47</v>
      </c>
      <c r="F31" s="24">
        <v>10763.974791666666</v>
      </c>
      <c r="G31" s="24">
        <v>662.4530603448276</v>
      </c>
      <c r="H31" s="24">
        <v>2122.233261494253</v>
      </c>
      <c r="I31" s="24">
        <v>13548.661113505746</v>
      </c>
      <c r="J31" s="24">
        <v>607.0299856321839</v>
      </c>
      <c r="K31" s="24">
        <v>14155.69109913793</v>
      </c>
      <c r="L31" s="24">
        <v>1392</v>
      </c>
      <c r="M31" s="37"/>
    </row>
    <row r="32" spans="1:13" s="25" customFormat="1" ht="12.75">
      <c r="A32" s="3">
        <v>315</v>
      </c>
      <c r="B32" s="23">
        <v>4</v>
      </c>
      <c r="C32" s="23">
        <v>12</v>
      </c>
      <c r="D32" s="23">
        <v>1</v>
      </c>
      <c r="E32" s="23" t="s">
        <v>48</v>
      </c>
      <c r="F32" s="24">
        <v>16826.523674832963</v>
      </c>
      <c r="G32" s="24">
        <v>882.6369710467706</v>
      </c>
      <c r="H32" s="24">
        <v>816.2568596881961</v>
      </c>
      <c r="I32" s="24">
        <v>18525.41750556793</v>
      </c>
      <c r="J32" s="24">
        <v>807.3387973273942</v>
      </c>
      <c r="K32" s="24">
        <v>19332.756302895323</v>
      </c>
      <c r="L32" s="24">
        <v>449</v>
      </c>
      <c r="M32" s="37"/>
    </row>
    <row r="33" spans="1:13" s="25" customFormat="1" ht="12.75">
      <c r="A33" s="3">
        <v>336</v>
      </c>
      <c r="B33" s="23">
        <v>14</v>
      </c>
      <c r="C33" s="23">
        <v>6</v>
      </c>
      <c r="D33" s="23">
        <v>1</v>
      </c>
      <c r="E33" s="23" t="s">
        <v>49</v>
      </c>
      <c r="F33" s="24">
        <v>10384.823159809685</v>
      </c>
      <c r="G33" s="24">
        <v>388.03551077525884</v>
      </c>
      <c r="H33" s="24">
        <v>133.42171284634762</v>
      </c>
      <c r="I33" s="24">
        <v>10906.280383431293</v>
      </c>
      <c r="J33" s="24">
        <v>634.0685474391267</v>
      </c>
      <c r="K33" s="24">
        <v>11540.348930870421</v>
      </c>
      <c r="L33" s="24">
        <v>3573</v>
      </c>
      <c r="M33" s="37"/>
    </row>
    <row r="34" spans="1:13" s="25" customFormat="1" ht="12.75">
      <c r="A34" s="3">
        <v>4263</v>
      </c>
      <c r="B34" s="23">
        <v>38</v>
      </c>
      <c r="C34" s="23">
        <v>8</v>
      </c>
      <c r="D34" s="23">
        <v>1</v>
      </c>
      <c r="E34" s="23" t="s">
        <v>50</v>
      </c>
      <c r="F34" s="24">
        <v>13512.468247011953</v>
      </c>
      <c r="G34" s="24">
        <v>736.7274103585657</v>
      </c>
      <c r="H34" s="24">
        <v>1279.0358565737051</v>
      </c>
      <c r="I34" s="24">
        <v>15528.231513944225</v>
      </c>
      <c r="J34" s="24">
        <v>537.5249003984064</v>
      </c>
      <c r="K34" s="24">
        <v>16065.756414342632</v>
      </c>
      <c r="L34" s="24">
        <v>251</v>
      </c>
      <c r="M34" s="37"/>
    </row>
    <row r="35" spans="1:13" s="25" customFormat="1" ht="12.75">
      <c r="A35" s="3">
        <v>350</v>
      </c>
      <c r="B35" s="23">
        <v>13</v>
      </c>
      <c r="C35" s="23">
        <v>2</v>
      </c>
      <c r="D35" s="23">
        <v>1</v>
      </c>
      <c r="E35" s="23" t="s">
        <v>51</v>
      </c>
      <c r="F35" s="24">
        <v>9505.527332686712</v>
      </c>
      <c r="G35" s="24">
        <v>339.7567507274491</v>
      </c>
      <c r="H35" s="24">
        <v>692.3919301648884</v>
      </c>
      <c r="I35" s="24">
        <v>10537.67601357905</v>
      </c>
      <c r="J35" s="24">
        <v>512.336323957323</v>
      </c>
      <c r="K35" s="24">
        <v>11050.012337536373</v>
      </c>
      <c r="L35" s="24">
        <v>1031</v>
      </c>
      <c r="M35" s="37"/>
    </row>
    <row r="36" spans="1:13" s="25" customFormat="1" ht="12.75">
      <c r="A36" s="3">
        <v>364</v>
      </c>
      <c r="B36" s="23">
        <v>33</v>
      </c>
      <c r="C36" s="23">
        <v>3</v>
      </c>
      <c r="D36" s="23">
        <v>1</v>
      </c>
      <c r="E36" s="23" t="s">
        <v>52</v>
      </c>
      <c r="F36" s="24">
        <v>9812.870699708456</v>
      </c>
      <c r="G36" s="24">
        <v>675.5751603498542</v>
      </c>
      <c r="H36" s="24">
        <v>973.9212827988338</v>
      </c>
      <c r="I36" s="24">
        <v>11462.367142857143</v>
      </c>
      <c r="J36" s="24">
        <v>475.5499708454811</v>
      </c>
      <c r="K36" s="24">
        <v>11937.917113702624</v>
      </c>
      <c r="L36" s="24">
        <v>343</v>
      </c>
      <c r="M36" s="37"/>
    </row>
    <row r="37" spans="1:13" s="25" customFormat="1" ht="12.75">
      <c r="A37" s="3">
        <v>413</v>
      </c>
      <c r="B37" s="23">
        <v>53</v>
      </c>
      <c r="C37" s="23">
        <v>2</v>
      </c>
      <c r="D37" s="23">
        <v>1</v>
      </c>
      <c r="E37" s="23" t="s">
        <v>53</v>
      </c>
      <c r="F37" s="24">
        <v>11249.217863956865</v>
      </c>
      <c r="G37" s="24">
        <v>250.67649384764275</v>
      </c>
      <c r="H37" s="24">
        <v>517.0235877229366</v>
      </c>
      <c r="I37" s="24">
        <v>12016.917945527444</v>
      </c>
      <c r="J37" s="24">
        <v>591.349097193419</v>
      </c>
      <c r="K37" s="24">
        <v>12608.267042720861</v>
      </c>
      <c r="L37" s="24">
        <v>7233</v>
      </c>
      <c r="M37" s="37"/>
    </row>
    <row r="38" spans="1:13" s="25" customFormat="1" ht="12.75">
      <c r="A38" s="3">
        <v>422</v>
      </c>
      <c r="B38" s="23">
        <v>53</v>
      </c>
      <c r="C38" s="23">
        <v>2</v>
      </c>
      <c r="D38" s="23">
        <v>1</v>
      </c>
      <c r="E38" s="23" t="s">
        <v>54</v>
      </c>
      <c r="F38" s="24">
        <v>10167.023080959521</v>
      </c>
      <c r="G38" s="24">
        <v>504.72771364317845</v>
      </c>
      <c r="H38" s="24">
        <v>1028.7389130434783</v>
      </c>
      <c r="I38" s="24">
        <v>11700.489707646177</v>
      </c>
      <c r="J38" s="24">
        <v>423.1395127436282</v>
      </c>
      <c r="K38" s="24">
        <v>12123.629220389805</v>
      </c>
      <c r="L38" s="24">
        <v>1334</v>
      </c>
      <c r="M38" s="37"/>
    </row>
    <row r="39" spans="1:13" s="25" customFormat="1" ht="12.75">
      <c r="A39" s="3">
        <v>427</v>
      </c>
      <c r="B39" s="23">
        <v>33</v>
      </c>
      <c r="C39" s="23">
        <v>3</v>
      </c>
      <c r="D39" s="23">
        <v>1</v>
      </c>
      <c r="E39" s="23" t="s">
        <v>55</v>
      </c>
      <c r="F39" s="24">
        <v>12134.139710743802</v>
      </c>
      <c r="G39" s="24">
        <v>466.1936776859504</v>
      </c>
      <c r="H39" s="24">
        <v>1551.1157024793388</v>
      </c>
      <c r="I39" s="24">
        <v>14151.449090909091</v>
      </c>
      <c r="J39" s="24">
        <v>537.5992148760331</v>
      </c>
      <c r="K39" s="24">
        <v>14689.048305785125</v>
      </c>
      <c r="L39" s="24">
        <v>242</v>
      </c>
      <c r="M39" s="37"/>
    </row>
    <row r="40" spans="1:13" s="25" customFormat="1" ht="12.75">
      <c r="A40" s="3">
        <v>434</v>
      </c>
      <c r="B40" s="23">
        <v>24</v>
      </c>
      <c r="C40" s="23">
        <v>6</v>
      </c>
      <c r="D40" s="23">
        <v>1</v>
      </c>
      <c r="E40" s="23" t="s">
        <v>56</v>
      </c>
      <c r="F40" s="24">
        <v>9697.952808302807</v>
      </c>
      <c r="G40" s="24">
        <v>520.9037973137972</v>
      </c>
      <c r="H40" s="24">
        <v>964.4752564102564</v>
      </c>
      <c r="I40" s="24">
        <v>11183.331862026862</v>
      </c>
      <c r="J40" s="24">
        <v>429.9162942612943</v>
      </c>
      <c r="K40" s="24">
        <v>11613.248156288157</v>
      </c>
      <c r="L40" s="24">
        <v>1638</v>
      </c>
      <c r="M40" s="37"/>
    </row>
    <row r="41" spans="1:13" s="25" customFormat="1" ht="12.75">
      <c r="A41" s="3">
        <v>6013</v>
      </c>
      <c r="B41" s="23">
        <v>64</v>
      </c>
      <c r="C41" s="23">
        <v>2</v>
      </c>
      <c r="D41" s="23">
        <v>2</v>
      </c>
      <c r="E41" s="23" t="s">
        <v>57</v>
      </c>
      <c r="F41" s="24">
        <v>13554.599150943395</v>
      </c>
      <c r="G41" s="24">
        <v>696.9468113207547</v>
      </c>
      <c r="H41" s="24">
        <v>2451.7894528301886</v>
      </c>
      <c r="I41" s="24">
        <v>16703.335415094338</v>
      </c>
      <c r="J41" s="24">
        <v>1224.4815471698112</v>
      </c>
      <c r="K41" s="24">
        <v>17927.81696226415</v>
      </c>
      <c r="L41" s="24">
        <v>530</v>
      </c>
      <c r="M41" s="37"/>
    </row>
    <row r="42" spans="1:13" s="25" customFormat="1" ht="12.75">
      <c r="A42" s="3">
        <v>441</v>
      </c>
      <c r="B42" s="23">
        <v>65</v>
      </c>
      <c r="C42" s="23">
        <v>11</v>
      </c>
      <c r="D42" s="23">
        <v>1</v>
      </c>
      <c r="E42" s="23" t="s">
        <v>58</v>
      </c>
      <c r="F42" s="24">
        <v>12492.186035714285</v>
      </c>
      <c r="G42" s="24">
        <v>868.6417857142858</v>
      </c>
      <c r="H42" s="24">
        <v>1058.3437142857142</v>
      </c>
      <c r="I42" s="24">
        <v>14419.171535714288</v>
      </c>
      <c r="J42" s="24">
        <v>1176.6854642857143</v>
      </c>
      <c r="K42" s="24">
        <v>15595.857</v>
      </c>
      <c r="L42" s="24">
        <v>280</v>
      </c>
      <c r="M42" s="37"/>
    </row>
    <row r="43" spans="1:13" s="25" customFormat="1" ht="12.75">
      <c r="A43" s="3">
        <v>2240</v>
      </c>
      <c r="B43" s="23">
        <v>33</v>
      </c>
      <c r="C43" s="23">
        <v>3</v>
      </c>
      <c r="D43" s="23">
        <v>1</v>
      </c>
      <c r="E43" s="23" t="s">
        <v>59</v>
      </c>
      <c r="F43" s="24">
        <v>11985.619280397023</v>
      </c>
      <c r="G43" s="24">
        <v>881.9299007444168</v>
      </c>
      <c r="H43" s="24">
        <v>0</v>
      </c>
      <c r="I43" s="24">
        <v>12867.54918114144</v>
      </c>
      <c r="J43" s="24">
        <v>511.63602977667495</v>
      </c>
      <c r="K43" s="24">
        <v>13379.185210918116</v>
      </c>
      <c r="L43" s="24">
        <v>403</v>
      </c>
      <c r="M43" s="37"/>
    </row>
    <row r="44" spans="1:13" s="25" customFormat="1" ht="12.75">
      <c r="A44" s="3">
        <v>476</v>
      </c>
      <c r="B44" s="23">
        <v>27</v>
      </c>
      <c r="C44" s="23">
        <v>4</v>
      </c>
      <c r="D44" s="23">
        <v>1</v>
      </c>
      <c r="E44" s="23" t="s">
        <v>60</v>
      </c>
      <c r="F44" s="24">
        <v>9630.959319542733</v>
      </c>
      <c r="G44" s="24">
        <v>692.3887152966794</v>
      </c>
      <c r="H44" s="24">
        <v>630.389874795863</v>
      </c>
      <c r="I44" s="24">
        <v>10953.737909635274</v>
      </c>
      <c r="J44" s="24">
        <v>542.8394229722373</v>
      </c>
      <c r="K44" s="24">
        <v>11496.577332607512</v>
      </c>
      <c r="L44" s="24">
        <v>1837</v>
      </c>
      <c r="M44" s="37"/>
    </row>
    <row r="45" spans="1:13" s="25" customFormat="1" ht="12.75">
      <c r="A45" s="3">
        <v>485</v>
      </c>
      <c r="B45" s="23">
        <v>61</v>
      </c>
      <c r="C45" s="23">
        <v>4</v>
      </c>
      <c r="D45" s="23">
        <v>1</v>
      </c>
      <c r="E45" s="23" t="s">
        <v>61</v>
      </c>
      <c r="F45" s="24">
        <v>11124.270451010887</v>
      </c>
      <c r="G45" s="24">
        <v>807.9373094867807</v>
      </c>
      <c r="H45" s="24">
        <v>1099.3199844479007</v>
      </c>
      <c r="I45" s="24">
        <v>13031.527744945568</v>
      </c>
      <c r="J45" s="24">
        <v>556.7213374805599</v>
      </c>
      <c r="K45" s="24">
        <v>13588.249082426128</v>
      </c>
      <c r="L45" s="24">
        <v>643</v>
      </c>
      <c r="M45" s="37"/>
    </row>
    <row r="46" spans="1:13" s="25" customFormat="1" ht="12.75">
      <c r="A46" s="3">
        <v>497</v>
      </c>
      <c r="B46" s="23">
        <v>9</v>
      </c>
      <c r="C46" s="23">
        <v>10</v>
      </c>
      <c r="D46" s="23">
        <v>1</v>
      </c>
      <c r="E46" s="23" t="s">
        <v>62</v>
      </c>
      <c r="F46" s="24">
        <v>9321.90763666947</v>
      </c>
      <c r="G46" s="24">
        <v>663.8572245584526</v>
      </c>
      <c r="H46" s="24">
        <v>1050.7222624053827</v>
      </c>
      <c r="I46" s="24">
        <v>11036.487123633306</v>
      </c>
      <c r="J46" s="24">
        <v>409.1349032800673</v>
      </c>
      <c r="K46" s="24">
        <v>11445.622026913372</v>
      </c>
      <c r="L46" s="24">
        <v>1189</v>
      </c>
      <c r="M46" s="37"/>
    </row>
    <row r="47" spans="1:13" s="25" customFormat="1" ht="12.75">
      <c r="A47" s="3">
        <v>602</v>
      </c>
      <c r="B47" s="23">
        <v>58</v>
      </c>
      <c r="C47" s="23">
        <v>8</v>
      </c>
      <c r="D47" s="23">
        <v>1</v>
      </c>
      <c r="E47" s="23" t="s">
        <v>63</v>
      </c>
      <c r="F47" s="24">
        <v>9695.507481243301</v>
      </c>
      <c r="G47" s="24">
        <v>598.4074169346195</v>
      </c>
      <c r="H47" s="24">
        <v>928.5989281886389</v>
      </c>
      <c r="I47" s="24">
        <v>11222.51382636656</v>
      </c>
      <c r="J47" s="24">
        <v>507.706216505895</v>
      </c>
      <c r="K47" s="24">
        <v>11730.220042872455</v>
      </c>
      <c r="L47" s="24">
        <v>933</v>
      </c>
      <c r="M47" s="37"/>
    </row>
    <row r="48" spans="1:13" s="25" customFormat="1" ht="12.75">
      <c r="A48" s="3">
        <v>609</v>
      </c>
      <c r="B48" s="23">
        <v>22</v>
      </c>
      <c r="C48" s="23">
        <v>3</v>
      </c>
      <c r="D48" s="23">
        <v>1</v>
      </c>
      <c r="E48" s="23" t="s">
        <v>427</v>
      </c>
      <c r="F48" s="24">
        <v>10127.350570125429</v>
      </c>
      <c r="G48" s="24">
        <v>378.73155074116306</v>
      </c>
      <c r="H48" s="24">
        <v>2.7366020524515395</v>
      </c>
      <c r="I48" s="24">
        <v>10508.818722919044</v>
      </c>
      <c r="J48" s="24">
        <v>384.4839110604333</v>
      </c>
      <c r="K48" s="24">
        <v>10893.302633979478</v>
      </c>
      <c r="L48" s="24">
        <v>877</v>
      </c>
      <c r="M48" s="37"/>
    </row>
    <row r="49" spans="1:13" s="25" customFormat="1" ht="12.75">
      <c r="A49" s="3">
        <v>623</v>
      </c>
      <c r="B49" s="23">
        <v>58</v>
      </c>
      <c r="C49" s="23">
        <v>8</v>
      </c>
      <c r="D49" s="23">
        <v>1</v>
      </c>
      <c r="E49" s="23" t="s">
        <v>64</v>
      </c>
      <c r="F49" s="24">
        <v>13070.261604651163</v>
      </c>
      <c r="G49" s="24">
        <v>970.5852325581396</v>
      </c>
      <c r="H49" s="24">
        <v>59.10086046511628</v>
      </c>
      <c r="I49" s="24">
        <v>14099.94769767442</v>
      </c>
      <c r="J49" s="24">
        <v>645.4404883720931</v>
      </c>
      <c r="K49" s="24">
        <v>14745.388186046514</v>
      </c>
      <c r="L49" s="24">
        <v>430</v>
      </c>
      <c r="M49" s="37"/>
    </row>
    <row r="50" spans="1:13" s="25" customFormat="1" ht="12.75">
      <c r="A50" s="3">
        <v>637</v>
      </c>
      <c r="B50" s="23">
        <v>17</v>
      </c>
      <c r="C50" s="23">
        <v>11</v>
      </c>
      <c r="D50" s="23">
        <v>1</v>
      </c>
      <c r="E50" s="23" t="s">
        <v>65</v>
      </c>
      <c r="F50" s="24">
        <v>9770.073527131783</v>
      </c>
      <c r="G50" s="24">
        <v>836.0167441860465</v>
      </c>
      <c r="H50" s="24">
        <v>1871.3517054263566</v>
      </c>
      <c r="I50" s="24">
        <v>12477.441976744185</v>
      </c>
      <c r="J50" s="24">
        <v>562.2437726098191</v>
      </c>
      <c r="K50" s="24">
        <v>13039.685749354005</v>
      </c>
      <c r="L50" s="24">
        <v>774</v>
      </c>
      <c r="M50" s="37"/>
    </row>
    <row r="51" spans="1:13" s="25" customFormat="1" ht="12.75">
      <c r="A51" s="3">
        <v>657</v>
      </c>
      <c r="B51" s="23">
        <v>30</v>
      </c>
      <c r="C51" s="23">
        <v>2</v>
      </c>
      <c r="D51" s="23">
        <v>3</v>
      </c>
      <c r="E51" s="23" t="s">
        <v>66</v>
      </c>
      <c r="F51" s="24">
        <v>12488.92752</v>
      </c>
      <c r="G51" s="24">
        <v>1000.746</v>
      </c>
      <c r="H51" s="24">
        <v>1378.57496</v>
      </c>
      <c r="I51" s="24">
        <v>14868.24848</v>
      </c>
      <c r="J51" s="24">
        <v>555.4536800000001</v>
      </c>
      <c r="K51" s="24">
        <v>15423.70216</v>
      </c>
      <c r="L51" s="24">
        <v>125</v>
      </c>
      <c r="M51" s="37"/>
    </row>
    <row r="52" spans="1:13" s="25" customFormat="1" ht="12.75">
      <c r="A52" s="3">
        <v>658</v>
      </c>
      <c r="B52" s="23">
        <v>8</v>
      </c>
      <c r="C52" s="23">
        <v>7</v>
      </c>
      <c r="D52" s="23">
        <v>1</v>
      </c>
      <c r="E52" s="23" t="s">
        <v>67</v>
      </c>
      <c r="F52" s="24">
        <v>8653.661344262295</v>
      </c>
      <c r="G52" s="24">
        <v>434.6688196721312</v>
      </c>
      <c r="H52" s="24">
        <v>2107.6586010928963</v>
      </c>
      <c r="I52" s="24">
        <v>11195.988765027321</v>
      </c>
      <c r="J52" s="24">
        <v>710.464131147541</v>
      </c>
      <c r="K52" s="24">
        <v>11906.452896174862</v>
      </c>
      <c r="L52" s="24">
        <v>915</v>
      </c>
      <c r="M52" s="37"/>
    </row>
    <row r="53" spans="1:13" s="25" customFormat="1" ht="12.75">
      <c r="A53" s="3">
        <v>665</v>
      </c>
      <c r="B53" s="23">
        <v>30</v>
      </c>
      <c r="C53" s="23">
        <v>2</v>
      </c>
      <c r="D53" s="23">
        <v>3</v>
      </c>
      <c r="E53" s="23" t="s">
        <v>68</v>
      </c>
      <c r="F53" s="24">
        <v>9373.635307443366</v>
      </c>
      <c r="G53" s="24">
        <v>411.5496116504854</v>
      </c>
      <c r="H53" s="24">
        <v>677.5237216828478</v>
      </c>
      <c r="I53" s="24">
        <v>10462.7086407767</v>
      </c>
      <c r="J53" s="24">
        <v>423.94349514563106</v>
      </c>
      <c r="K53" s="24">
        <v>10886.652135922332</v>
      </c>
      <c r="L53" s="24">
        <v>618</v>
      </c>
      <c r="M53" s="37"/>
    </row>
    <row r="54" spans="1:13" s="25" customFormat="1" ht="12.75">
      <c r="A54" s="3">
        <v>700</v>
      </c>
      <c r="B54" s="23">
        <v>23</v>
      </c>
      <c r="C54" s="23">
        <v>2</v>
      </c>
      <c r="D54" s="23">
        <v>1</v>
      </c>
      <c r="E54" s="23" t="s">
        <v>69</v>
      </c>
      <c r="F54" s="24">
        <v>9537.104635944701</v>
      </c>
      <c r="G54" s="24">
        <v>431.12092165898616</v>
      </c>
      <c r="H54" s="24">
        <v>856.6909769585253</v>
      </c>
      <c r="I54" s="24">
        <v>10824.916534562213</v>
      </c>
      <c r="J54" s="24">
        <v>411.3280368663594</v>
      </c>
      <c r="K54" s="24">
        <v>11236.244571428573</v>
      </c>
      <c r="L54" s="24">
        <v>1085</v>
      </c>
      <c r="M54" s="37"/>
    </row>
    <row r="55" spans="1:13" s="25" customFormat="1" ht="12.75">
      <c r="A55" s="3">
        <v>721</v>
      </c>
      <c r="B55" s="23">
        <v>40</v>
      </c>
      <c r="C55" s="23">
        <v>1</v>
      </c>
      <c r="D55" s="23">
        <v>1</v>
      </c>
      <c r="E55" s="23" t="s">
        <v>70</v>
      </c>
      <c r="F55" s="24">
        <v>12353.707184210525</v>
      </c>
      <c r="G55" s="24">
        <v>444.9453157894737</v>
      </c>
      <c r="H55" s="24">
        <v>804.6192697368422</v>
      </c>
      <c r="I55" s="24">
        <v>13603.271769736839</v>
      </c>
      <c r="J55" s="24">
        <v>501.0620855263158</v>
      </c>
      <c r="K55" s="24">
        <v>14104.333855263156</v>
      </c>
      <c r="L55" s="24">
        <v>1520</v>
      </c>
      <c r="M55" s="37"/>
    </row>
    <row r="56" spans="1:13" s="25" customFormat="1" ht="12.75">
      <c r="A56" s="3">
        <v>735</v>
      </c>
      <c r="B56" s="23">
        <v>54</v>
      </c>
      <c r="C56" s="23">
        <v>10</v>
      </c>
      <c r="D56" s="23">
        <v>1</v>
      </c>
      <c r="E56" s="23" t="s">
        <v>71</v>
      </c>
      <c r="F56" s="24">
        <v>10518.044407407408</v>
      </c>
      <c r="G56" s="24">
        <v>580.7046666666668</v>
      </c>
      <c r="H56" s="24">
        <v>0</v>
      </c>
      <c r="I56" s="24">
        <v>11098.749074074074</v>
      </c>
      <c r="J56" s="24">
        <v>542.9178148148148</v>
      </c>
      <c r="K56" s="24">
        <v>11641.666888888889</v>
      </c>
      <c r="L56" s="24">
        <v>540</v>
      </c>
      <c r="M56" s="37"/>
    </row>
    <row r="57" spans="1:13" s="25" customFormat="1" ht="12.75">
      <c r="A57" s="3">
        <v>777</v>
      </c>
      <c r="B57" s="23">
        <v>51</v>
      </c>
      <c r="C57" s="23">
        <v>2</v>
      </c>
      <c r="D57" s="23">
        <v>1</v>
      </c>
      <c r="E57" s="23" t="s">
        <v>72</v>
      </c>
      <c r="F57" s="24">
        <v>10346.528585294116</v>
      </c>
      <c r="G57" s="24">
        <v>631.9011382352942</v>
      </c>
      <c r="H57" s="24">
        <v>692.6371176470589</v>
      </c>
      <c r="I57" s="24">
        <v>11671.06684117647</v>
      </c>
      <c r="J57" s="24">
        <v>479.7677117647059</v>
      </c>
      <c r="K57" s="24">
        <v>12150.834552941176</v>
      </c>
      <c r="L57" s="24">
        <v>3400</v>
      </c>
      <c r="M57" s="37"/>
    </row>
    <row r="58" spans="1:13" s="25" customFormat="1" ht="12.75">
      <c r="A58" s="3">
        <v>840</v>
      </c>
      <c r="B58" s="23">
        <v>2</v>
      </c>
      <c r="C58" s="23">
        <v>12</v>
      </c>
      <c r="D58" s="23">
        <v>1</v>
      </c>
      <c r="E58" s="23" t="s">
        <v>73</v>
      </c>
      <c r="F58" s="24">
        <v>12800.45844919786</v>
      </c>
      <c r="G58" s="24">
        <v>893.2121925133689</v>
      </c>
      <c r="H58" s="24">
        <v>1516.0191443850267</v>
      </c>
      <c r="I58" s="24">
        <v>15209.689786096258</v>
      </c>
      <c r="J58" s="24">
        <v>564.9318181818181</v>
      </c>
      <c r="K58" s="24">
        <v>15774.621604278076</v>
      </c>
      <c r="L58" s="24">
        <v>187</v>
      </c>
      <c r="M58" s="37"/>
    </row>
    <row r="59" spans="1:13" s="25" customFormat="1" ht="12.75">
      <c r="A59" s="3">
        <v>870</v>
      </c>
      <c r="B59" s="23">
        <v>9</v>
      </c>
      <c r="C59" s="23">
        <v>10</v>
      </c>
      <c r="D59" s="23">
        <v>1</v>
      </c>
      <c r="E59" s="23" t="s">
        <v>74</v>
      </c>
      <c r="F59" s="24">
        <v>9392.331617977528</v>
      </c>
      <c r="G59" s="24">
        <v>564.9118426966292</v>
      </c>
      <c r="H59" s="24">
        <v>383.80164044943825</v>
      </c>
      <c r="I59" s="24">
        <v>10341.045101123596</v>
      </c>
      <c r="J59" s="24">
        <v>505.8173820224719</v>
      </c>
      <c r="K59" s="24">
        <v>10846.86248314607</v>
      </c>
      <c r="L59" s="24">
        <v>890</v>
      </c>
      <c r="M59" s="37"/>
    </row>
    <row r="60" spans="1:13" s="25" customFormat="1" ht="12.75">
      <c r="A60" s="3">
        <v>882</v>
      </c>
      <c r="B60" s="23">
        <v>11</v>
      </c>
      <c r="C60" s="23">
        <v>5</v>
      </c>
      <c r="D60" s="23">
        <v>1</v>
      </c>
      <c r="E60" s="23" t="s">
        <v>75</v>
      </c>
      <c r="F60" s="24">
        <v>11414.365062656641</v>
      </c>
      <c r="G60" s="24">
        <v>569.5689974937344</v>
      </c>
      <c r="H60" s="24">
        <v>618.8919298245614</v>
      </c>
      <c r="I60" s="24">
        <v>12602.825989974937</v>
      </c>
      <c r="J60" s="24">
        <v>488.64233082706767</v>
      </c>
      <c r="K60" s="24">
        <v>13091.468320802005</v>
      </c>
      <c r="L60" s="24">
        <v>399</v>
      </c>
      <c r="M60" s="37"/>
    </row>
    <row r="61" spans="1:13" s="25" customFormat="1" ht="12.75">
      <c r="A61" s="3">
        <v>896</v>
      </c>
      <c r="B61" s="23">
        <v>13</v>
      </c>
      <c r="C61" s="23">
        <v>2</v>
      </c>
      <c r="D61" s="23">
        <v>1</v>
      </c>
      <c r="E61" s="23" t="s">
        <v>76</v>
      </c>
      <c r="F61" s="24">
        <v>10629.83834773218</v>
      </c>
      <c r="G61" s="24">
        <v>576.9061231101513</v>
      </c>
      <c r="H61" s="24">
        <v>2092.481987041037</v>
      </c>
      <c r="I61" s="24">
        <v>13299.22645788337</v>
      </c>
      <c r="J61" s="24">
        <v>823.1766738660908</v>
      </c>
      <c r="K61" s="24">
        <v>14122.40313174946</v>
      </c>
      <c r="L61" s="24">
        <v>926</v>
      </c>
      <c r="M61" s="37"/>
    </row>
    <row r="62" spans="1:13" s="25" customFormat="1" ht="12.75">
      <c r="A62" s="3">
        <v>903</v>
      </c>
      <c r="B62" s="23">
        <v>3</v>
      </c>
      <c r="C62" s="23">
        <v>11</v>
      </c>
      <c r="D62" s="23">
        <v>1</v>
      </c>
      <c r="E62" s="23" t="s">
        <v>77</v>
      </c>
      <c r="F62" s="24">
        <v>9762.099221357063</v>
      </c>
      <c r="G62" s="24">
        <v>451.776084538376</v>
      </c>
      <c r="H62" s="24">
        <v>843.3259176863181</v>
      </c>
      <c r="I62" s="24">
        <v>11057.201223581756</v>
      </c>
      <c r="J62" s="24">
        <v>606.2900111234704</v>
      </c>
      <c r="K62" s="24">
        <v>11663.491234705227</v>
      </c>
      <c r="L62" s="24">
        <v>899</v>
      </c>
      <c r="M62" s="37"/>
    </row>
    <row r="63" spans="1:13" s="25" customFormat="1" ht="12.75">
      <c r="A63" s="3">
        <v>910</v>
      </c>
      <c r="B63" s="23">
        <v>20</v>
      </c>
      <c r="C63" s="23">
        <v>6</v>
      </c>
      <c r="D63" s="23">
        <v>1</v>
      </c>
      <c r="E63" s="23" t="s">
        <v>78</v>
      </c>
      <c r="F63" s="24">
        <v>9362.922301425662</v>
      </c>
      <c r="G63" s="24">
        <v>786.1685607603531</v>
      </c>
      <c r="H63" s="24">
        <v>1404.4955600814665</v>
      </c>
      <c r="I63" s="24">
        <v>11553.586422267483</v>
      </c>
      <c r="J63" s="24">
        <v>371.42265444670744</v>
      </c>
      <c r="K63" s="24">
        <v>11925.00907671419</v>
      </c>
      <c r="L63" s="24">
        <v>1473</v>
      </c>
      <c r="M63" s="37"/>
    </row>
    <row r="64" spans="1:13" s="25" customFormat="1" ht="12.75">
      <c r="A64" s="3">
        <v>980</v>
      </c>
      <c r="B64" s="23">
        <v>41</v>
      </c>
      <c r="C64" s="23">
        <v>4</v>
      </c>
      <c r="D64" s="23">
        <v>1</v>
      </c>
      <c r="E64" s="23" t="s">
        <v>79</v>
      </c>
      <c r="F64" s="24">
        <v>9648.564781879195</v>
      </c>
      <c r="G64" s="24">
        <v>579.1032046979866</v>
      </c>
      <c r="H64" s="24">
        <v>2131.5881208053693</v>
      </c>
      <c r="I64" s="24">
        <v>12359.25610738255</v>
      </c>
      <c r="J64" s="24">
        <v>559.671543624161</v>
      </c>
      <c r="K64" s="24">
        <v>12918.927651006712</v>
      </c>
      <c r="L64" s="24">
        <v>596</v>
      </c>
      <c r="M64" s="37"/>
    </row>
    <row r="65" spans="1:13" s="25" customFormat="1" ht="12.75">
      <c r="A65" s="3">
        <v>994</v>
      </c>
      <c r="B65" s="23">
        <v>22</v>
      </c>
      <c r="C65" s="23">
        <v>3</v>
      </c>
      <c r="D65" s="23">
        <v>1</v>
      </c>
      <c r="E65" s="23" t="s">
        <v>80</v>
      </c>
      <c r="F65" s="24">
        <v>14724.711473214285</v>
      </c>
      <c r="G65" s="24">
        <v>857.6712053571429</v>
      </c>
      <c r="H65" s="24">
        <v>0</v>
      </c>
      <c r="I65" s="24">
        <v>15582.38267857143</v>
      </c>
      <c r="J65" s="24">
        <v>609.5099553571429</v>
      </c>
      <c r="K65" s="24">
        <v>16191.892633928572</v>
      </c>
      <c r="L65" s="24">
        <v>224</v>
      </c>
      <c r="M65" s="37"/>
    </row>
    <row r="66" spans="1:13" s="25" customFormat="1" ht="12.75">
      <c r="A66" s="3">
        <v>1029</v>
      </c>
      <c r="B66" s="23">
        <v>59</v>
      </c>
      <c r="C66" s="23">
        <v>7</v>
      </c>
      <c r="D66" s="23">
        <v>1</v>
      </c>
      <c r="E66" s="23" t="s">
        <v>81</v>
      </c>
      <c r="F66" s="24">
        <v>8522.107969151672</v>
      </c>
      <c r="G66" s="24">
        <v>382.44162810625534</v>
      </c>
      <c r="H66" s="24">
        <v>1389.7673007712083</v>
      </c>
      <c r="I66" s="24">
        <v>10294.316898029134</v>
      </c>
      <c r="J66" s="24">
        <v>390.5546443873179</v>
      </c>
      <c r="K66" s="24">
        <v>10684.871542416453</v>
      </c>
      <c r="L66" s="24">
        <v>1167</v>
      </c>
      <c r="M66" s="37"/>
    </row>
    <row r="67" spans="1:13" s="25" customFormat="1" ht="12.75">
      <c r="A67" s="3">
        <v>1015</v>
      </c>
      <c r="B67" s="23">
        <v>45</v>
      </c>
      <c r="C67" s="23">
        <v>1</v>
      </c>
      <c r="D67" s="23">
        <v>1</v>
      </c>
      <c r="E67" s="23" t="s">
        <v>82</v>
      </c>
      <c r="F67" s="24">
        <v>9884.517436687202</v>
      </c>
      <c r="G67" s="24">
        <v>400.71824435318274</v>
      </c>
      <c r="H67" s="24">
        <v>781.6725359342917</v>
      </c>
      <c r="I67" s="24">
        <v>11066.908216974676</v>
      </c>
      <c r="J67" s="24">
        <v>338.8141752224504</v>
      </c>
      <c r="K67" s="24">
        <v>11405.722392197125</v>
      </c>
      <c r="L67" s="24">
        <v>2922</v>
      </c>
      <c r="M67" s="37"/>
    </row>
    <row r="68" spans="1:13" s="25" customFormat="1" ht="12.75">
      <c r="A68" s="3">
        <v>5054</v>
      </c>
      <c r="B68" s="23">
        <v>30</v>
      </c>
      <c r="C68" s="23">
        <v>2</v>
      </c>
      <c r="D68" s="23">
        <v>2</v>
      </c>
      <c r="E68" s="23" t="s">
        <v>83</v>
      </c>
      <c r="F68" s="24">
        <v>10791.069367816091</v>
      </c>
      <c r="G68" s="24">
        <v>407.11482758620696</v>
      </c>
      <c r="H68" s="24">
        <v>496.72326765188836</v>
      </c>
      <c r="I68" s="24">
        <v>11694.907463054185</v>
      </c>
      <c r="J68" s="24">
        <v>721.3245566502463</v>
      </c>
      <c r="K68" s="24">
        <v>12416.232019704432</v>
      </c>
      <c r="L68" s="24">
        <v>1218</v>
      </c>
      <c r="M68" s="37"/>
    </row>
    <row r="69" spans="1:13" s="25" customFormat="1" ht="12.75">
      <c r="A69" s="3">
        <v>1071</v>
      </c>
      <c r="B69" s="23">
        <v>50</v>
      </c>
      <c r="C69" s="23">
        <v>12</v>
      </c>
      <c r="D69" s="23">
        <v>1</v>
      </c>
      <c r="E69" s="23" t="s">
        <v>428</v>
      </c>
      <c r="F69" s="24">
        <v>12526.7500125</v>
      </c>
      <c r="G69" s="24">
        <v>757.035275</v>
      </c>
      <c r="H69" s="24">
        <v>206.19760000000002</v>
      </c>
      <c r="I69" s="24">
        <v>13489.9828875</v>
      </c>
      <c r="J69" s="24">
        <v>608.5903375</v>
      </c>
      <c r="K69" s="24">
        <v>14098.573225</v>
      </c>
      <c r="L69" s="24">
        <v>800</v>
      </c>
      <c r="M69" s="37"/>
    </row>
    <row r="70" spans="1:13" s="25" customFormat="1" ht="12.75">
      <c r="A70" s="3">
        <v>1080</v>
      </c>
      <c r="B70" s="23">
        <v>3</v>
      </c>
      <c r="C70" s="23">
        <v>11</v>
      </c>
      <c r="D70" s="23">
        <v>1</v>
      </c>
      <c r="E70" s="23" t="s">
        <v>445</v>
      </c>
      <c r="F70" s="24">
        <v>10547.2538265787</v>
      </c>
      <c r="G70" s="24">
        <v>897.8968237511782</v>
      </c>
      <c r="H70" s="24">
        <v>965.1049010367578</v>
      </c>
      <c r="I70" s="24">
        <v>12410.255551366636</v>
      </c>
      <c r="J70" s="24">
        <v>893.6932893496702</v>
      </c>
      <c r="K70" s="24">
        <v>13303.948840716306</v>
      </c>
      <c r="L70" s="24">
        <v>1061</v>
      </c>
      <c r="M70" s="37"/>
    </row>
    <row r="71" spans="1:13" s="25" customFormat="1" ht="12.75">
      <c r="A71" s="3">
        <v>1085</v>
      </c>
      <c r="B71" s="23">
        <v>8</v>
      </c>
      <c r="C71" s="23">
        <v>7</v>
      </c>
      <c r="D71" s="23">
        <v>1</v>
      </c>
      <c r="E71" s="23" t="s">
        <v>84</v>
      </c>
      <c r="F71" s="24">
        <v>9882.539577205882</v>
      </c>
      <c r="G71" s="24">
        <v>441.4823345588235</v>
      </c>
      <c r="H71" s="24">
        <v>2215.5747610294115</v>
      </c>
      <c r="I71" s="24">
        <v>12539.596672794116</v>
      </c>
      <c r="J71" s="24">
        <v>565.9544669117647</v>
      </c>
      <c r="K71" s="24">
        <v>13105.55113970588</v>
      </c>
      <c r="L71" s="24">
        <v>1088</v>
      </c>
      <c r="M71" s="37"/>
    </row>
    <row r="72" spans="1:13" s="25" customFormat="1" ht="12.75">
      <c r="A72" s="3">
        <v>1092</v>
      </c>
      <c r="B72" s="23">
        <v>9</v>
      </c>
      <c r="C72" s="23">
        <v>10</v>
      </c>
      <c r="D72" s="23">
        <v>1</v>
      </c>
      <c r="E72" s="23" t="s">
        <v>85</v>
      </c>
      <c r="F72" s="24">
        <v>9930.826577795464</v>
      </c>
      <c r="G72" s="24">
        <v>633.9005789892559</v>
      </c>
      <c r="H72" s="24">
        <v>144.63847990449662</v>
      </c>
      <c r="I72" s="24">
        <v>10709.365636689217</v>
      </c>
      <c r="J72" s="24">
        <v>503.06239355352164</v>
      </c>
      <c r="K72" s="24">
        <v>11212.428030242738</v>
      </c>
      <c r="L72" s="24">
        <v>5026</v>
      </c>
      <c r="M72" s="37"/>
    </row>
    <row r="73" spans="1:13" s="25" customFormat="1" ht="12.75">
      <c r="A73" s="3">
        <v>1120</v>
      </c>
      <c r="B73" s="23">
        <v>48</v>
      </c>
      <c r="C73" s="23">
        <v>11</v>
      </c>
      <c r="D73" s="23">
        <v>1</v>
      </c>
      <c r="E73" s="23" t="s">
        <v>86</v>
      </c>
      <c r="F73" s="24">
        <v>10490.699512195122</v>
      </c>
      <c r="G73" s="24">
        <v>403.0384010840108</v>
      </c>
      <c r="H73" s="24">
        <v>1331.6044444444447</v>
      </c>
      <c r="I73" s="24">
        <v>12225.342357723577</v>
      </c>
      <c r="J73" s="24">
        <v>634.1662601626016</v>
      </c>
      <c r="K73" s="24">
        <v>12859.508617886178</v>
      </c>
      <c r="L73" s="24">
        <v>369</v>
      </c>
      <c r="M73" s="37"/>
    </row>
    <row r="74" spans="1:13" s="25" customFormat="1" ht="12.75">
      <c r="A74" s="3">
        <v>1127</v>
      </c>
      <c r="B74" s="23">
        <v>48</v>
      </c>
      <c r="C74" s="23">
        <v>11</v>
      </c>
      <c r="D74" s="23">
        <v>1</v>
      </c>
      <c r="E74" s="23" t="s">
        <v>87</v>
      </c>
      <c r="F74" s="24">
        <v>9596.289579439253</v>
      </c>
      <c r="G74" s="24">
        <v>638.2861526479751</v>
      </c>
      <c r="H74" s="24">
        <v>1028.088831775701</v>
      </c>
      <c r="I74" s="24">
        <v>11262.664563862929</v>
      </c>
      <c r="J74" s="24">
        <v>572.1525545171339</v>
      </c>
      <c r="K74" s="24">
        <v>11834.817118380064</v>
      </c>
      <c r="L74" s="24">
        <v>642</v>
      </c>
      <c r="M74" s="37"/>
    </row>
    <row r="75" spans="1:13" s="25" customFormat="1" ht="12.75">
      <c r="A75" s="3">
        <v>1134</v>
      </c>
      <c r="B75" s="23">
        <v>53</v>
      </c>
      <c r="C75" s="23">
        <v>2</v>
      </c>
      <c r="D75" s="23">
        <v>1</v>
      </c>
      <c r="E75" s="23" t="s">
        <v>88</v>
      </c>
      <c r="F75" s="24">
        <v>10173.525027272726</v>
      </c>
      <c r="G75" s="24">
        <v>472.325</v>
      </c>
      <c r="H75" s="24">
        <v>1330.441590909091</v>
      </c>
      <c r="I75" s="24">
        <v>11976.291618181818</v>
      </c>
      <c r="J75" s="24">
        <v>415.0556363636364</v>
      </c>
      <c r="K75" s="24">
        <v>12391.347254545453</v>
      </c>
      <c r="L75" s="24">
        <v>1100</v>
      </c>
      <c r="M75" s="37"/>
    </row>
    <row r="76" spans="1:13" s="25" customFormat="1" ht="12.75">
      <c r="A76" s="3">
        <v>1141</v>
      </c>
      <c r="B76" s="23">
        <v>68</v>
      </c>
      <c r="C76" s="23">
        <v>8</v>
      </c>
      <c r="D76" s="23">
        <v>1</v>
      </c>
      <c r="E76" s="23" t="s">
        <v>89</v>
      </c>
      <c r="F76" s="24">
        <v>11542.795531763026</v>
      </c>
      <c r="G76" s="24">
        <v>429.2011920057103</v>
      </c>
      <c r="H76" s="24">
        <v>1499.7627694503926</v>
      </c>
      <c r="I76" s="24">
        <v>13471.75949321913</v>
      </c>
      <c r="J76" s="24">
        <v>945.4478800856531</v>
      </c>
      <c r="K76" s="24">
        <v>14417.207373304784</v>
      </c>
      <c r="L76" s="24">
        <v>1401</v>
      </c>
      <c r="M76" s="37"/>
    </row>
    <row r="77" spans="1:13" s="25" customFormat="1" ht="12.75">
      <c r="A77" s="3">
        <v>1155</v>
      </c>
      <c r="B77" s="23">
        <v>6</v>
      </c>
      <c r="C77" s="23">
        <v>4</v>
      </c>
      <c r="D77" s="23">
        <v>1</v>
      </c>
      <c r="E77" s="23" t="s">
        <v>90</v>
      </c>
      <c r="F77" s="24">
        <v>8906.405388127854</v>
      </c>
      <c r="G77" s="24">
        <v>757.6559512937595</v>
      </c>
      <c r="H77" s="24">
        <v>1048.1751598173516</v>
      </c>
      <c r="I77" s="24">
        <v>10712.236499238967</v>
      </c>
      <c r="J77" s="24">
        <v>587.6234246575343</v>
      </c>
      <c r="K77" s="24">
        <v>11299.8599238965</v>
      </c>
      <c r="L77" s="24">
        <v>657</v>
      </c>
      <c r="M77" s="37"/>
    </row>
    <row r="78" spans="1:13" s="25" customFormat="1" ht="12.75">
      <c r="A78" s="3">
        <v>1162</v>
      </c>
      <c r="B78" s="23">
        <v>10</v>
      </c>
      <c r="C78" s="23">
        <v>10</v>
      </c>
      <c r="D78" s="23">
        <v>1</v>
      </c>
      <c r="E78" s="23" t="s">
        <v>91</v>
      </c>
      <c r="F78" s="24">
        <v>10266.474130434783</v>
      </c>
      <c r="G78" s="24">
        <v>729.2584265010352</v>
      </c>
      <c r="H78" s="24">
        <v>89.99095238095238</v>
      </c>
      <c r="I78" s="24">
        <v>11085.723509316771</v>
      </c>
      <c r="J78" s="24">
        <v>642.0118115942029</v>
      </c>
      <c r="K78" s="24">
        <v>11727.735320910973</v>
      </c>
      <c r="L78" s="24">
        <v>966</v>
      </c>
      <c r="M78" s="37"/>
    </row>
    <row r="79" spans="1:13" s="25" customFormat="1" ht="12.75">
      <c r="A79" s="3">
        <v>1169</v>
      </c>
      <c r="B79" s="23">
        <v>38</v>
      </c>
      <c r="C79" s="23">
        <v>8</v>
      </c>
      <c r="D79" s="23">
        <v>1</v>
      </c>
      <c r="E79" s="23" t="s">
        <v>92</v>
      </c>
      <c r="F79" s="24">
        <v>9261.069168865437</v>
      </c>
      <c r="G79" s="24">
        <v>633.8491029023747</v>
      </c>
      <c r="H79" s="24">
        <v>453.8799868073879</v>
      </c>
      <c r="I79" s="24">
        <v>10348.7982585752</v>
      </c>
      <c r="J79" s="24">
        <v>456.3843931398417</v>
      </c>
      <c r="K79" s="24">
        <v>10805.18265171504</v>
      </c>
      <c r="L79" s="24">
        <v>758</v>
      </c>
      <c r="M79" s="37"/>
    </row>
    <row r="80" spans="1:13" s="25" customFormat="1" ht="12.75">
      <c r="A80" s="3">
        <v>1176</v>
      </c>
      <c r="B80" s="23">
        <v>17</v>
      </c>
      <c r="C80" s="23">
        <v>11</v>
      </c>
      <c r="D80" s="23">
        <v>1</v>
      </c>
      <c r="E80" s="23" t="s">
        <v>93</v>
      </c>
      <c r="F80" s="24">
        <v>9487.096678876678</v>
      </c>
      <c r="G80" s="24">
        <v>744.4316483516484</v>
      </c>
      <c r="H80" s="24">
        <v>1.8315018315018314</v>
      </c>
      <c r="I80" s="24">
        <v>10233.359829059827</v>
      </c>
      <c r="J80" s="24">
        <v>400.10161172161173</v>
      </c>
      <c r="K80" s="24">
        <v>10633.46144078144</v>
      </c>
      <c r="L80" s="24">
        <v>819</v>
      </c>
      <c r="M80" s="37"/>
    </row>
    <row r="81" spans="1:13" s="25" customFormat="1" ht="12.75">
      <c r="A81" s="3">
        <v>1183</v>
      </c>
      <c r="B81" s="23">
        <v>11</v>
      </c>
      <c r="C81" s="23">
        <v>5</v>
      </c>
      <c r="D81" s="23">
        <v>1</v>
      </c>
      <c r="E81" s="23" t="s">
        <v>94</v>
      </c>
      <c r="F81" s="24">
        <v>9799.208608247423</v>
      </c>
      <c r="G81" s="24">
        <v>552.3534707903781</v>
      </c>
      <c r="H81" s="24">
        <v>843.8528006872853</v>
      </c>
      <c r="I81" s="24">
        <v>11195.414879725085</v>
      </c>
      <c r="J81" s="24">
        <v>534.3454037800688</v>
      </c>
      <c r="K81" s="24">
        <v>11729.760283505155</v>
      </c>
      <c r="L81" s="24">
        <v>1164</v>
      </c>
      <c r="M81" s="37"/>
    </row>
    <row r="82" spans="1:13" s="25" customFormat="1" ht="12.75">
      <c r="A82" s="3">
        <v>1204</v>
      </c>
      <c r="B82" s="23">
        <v>9</v>
      </c>
      <c r="C82" s="23">
        <v>10</v>
      </c>
      <c r="D82" s="23">
        <v>1</v>
      </c>
      <c r="E82" s="23" t="s">
        <v>95</v>
      </c>
      <c r="F82" s="24">
        <v>10938.858133333333</v>
      </c>
      <c r="G82" s="24">
        <v>740.5865777777777</v>
      </c>
      <c r="H82" s="24">
        <v>1693.56</v>
      </c>
      <c r="I82" s="24">
        <v>13373.00471111111</v>
      </c>
      <c r="J82" s="24">
        <v>987.0840666666667</v>
      </c>
      <c r="K82" s="24">
        <v>14360.088777777779</v>
      </c>
      <c r="L82" s="24">
        <v>450</v>
      </c>
      <c r="M82" s="37"/>
    </row>
    <row r="83" spans="1:13" s="25" customFormat="1" ht="12.75">
      <c r="A83" s="3">
        <v>1218</v>
      </c>
      <c r="B83" s="23">
        <v>21</v>
      </c>
      <c r="C83" s="23">
        <v>8</v>
      </c>
      <c r="D83" s="23">
        <v>1</v>
      </c>
      <c r="E83" s="23" t="s">
        <v>96</v>
      </c>
      <c r="F83" s="24">
        <v>10473.452130801688</v>
      </c>
      <c r="G83" s="24">
        <v>525.5903797468354</v>
      </c>
      <c r="H83" s="24">
        <v>9.254124472573839</v>
      </c>
      <c r="I83" s="24">
        <v>11008.296635021097</v>
      </c>
      <c r="J83" s="24">
        <v>632.4187658227848</v>
      </c>
      <c r="K83" s="24">
        <v>11640.715400843883</v>
      </c>
      <c r="L83" s="24">
        <v>948</v>
      </c>
      <c r="M83" s="37"/>
    </row>
    <row r="84" spans="1:13" s="25" customFormat="1" ht="12.75">
      <c r="A84" s="3">
        <v>1232</v>
      </c>
      <c r="B84" s="23">
        <v>38</v>
      </c>
      <c r="C84" s="23">
        <v>8</v>
      </c>
      <c r="D84" s="23">
        <v>1</v>
      </c>
      <c r="E84" s="23" t="s">
        <v>97</v>
      </c>
      <c r="F84" s="24">
        <v>9702.512068027212</v>
      </c>
      <c r="G84" s="24">
        <v>631.1118911564625</v>
      </c>
      <c r="H84" s="24">
        <v>1052.7593061224488</v>
      </c>
      <c r="I84" s="24">
        <v>11386.383265306124</v>
      </c>
      <c r="J84" s="24">
        <v>493.85700680272106</v>
      </c>
      <c r="K84" s="24">
        <v>11880.240272108846</v>
      </c>
      <c r="L84" s="24">
        <v>735</v>
      </c>
      <c r="M84" s="37"/>
    </row>
    <row r="85" spans="1:13" s="25" customFormat="1" ht="12.75">
      <c r="A85" s="3">
        <v>1246</v>
      </c>
      <c r="B85" s="23">
        <v>22</v>
      </c>
      <c r="C85" s="23">
        <v>3</v>
      </c>
      <c r="D85" s="23">
        <v>1</v>
      </c>
      <c r="E85" s="23" t="s">
        <v>98</v>
      </c>
      <c r="F85" s="24">
        <v>11068.29295886076</v>
      </c>
      <c r="G85" s="24">
        <v>576.1873101265822</v>
      </c>
      <c r="H85" s="24">
        <v>596.6301107594936</v>
      </c>
      <c r="I85" s="24">
        <v>12241.110379746835</v>
      </c>
      <c r="J85" s="24">
        <v>614.3111234177215</v>
      </c>
      <c r="K85" s="24">
        <v>12855.421503164556</v>
      </c>
      <c r="L85" s="24">
        <v>632</v>
      </c>
      <c r="M85" s="37"/>
    </row>
    <row r="86" spans="1:13" s="25" customFormat="1" ht="12.75">
      <c r="A86" s="3">
        <v>1253</v>
      </c>
      <c r="B86" s="23">
        <v>40</v>
      </c>
      <c r="C86" s="23">
        <v>1</v>
      </c>
      <c r="D86" s="23">
        <v>1</v>
      </c>
      <c r="E86" s="23" t="s">
        <v>99</v>
      </c>
      <c r="F86" s="24">
        <v>11127.561378648234</v>
      </c>
      <c r="G86" s="24">
        <v>62.83309523809524</v>
      </c>
      <c r="H86" s="24">
        <v>759.5783410138249</v>
      </c>
      <c r="I86" s="24">
        <v>11949.972814900155</v>
      </c>
      <c r="J86" s="24">
        <v>599.8445122887865</v>
      </c>
      <c r="K86" s="24">
        <v>12549.81732718894</v>
      </c>
      <c r="L86" s="24">
        <v>2604</v>
      </c>
      <c r="M86" s="37"/>
    </row>
    <row r="87" spans="1:13" s="25" customFormat="1" ht="12.75">
      <c r="A87" s="3">
        <v>1260</v>
      </c>
      <c r="B87" s="23">
        <v>3</v>
      </c>
      <c r="C87" s="23">
        <v>11</v>
      </c>
      <c r="D87" s="23">
        <v>1</v>
      </c>
      <c r="E87" s="23" t="s">
        <v>100</v>
      </c>
      <c r="F87" s="24">
        <v>10385.051028225807</v>
      </c>
      <c r="G87" s="24">
        <v>735.5813709677419</v>
      </c>
      <c r="H87" s="24">
        <v>1067.671370967742</v>
      </c>
      <c r="I87" s="24">
        <v>12188.303770161292</v>
      </c>
      <c r="J87" s="24">
        <v>717.0480241935484</v>
      </c>
      <c r="K87" s="24">
        <v>12905.351794354841</v>
      </c>
      <c r="L87" s="24">
        <v>992</v>
      </c>
      <c r="M87" s="37"/>
    </row>
    <row r="88" spans="1:13" s="25" customFormat="1" ht="12.75">
      <c r="A88" s="3">
        <v>4970</v>
      </c>
      <c r="B88" s="23">
        <v>37</v>
      </c>
      <c r="C88" s="23">
        <v>9</v>
      </c>
      <c r="D88" s="23">
        <v>1</v>
      </c>
      <c r="E88" s="23" t="s">
        <v>101</v>
      </c>
      <c r="F88" s="24">
        <v>9687.315166089964</v>
      </c>
      <c r="G88" s="24">
        <v>462.7494134948097</v>
      </c>
      <c r="H88" s="24">
        <v>873.2488840830449</v>
      </c>
      <c r="I88" s="24">
        <v>11023.313463667819</v>
      </c>
      <c r="J88" s="24">
        <v>566.6543356401385</v>
      </c>
      <c r="K88" s="24">
        <v>11589.967799307959</v>
      </c>
      <c r="L88" s="24">
        <v>5780</v>
      </c>
      <c r="M88" s="37"/>
    </row>
    <row r="89" spans="1:13" s="25" customFormat="1" ht="12.75">
      <c r="A89" s="3">
        <v>1295</v>
      </c>
      <c r="B89" s="23">
        <v>33</v>
      </c>
      <c r="C89" s="23">
        <v>3</v>
      </c>
      <c r="D89" s="23">
        <v>1</v>
      </c>
      <c r="E89" s="23" t="s">
        <v>102</v>
      </c>
      <c r="F89" s="24">
        <v>9932.629050632913</v>
      </c>
      <c r="G89" s="24">
        <v>587.7502658227849</v>
      </c>
      <c r="H89" s="24">
        <v>826.5453797468356</v>
      </c>
      <c r="I89" s="24">
        <v>11346.924696202534</v>
      </c>
      <c r="J89" s="24">
        <v>553.9426835443038</v>
      </c>
      <c r="K89" s="24">
        <v>11900.867379746838</v>
      </c>
      <c r="L89" s="24">
        <v>790</v>
      </c>
      <c r="M89" s="37"/>
    </row>
    <row r="90" spans="1:13" s="25" customFormat="1" ht="12.75">
      <c r="A90" s="3">
        <v>1316</v>
      </c>
      <c r="B90" s="23">
        <v>13</v>
      </c>
      <c r="C90" s="23">
        <v>2</v>
      </c>
      <c r="D90" s="23">
        <v>1</v>
      </c>
      <c r="E90" s="23" t="s">
        <v>429</v>
      </c>
      <c r="F90" s="24">
        <v>9900.970121878716</v>
      </c>
      <c r="G90" s="24">
        <v>359.7281718192628</v>
      </c>
      <c r="H90" s="24">
        <v>1650.4610582639714</v>
      </c>
      <c r="I90" s="24">
        <v>11911.159351961951</v>
      </c>
      <c r="J90" s="24">
        <v>456.5303359096314</v>
      </c>
      <c r="K90" s="24">
        <v>12367.689687871582</v>
      </c>
      <c r="L90" s="24">
        <v>3364</v>
      </c>
      <c r="M90" s="37"/>
    </row>
    <row r="91" spans="1:13" s="25" customFormat="1" ht="12.75">
      <c r="A91" s="3">
        <v>1414</v>
      </c>
      <c r="B91" s="23">
        <v>5</v>
      </c>
      <c r="C91" s="23">
        <v>7</v>
      </c>
      <c r="D91" s="23">
        <v>1</v>
      </c>
      <c r="E91" s="23" t="s">
        <v>430</v>
      </c>
      <c r="F91" s="24">
        <v>9712.108683311431</v>
      </c>
      <c r="G91" s="24">
        <v>288.41191064388966</v>
      </c>
      <c r="H91" s="24">
        <v>1184.8860893561105</v>
      </c>
      <c r="I91" s="24">
        <v>11185.406683311432</v>
      </c>
      <c r="J91" s="24">
        <v>481.635159001314</v>
      </c>
      <c r="K91" s="24">
        <v>11667.041842312747</v>
      </c>
      <c r="L91" s="24">
        <v>3805</v>
      </c>
      <c r="M91" s="37"/>
    </row>
    <row r="92" spans="1:13" s="25" customFormat="1" ht="12.75">
      <c r="A92" s="3">
        <v>1421</v>
      </c>
      <c r="B92" s="23">
        <v>62</v>
      </c>
      <c r="C92" s="23">
        <v>4</v>
      </c>
      <c r="D92" s="23">
        <v>1</v>
      </c>
      <c r="E92" s="23" t="s">
        <v>431</v>
      </c>
      <c r="F92" s="24">
        <v>10974.108414634147</v>
      </c>
      <c r="G92" s="24">
        <v>738.7788153310105</v>
      </c>
      <c r="H92" s="24">
        <v>692.6045296167248</v>
      </c>
      <c r="I92" s="24">
        <v>12405.491759581882</v>
      </c>
      <c r="J92" s="24">
        <v>667.6751742160278</v>
      </c>
      <c r="K92" s="24">
        <v>13073.16693379791</v>
      </c>
      <c r="L92" s="24">
        <v>574</v>
      </c>
      <c r="M92" s="37"/>
    </row>
    <row r="93" spans="1:13" s="25" customFormat="1" ht="12.75">
      <c r="A93" s="3">
        <v>1309</v>
      </c>
      <c r="B93" s="23">
        <v>13</v>
      </c>
      <c r="C93" s="23">
        <v>2</v>
      </c>
      <c r="D93" s="23">
        <v>1</v>
      </c>
      <c r="E93" s="23" t="s">
        <v>103</v>
      </c>
      <c r="F93" s="24">
        <v>10814.394070904647</v>
      </c>
      <c r="G93" s="24">
        <v>396.07920537897314</v>
      </c>
      <c r="H93" s="24">
        <v>1230.3590709046455</v>
      </c>
      <c r="I93" s="24">
        <v>12440.832347188265</v>
      </c>
      <c r="J93" s="24">
        <v>518.7647555012226</v>
      </c>
      <c r="K93" s="24">
        <v>12959.597102689488</v>
      </c>
      <c r="L93" s="24">
        <v>818</v>
      </c>
      <c r="M93" s="37"/>
    </row>
    <row r="94" spans="1:13" s="25" customFormat="1" ht="12.75">
      <c r="A94" s="3">
        <v>1380</v>
      </c>
      <c r="B94" s="23">
        <v>64</v>
      </c>
      <c r="C94" s="23">
        <v>2</v>
      </c>
      <c r="D94" s="23">
        <v>1</v>
      </c>
      <c r="E94" s="23" t="s">
        <v>104</v>
      </c>
      <c r="F94" s="24">
        <v>9848.08722549742</v>
      </c>
      <c r="G94" s="24">
        <v>462.01209653647754</v>
      </c>
      <c r="H94" s="24">
        <v>706.5479071481209</v>
      </c>
      <c r="I94" s="24">
        <v>11016.64722918202</v>
      </c>
      <c r="J94" s="24">
        <v>586.8397199705232</v>
      </c>
      <c r="K94" s="24">
        <v>11603.486949152542</v>
      </c>
      <c r="L94" s="24">
        <v>2714</v>
      </c>
      <c r="M94" s="37"/>
    </row>
    <row r="95" spans="1:13" s="25" customFormat="1" ht="12.75">
      <c r="A95" s="3">
        <v>1407</v>
      </c>
      <c r="B95" s="23">
        <v>5</v>
      </c>
      <c r="C95" s="23">
        <v>7</v>
      </c>
      <c r="D95" s="23">
        <v>1</v>
      </c>
      <c r="E95" s="23" t="s">
        <v>105</v>
      </c>
      <c r="F95" s="24">
        <v>9803.757326315788</v>
      </c>
      <c r="G95" s="24">
        <v>421.36368421052634</v>
      </c>
      <c r="H95" s="24">
        <v>903.0406807017544</v>
      </c>
      <c r="I95" s="24">
        <v>11128.16169122807</v>
      </c>
      <c r="J95" s="24">
        <v>496.90574035087724</v>
      </c>
      <c r="K95" s="24">
        <v>11625.067431578947</v>
      </c>
      <c r="L95" s="24">
        <v>1425</v>
      </c>
      <c r="M95" s="37"/>
    </row>
    <row r="96" spans="1:13" s="25" customFormat="1" ht="12.75">
      <c r="A96" s="3">
        <v>2744</v>
      </c>
      <c r="B96" s="23">
        <v>14</v>
      </c>
      <c r="C96" s="23">
        <v>6</v>
      </c>
      <c r="D96" s="23">
        <v>1</v>
      </c>
      <c r="E96" s="23" t="s">
        <v>106</v>
      </c>
      <c r="F96" s="24">
        <v>10325.719564719358</v>
      </c>
      <c r="G96" s="24">
        <v>664.1341237113403</v>
      </c>
      <c r="H96" s="24">
        <v>1880.8224513172968</v>
      </c>
      <c r="I96" s="24">
        <v>12870.676139747995</v>
      </c>
      <c r="J96" s="24">
        <v>408.15649484536084</v>
      </c>
      <c r="K96" s="24">
        <v>13278.832634593355</v>
      </c>
      <c r="L96" s="24">
        <v>873</v>
      </c>
      <c r="M96" s="37"/>
    </row>
    <row r="97" spans="1:13" s="25" customFormat="1" ht="12.75">
      <c r="A97" s="3">
        <v>1428</v>
      </c>
      <c r="B97" s="23">
        <v>25</v>
      </c>
      <c r="C97" s="23">
        <v>3</v>
      </c>
      <c r="D97" s="23">
        <v>1</v>
      </c>
      <c r="E97" s="23" t="s">
        <v>107</v>
      </c>
      <c r="F97" s="24">
        <v>11001.93555214724</v>
      </c>
      <c r="G97" s="24">
        <v>530.2792254601227</v>
      </c>
      <c r="H97" s="24">
        <v>537.4148773006135</v>
      </c>
      <c r="I97" s="24">
        <v>12069.629654907976</v>
      </c>
      <c r="J97" s="24">
        <v>513.368282208589</v>
      </c>
      <c r="K97" s="24">
        <v>12582.997937116565</v>
      </c>
      <c r="L97" s="24">
        <v>1304</v>
      </c>
      <c r="M97" s="37"/>
    </row>
    <row r="98" spans="1:13" s="25" customFormat="1" ht="12.75">
      <c r="A98" s="3">
        <v>1449</v>
      </c>
      <c r="B98" s="23">
        <v>51</v>
      </c>
      <c r="C98" s="23">
        <v>2</v>
      </c>
      <c r="D98" s="23">
        <v>3</v>
      </c>
      <c r="E98" s="23" t="s">
        <v>108</v>
      </c>
      <c r="F98" s="24">
        <v>10591.52677419355</v>
      </c>
      <c r="G98" s="24">
        <v>453.3043548387097</v>
      </c>
      <c r="H98" s="24">
        <v>114.96282258064515</v>
      </c>
      <c r="I98" s="24">
        <v>11159.793951612903</v>
      </c>
      <c r="J98" s="24">
        <v>224.92645161290324</v>
      </c>
      <c r="K98" s="24">
        <v>11384.720403225805</v>
      </c>
      <c r="L98" s="24">
        <v>124</v>
      </c>
      <c r="M98" s="37"/>
    </row>
    <row r="99" spans="1:13" s="25" customFormat="1" ht="12.75">
      <c r="A99" s="3">
        <v>1491</v>
      </c>
      <c r="B99" s="23">
        <v>4</v>
      </c>
      <c r="C99" s="23">
        <v>12</v>
      </c>
      <c r="D99" s="23">
        <v>1</v>
      </c>
      <c r="E99" s="23" t="s">
        <v>432</v>
      </c>
      <c r="F99" s="24">
        <v>11362.730287769782</v>
      </c>
      <c r="G99" s="24">
        <v>1403.4084172661871</v>
      </c>
      <c r="H99" s="24">
        <v>1167.7876738609114</v>
      </c>
      <c r="I99" s="24">
        <v>13933.926378896882</v>
      </c>
      <c r="J99" s="24">
        <v>574.9721822541966</v>
      </c>
      <c r="K99" s="24">
        <v>14508.89856115108</v>
      </c>
      <c r="L99" s="24">
        <v>417</v>
      </c>
      <c r="M99" s="37"/>
    </row>
    <row r="100" spans="1:13" s="25" customFormat="1" ht="12.75">
      <c r="A100" s="3">
        <v>1499</v>
      </c>
      <c r="B100" s="23">
        <v>46</v>
      </c>
      <c r="C100" s="23">
        <v>11</v>
      </c>
      <c r="D100" s="23">
        <v>1</v>
      </c>
      <c r="E100" s="23" t="s">
        <v>109</v>
      </c>
      <c r="F100" s="24">
        <v>10747.218574358974</v>
      </c>
      <c r="G100" s="24">
        <v>1237.6571897435897</v>
      </c>
      <c r="H100" s="24">
        <v>947.119558974359</v>
      </c>
      <c r="I100" s="24">
        <v>12931.995323076922</v>
      </c>
      <c r="J100" s="24">
        <v>477.22139487179487</v>
      </c>
      <c r="K100" s="24">
        <v>13409.216717948717</v>
      </c>
      <c r="L100" s="24">
        <v>975</v>
      </c>
      <c r="M100" s="37"/>
    </row>
    <row r="101" spans="1:13" s="25" customFormat="1" ht="12.75">
      <c r="A101" s="3">
        <v>1540</v>
      </c>
      <c r="B101" s="23">
        <v>64</v>
      </c>
      <c r="C101" s="23">
        <v>2</v>
      </c>
      <c r="D101" s="23">
        <v>1</v>
      </c>
      <c r="E101" s="23" t="s">
        <v>110</v>
      </c>
      <c r="F101" s="24">
        <v>9205.211041080474</v>
      </c>
      <c r="G101" s="24">
        <v>481.1361845807541</v>
      </c>
      <c r="H101" s="24">
        <v>1071.1837422622398</v>
      </c>
      <c r="I101" s="24">
        <v>10757.530967923469</v>
      </c>
      <c r="J101" s="24">
        <v>413.18365222284757</v>
      </c>
      <c r="K101" s="24">
        <v>11170.714620146318</v>
      </c>
      <c r="L101" s="24">
        <v>1777</v>
      </c>
      <c r="M101" s="37"/>
    </row>
    <row r="102" spans="1:13" s="25" customFormat="1" ht="12.75">
      <c r="A102" s="3">
        <v>1554</v>
      </c>
      <c r="B102" s="23">
        <v>18</v>
      </c>
      <c r="C102" s="23">
        <v>10</v>
      </c>
      <c r="D102" s="23">
        <v>1</v>
      </c>
      <c r="E102" s="23" t="s">
        <v>111</v>
      </c>
      <c r="F102" s="24">
        <v>10108.027139490618</v>
      </c>
      <c r="G102" s="24">
        <v>537.167864588054</v>
      </c>
      <c r="H102" s="24">
        <v>705.9846687211094</v>
      </c>
      <c r="I102" s="24">
        <v>11351.17967279978</v>
      </c>
      <c r="J102" s="24">
        <v>639.1147439499682</v>
      </c>
      <c r="K102" s="24">
        <v>11990.29441674975</v>
      </c>
      <c r="L102" s="24">
        <v>11033</v>
      </c>
      <c r="M102" s="37"/>
    </row>
    <row r="103" spans="1:13" s="25" customFormat="1" ht="12.75">
      <c r="A103" s="3">
        <v>1561</v>
      </c>
      <c r="B103" s="23">
        <v>37</v>
      </c>
      <c r="C103" s="23">
        <v>9</v>
      </c>
      <c r="D103" s="23">
        <v>1</v>
      </c>
      <c r="E103" s="23" t="s">
        <v>112</v>
      </c>
      <c r="F103" s="24">
        <v>9745.341505065122</v>
      </c>
      <c r="G103" s="24">
        <v>796.7901736613603</v>
      </c>
      <c r="H103" s="24">
        <v>1235.9308104196816</v>
      </c>
      <c r="I103" s="24">
        <v>11778.062489146165</v>
      </c>
      <c r="J103" s="24">
        <v>457.4523154848046</v>
      </c>
      <c r="K103" s="24">
        <v>12235.51480463097</v>
      </c>
      <c r="L103" s="24">
        <v>691</v>
      </c>
      <c r="M103" s="37"/>
    </row>
    <row r="104" spans="1:13" s="25" customFormat="1" ht="12.75">
      <c r="A104" s="3">
        <v>1568</v>
      </c>
      <c r="B104" s="23">
        <v>53</v>
      </c>
      <c r="C104" s="23">
        <v>2</v>
      </c>
      <c r="D104" s="23">
        <v>1</v>
      </c>
      <c r="E104" s="23" t="s">
        <v>113</v>
      </c>
      <c r="F104" s="24">
        <v>10289.575600667407</v>
      </c>
      <c r="G104" s="24">
        <v>417.41892658509454</v>
      </c>
      <c r="H104" s="24">
        <v>697.6988320355952</v>
      </c>
      <c r="I104" s="24">
        <v>11404.693359288098</v>
      </c>
      <c r="J104" s="24">
        <v>430.5721579532814</v>
      </c>
      <c r="K104" s="24">
        <v>11835.265517241378</v>
      </c>
      <c r="L104" s="24">
        <v>1798</v>
      </c>
      <c r="M104" s="37"/>
    </row>
    <row r="105" spans="1:13" s="25" customFormat="1" ht="12.75">
      <c r="A105" s="3">
        <v>1582</v>
      </c>
      <c r="B105" s="23">
        <v>34</v>
      </c>
      <c r="C105" s="23">
        <v>9</v>
      </c>
      <c r="D105" s="23">
        <v>1</v>
      </c>
      <c r="E105" s="23" t="s">
        <v>114</v>
      </c>
      <c r="F105" s="24">
        <v>11530.608267716536</v>
      </c>
      <c r="G105" s="24">
        <v>1087.1806299212599</v>
      </c>
      <c r="H105" s="24">
        <v>936.6202887139108</v>
      </c>
      <c r="I105" s="24">
        <v>13554.409186351708</v>
      </c>
      <c r="J105" s="24">
        <v>1289.3169028871391</v>
      </c>
      <c r="K105" s="24">
        <v>14843.726089238846</v>
      </c>
      <c r="L105" s="24">
        <v>381</v>
      </c>
      <c r="M105" s="37"/>
    </row>
    <row r="106" spans="1:13" s="25" customFormat="1" ht="12.75">
      <c r="A106" s="3">
        <v>1600</v>
      </c>
      <c r="B106" s="23">
        <v>61</v>
      </c>
      <c r="C106" s="23">
        <v>10</v>
      </c>
      <c r="D106" s="23">
        <v>1</v>
      </c>
      <c r="E106" s="23" t="s">
        <v>115</v>
      </c>
      <c r="F106" s="24">
        <v>10318.14282571912</v>
      </c>
      <c r="G106" s="24">
        <v>680.3944670050762</v>
      </c>
      <c r="H106" s="24">
        <v>1207.8193908629441</v>
      </c>
      <c r="I106" s="24">
        <v>12206.35668358714</v>
      </c>
      <c r="J106" s="24">
        <v>546.0100338409476</v>
      </c>
      <c r="K106" s="24">
        <v>12752.366717428087</v>
      </c>
      <c r="L106" s="24">
        <v>591</v>
      </c>
      <c r="M106" s="37"/>
    </row>
    <row r="107" spans="1:13" s="25" customFormat="1" ht="12.75">
      <c r="A107" s="3">
        <v>1645</v>
      </c>
      <c r="B107" s="23">
        <v>17</v>
      </c>
      <c r="C107" s="23">
        <v>11</v>
      </c>
      <c r="D107" s="23">
        <v>1</v>
      </c>
      <c r="E107" s="23" t="s">
        <v>116</v>
      </c>
      <c r="F107" s="24">
        <v>9178.627633302152</v>
      </c>
      <c r="G107" s="24">
        <v>395.9484284377923</v>
      </c>
      <c r="H107" s="24">
        <v>1609.4543872778297</v>
      </c>
      <c r="I107" s="24">
        <v>11184.030449017775</v>
      </c>
      <c r="J107" s="24">
        <v>482.17401309635176</v>
      </c>
      <c r="K107" s="24">
        <v>11666.204462114125</v>
      </c>
      <c r="L107" s="24">
        <v>1069</v>
      </c>
      <c r="M107" s="37"/>
    </row>
    <row r="108" spans="1:13" s="25" customFormat="1" ht="12.75">
      <c r="A108" s="3">
        <v>1631</v>
      </c>
      <c r="B108" s="23">
        <v>59</v>
      </c>
      <c r="C108" s="23">
        <v>7</v>
      </c>
      <c r="D108" s="23">
        <v>1</v>
      </c>
      <c r="E108" s="23" t="s">
        <v>117</v>
      </c>
      <c r="F108" s="24">
        <v>10062.864348623854</v>
      </c>
      <c r="G108" s="24">
        <v>410.32994495412845</v>
      </c>
      <c r="H108" s="24">
        <v>0</v>
      </c>
      <c r="I108" s="24">
        <v>10473.194293577983</v>
      </c>
      <c r="J108" s="24">
        <v>284.0794311926606</v>
      </c>
      <c r="K108" s="24">
        <v>10757.273724770643</v>
      </c>
      <c r="L108" s="24">
        <v>545</v>
      </c>
      <c r="M108" s="37"/>
    </row>
    <row r="109" spans="1:13" s="25" customFormat="1" ht="12.75">
      <c r="A109" s="3">
        <v>1638</v>
      </c>
      <c r="B109" s="23">
        <v>64</v>
      </c>
      <c r="C109" s="23">
        <v>2</v>
      </c>
      <c r="D109" s="23">
        <v>1</v>
      </c>
      <c r="E109" s="23" t="s">
        <v>118</v>
      </c>
      <c r="F109" s="24">
        <v>8987.104368870612</v>
      </c>
      <c r="G109" s="24">
        <v>508.4013350205631</v>
      </c>
      <c r="H109" s="24">
        <v>1264.1681841189497</v>
      </c>
      <c r="I109" s="24">
        <v>10759.673888010124</v>
      </c>
      <c r="J109" s="24">
        <v>469.26598228408733</v>
      </c>
      <c r="K109" s="24">
        <v>11228.939870294213</v>
      </c>
      <c r="L109" s="24">
        <v>3161</v>
      </c>
      <c r="M109" s="37"/>
    </row>
    <row r="110" spans="1:13" s="25" customFormat="1" ht="12.75">
      <c r="A110" s="3">
        <v>1659</v>
      </c>
      <c r="B110" s="23">
        <v>47</v>
      </c>
      <c r="C110" s="23">
        <v>11</v>
      </c>
      <c r="D110" s="23">
        <v>1</v>
      </c>
      <c r="E110" s="23" t="s">
        <v>119</v>
      </c>
      <c r="F110" s="24">
        <v>9413.396713864307</v>
      </c>
      <c r="G110" s="24">
        <v>830.4065191740411</v>
      </c>
      <c r="H110" s="24">
        <v>766.7627905604719</v>
      </c>
      <c r="I110" s="24">
        <v>11010.56602359882</v>
      </c>
      <c r="J110" s="24">
        <v>714.1782241887906</v>
      </c>
      <c r="K110" s="24">
        <v>11724.74424778761</v>
      </c>
      <c r="L110" s="24">
        <v>1695</v>
      </c>
      <c r="M110" s="37"/>
    </row>
    <row r="111" spans="1:13" s="25" customFormat="1" ht="12.75">
      <c r="A111" s="3">
        <v>714</v>
      </c>
      <c r="B111" s="23">
        <v>67</v>
      </c>
      <c r="C111" s="23">
        <v>1</v>
      </c>
      <c r="D111" s="23">
        <v>1</v>
      </c>
      <c r="E111" s="23" t="s">
        <v>120</v>
      </c>
      <c r="F111" s="24">
        <v>11276.145513597512</v>
      </c>
      <c r="G111" s="24">
        <v>598.12885003885</v>
      </c>
      <c r="H111" s="24">
        <v>902.6732991452991</v>
      </c>
      <c r="I111" s="24">
        <v>12776.947662781664</v>
      </c>
      <c r="J111" s="24">
        <v>524.8445128205128</v>
      </c>
      <c r="K111" s="24">
        <v>13301.792175602177</v>
      </c>
      <c r="L111" s="24">
        <v>6435</v>
      </c>
      <c r="M111" s="37"/>
    </row>
    <row r="112" spans="1:13" s="25" customFormat="1" ht="12.75">
      <c r="A112" s="3">
        <v>1666</v>
      </c>
      <c r="B112" s="23">
        <v>47</v>
      </c>
      <c r="C112" s="23">
        <v>11</v>
      </c>
      <c r="D112" s="23">
        <v>1</v>
      </c>
      <c r="E112" s="23" t="s">
        <v>121</v>
      </c>
      <c r="F112" s="24">
        <v>11470.615619335349</v>
      </c>
      <c r="G112" s="24">
        <v>764.3722658610272</v>
      </c>
      <c r="H112" s="24">
        <v>3867.4480362537765</v>
      </c>
      <c r="I112" s="24">
        <v>16102.435921450155</v>
      </c>
      <c r="J112" s="24">
        <v>494.8285196374622</v>
      </c>
      <c r="K112" s="24">
        <v>16597.264441087616</v>
      </c>
      <c r="L112" s="24">
        <v>331</v>
      </c>
      <c r="M112" s="37"/>
    </row>
    <row r="113" spans="1:13" s="25" customFormat="1" ht="12.75">
      <c r="A113" s="3">
        <v>1687</v>
      </c>
      <c r="B113" s="23">
        <v>66</v>
      </c>
      <c r="C113" s="23">
        <v>6</v>
      </c>
      <c r="D113" s="23">
        <v>3</v>
      </c>
      <c r="E113" s="23" t="s">
        <v>122</v>
      </c>
      <c r="F113" s="24">
        <v>11148.1456640625</v>
      </c>
      <c r="G113" s="24">
        <v>623.1003125</v>
      </c>
      <c r="H113" s="24">
        <v>280.5741796875</v>
      </c>
      <c r="I113" s="24">
        <v>12051.820156250002</v>
      </c>
      <c r="J113" s="24">
        <v>462.053203125</v>
      </c>
      <c r="K113" s="24">
        <v>12513.873359375002</v>
      </c>
      <c r="L113" s="24">
        <v>256</v>
      </c>
      <c r="M113" s="37"/>
    </row>
    <row r="114" spans="1:13" s="25" customFormat="1" ht="12.75">
      <c r="A114" s="3">
        <v>1694</v>
      </c>
      <c r="B114" s="23">
        <v>53</v>
      </c>
      <c r="C114" s="23">
        <v>2</v>
      </c>
      <c r="D114" s="23">
        <v>1</v>
      </c>
      <c r="E114" s="23" t="s">
        <v>123</v>
      </c>
      <c r="F114" s="24">
        <v>10664.482006726457</v>
      </c>
      <c r="G114" s="24">
        <v>358.30111547085204</v>
      </c>
      <c r="H114" s="24">
        <v>1511.8270123318387</v>
      </c>
      <c r="I114" s="24">
        <v>12534.610134529148</v>
      </c>
      <c r="J114" s="24">
        <v>383.84992152466367</v>
      </c>
      <c r="K114" s="24">
        <v>12918.460056053813</v>
      </c>
      <c r="L114" s="24">
        <v>1784</v>
      </c>
      <c r="M114" s="37"/>
    </row>
    <row r="115" spans="1:13" s="25" customFormat="1" ht="12.75">
      <c r="A115" s="3">
        <v>1729</v>
      </c>
      <c r="B115" s="23">
        <v>18</v>
      </c>
      <c r="C115" s="23">
        <v>10</v>
      </c>
      <c r="D115" s="23">
        <v>1</v>
      </c>
      <c r="E115" s="23" t="s">
        <v>124</v>
      </c>
      <c r="F115" s="24">
        <v>10032.992792127921</v>
      </c>
      <c r="G115" s="24">
        <v>479.3028413284133</v>
      </c>
      <c r="H115" s="24">
        <v>552.949274292743</v>
      </c>
      <c r="I115" s="24">
        <v>11065.244907749078</v>
      </c>
      <c r="J115" s="24">
        <v>521.3731119311193</v>
      </c>
      <c r="K115" s="24">
        <v>11586.618019680198</v>
      </c>
      <c r="L115" s="24">
        <v>813</v>
      </c>
      <c r="M115" s="37"/>
    </row>
    <row r="116" spans="1:13" s="25" customFormat="1" ht="12.75">
      <c r="A116" s="3">
        <v>1736</v>
      </c>
      <c r="B116" s="23">
        <v>11</v>
      </c>
      <c r="C116" s="23">
        <v>5</v>
      </c>
      <c r="D116" s="23">
        <v>1</v>
      </c>
      <c r="E116" s="23" t="s">
        <v>125</v>
      </c>
      <c r="F116" s="24">
        <v>9596.207822878228</v>
      </c>
      <c r="G116" s="24">
        <v>292.73191881918814</v>
      </c>
      <c r="H116" s="24">
        <v>1468.2369741697416</v>
      </c>
      <c r="I116" s="24">
        <v>11357.176715867157</v>
      </c>
      <c r="J116" s="24">
        <v>680.790479704797</v>
      </c>
      <c r="K116" s="24">
        <v>12037.967195571955</v>
      </c>
      <c r="L116" s="24">
        <v>542</v>
      </c>
      <c r="M116" s="37"/>
    </row>
    <row r="117" spans="1:13" s="25" customFormat="1" ht="12.75">
      <c r="A117" s="3">
        <v>1813</v>
      </c>
      <c r="B117" s="23">
        <v>22</v>
      </c>
      <c r="C117" s="23">
        <v>3</v>
      </c>
      <c r="D117" s="23">
        <v>1</v>
      </c>
      <c r="E117" s="23" t="s">
        <v>126</v>
      </c>
      <c r="F117" s="24">
        <v>10157.507116402117</v>
      </c>
      <c r="G117" s="24">
        <v>511.9102116402116</v>
      </c>
      <c r="H117" s="24">
        <v>56.374682539682546</v>
      </c>
      <c r="I117" s="24">
        <v>10725.792010582012</v>
      </c>
      <c r="J117" s="24">
        <v>553.2342195767196</v>
      </c>
      <c r="K117" s="24">
        <v>11279.02623015873</v>
      </c>
      <c r="L117" s="24">
        <v>756</v>
      </c>
      <c r="M117" s="37"/>
    </row>
    <row r="118" spans="1:13" s="25" customFormat="1" ht="12.75">
      <c r="A118" s="3">
        <v>5757</v>
      </c>
      <c r="B118" s="23">
        <v>54</v>
      </c>
      <c r="C118" s="23">
        <v>10</v>
      </c>
      <c r="D118" s="23">
        <v>1</v>
      </c>
      <c r="E118" s="23" t="s">
        <v>127</v>
      </c>
      <c r="F118" s="24">
        <v>10738.56394409938</v>
      </c>
      <c r="G118" s="24">
        <v>1016.4517236024845</v>
      </c>
      <c r="H118" s="24">
        <v>1208.1938664596273</v>
      </c>
      <c r="I118" s="24">
        <v>12963.209534161491</v>
      </c>
      <c r="J118" s="24">
        <v>736.7280279503107</v>
      </c>
      <c r="K118" s="24">
        <v>13699.937562111803</v>
      </c>
      <c r="L118" s="24">
        <v>644</v>
      </c>
      <c r="M118" s="37"/>
    </row>
    <row r="119" spans="1:13" s="25" customFormat="1" ht="12.75">
      <c r="A119" s="3">
        <v>1855</v>
      </c>
      <c r="B119" s="23">
        <v>19</v>
      </c>
      <c r="C119" s="23">
        <v>8</v>
      </c>
      <c r="D119" s="23">
        <v>1</v>
      </c>
      <c r="E119" s="23" t="s">
        <v>128</v>
      </c>
      <c r="F119" s="24">
        <v>13134.29641025641</v>
      </c>
      <c r="G119" s="24">
        <v>846.4929783037476</v>
      </c>
      <c r="H119" s="24">
        <v>694.388560157791</v>
      </c>
      <c r="I119" s="24">
        <v>14675.177948717948</v>
      </c>
      <c r="J119" s="24">
        <v>650.0270216962525</v>
      </c>
      <c r="K119" s="24">
        <v>15325.204970414201</v>
      </c>
      <c r="L119" s="24">
        <v>507</v>
      </c>
      <c r="M119" s="37"/>
    </row>
    <row r="120" spans="1:13" s="25" customFormat="1" ht="12.75">
      <c r="A120" s="3">
        <v>1862</v>
      </c>
      <c r="B120" s="23">
        <v>20</v>
      </c>
      <c r="C120" s="23">
        <v>6</v>
      </c>
      <c r="D120" s="23">
        <v>1</v>
      </c>
      <c r="E120" s="23" t="s">
        <v>433</v>
      </c>
      <c r="F120" s="24">
        <v>10161.750482973817</v>
      </c>
      <c r="G120" s="24">
        <v>260.44762447429116</v>
      </c>
      <c r="H120" s="24">
        <v>817.269417989418</v>
      </c>
      <c r="I120" s="24">
        <v>11239.467525437525</v>
      </c>
      <c r="J120" s="24">
        <v>704.4433238366572</v>
      </c>
      <c r="K120" s="24">
        <v>11943.910849274182</v>
      </c>
      <c r="L120" s="24">
        <v>7371</v>
      </c>
      <c r="M120" s="37"/>
    </row>
    <row r="121" spans="1:13" s="25" customFormat="1" ht="12.75">
      <c r="A121" s="3">
        <v>1870</v>
      </c>
      <c r="B121" s="23">
        <v>64</v>
      </c>
      <c r="C121" s="23">
        <v>2</v>
      </c>
      <c r="D121" s="23">
        <v>3</v>
      </c>
      <c r="E121" s="23" t="s">
        <v>129</v>
      </c>
      <c r="F121" s="24">
        <v>11980.4995</v>
      </c>
      <c r="G121" s="24">
        <v>574.3308333333333</v>
      </c>
      <c r="H121" s="24">
        <v>1587.9785416666666</v>
      </c>
      <c r="I121" s="24">
        <v>14142.808874999999</v>
      </c>
      <c r="J121" s="24">
        <v>473.8097916666667</v>
      </c>
      <c r="K121" s="24">
        <v>14616.618666666667</v>
      </c>
      <c r="L121" s="24">
        <v>240</v>
      </c>
      <c r="M121" s="37"/>
    </row>
    <row r="122" spans="1:13" s="25" customFormat="1" ht="12.75">
      <c r="A122" s="3">
        <v>1883</v>
      </c>
      <c r="B122" s="23">
        <v>28</v>
      </c>
      <c r="C122" s="23">
        <v>2</v>
      </c>
      <c r="D122" s="23">
        <v>1</v>
      </c>
      <c r="E122" s="23" t="s">
        <v>130</v>
      </c>
      <c r="F122" s="24">
        <v>9692.091306290822</v>
      </c>
      <c r="G122" s="24">
        <v>374.65860433138533</v>
      </c>
      <c r="H122" s="24">
        <v>890.4058542454451</v>
      </c>
      <c r="I122" s="24">
        <v>10957.155764867652</v>
      </c>
      <c r="J122" s="24">
        <v>498.95219319353725</v>
      </c>
      <c r="K122" s="24">
        <v>11456.107958061188</v>
      </c>
      <c r="L122" s="24">
        <v>2909</v>
      </c>
      <c r="M122" s="37"/>
    </row>
    <row r="123" spans="1:13" s="25" customFormat="1" ht="12.75">
      <c r="A123" s="3">
        <v>1890</v>
      </c>
      <c r="B123" s="23">
        <v>40</v>
      </c>
      <c r="C123" s="23">
        <v>1</v>
      </c>
      <c r="D123" s="23">
        <v>3</v>
      </c>
      <c r="E123" s="23" t="s">
        <v>131</v>
      </c>
      <c r="F123" s="24">
        <v>12587.442513440861</v>
      </c>
      <c r="G123" s="24">
        <v>1310.2599596774194</v>
      </c>
      <c r="H123" s="24">
        <v>212.03358870967742</v>
      </c>
      <c r="I123" s="24">
        <v>14109.736061827958</v>
      </c>
      <c r="J123" s="24">
        <v>166.0470430107527</v>
      </c>
      <c r="K123" s="24">
        <v>14275.78310483871</v>
      </c>
      <c r="L123" s="24">
        <v>744</v>
      </c>
      <c r="M123" s="37"/>
    </row>
    <row r="124" spans="1:13" s="25" customFormat="1" ht="12.75">
      <c r="A124" s="3">
        <v>1900</v>
      </c>
      <c r="B124" s="23">
        <v>40</v>
      </c>
      <c r="C124" s="23">
        <v>1</v>
      </c>
      <c r="D124" s="23">
        <v>1</v>
      </c>
      <c r="E124" s="23" t="s">
        <v>132</v>
      </c>
      <c r="F124" s="24">
        <v>11018.44525440806</v>
      </c>
      <c r="G124" s="24">
        <v>497.23690680100754</v>
      </c>
      <c r="H124" s="24">
        <v>516.8186397984887</v>
      </c>
      <c r="I124" s="24">
        <v>12032.500801007556</v>
      </c>
      <c r="J124" s="24">
        <v>695.3590176322417</v>
      </c>
      <c r="K124" s="24">
        <v>12727.859818639798</v>
      </c>
      <c r="L124" s="24">
        <v>3970</v>
      </c>
      <c r="M124" s="37"/>
    </row>
    <row r="125" spans="1:13" s="25" customFormat="1" ht="12.75">
      <c r="A125" s="3">
        <v>1939</v>
      </c>
      <c r="B125" s="23">
        <v>48</v>
      </c>
      <c r="C125" s="23">
        <v>11</v>
      </c>
      <c r="D125" s="23">
        <v>1</v>
      </c>
      <c r="E125" s="23" t="s">
        <v>133</v>
      </c>
      <c r="F125" s="24">
        <v>11102.13379576108</v>
      </c>
      <c r="G125" s="24">
        <v>320.1900385356455</v>
      </c>
      <c r="H125" s="24">
        <v>1471.9514065510598</v>
      </c>
      <c r="I125" s="24">
        <v>12894.275240847785</v>
      </c>
      <c r="J125" s="24">
        <v>668.6516377649326</v>
      </c>
      <c r="K125" s="24">
        <v>13562.926878612718</v>
      </c>
      <c r="L125" s="24">
        <v>519</v>
      </c>
      <c r="M125" s="37"/>
    </row>
    <row r="126" spans="1:13" s="25" customFormat="1" ht="12.75">
      <c r="A126" s="3">
        <v>1953</v>
      </c>
      <c r="B126" s="23">
        <v>44</v>
      </c>
      <c r="C126" s="23">
        <v>6</v>
      </c>
      <c r="D126" s="23">
        <v>1</v>
      </c>
      <c r="E126" s="23" t="s">
        <v>134</v>
      </c>
      <c r="F126" s="24">
        <v>9016.834600967351</v>
      </c>
      <c r="G126" s="24">
        <v>497.46863966142683</v>
      </c>
      <c r="H126" s="24">
        <v>738.8467351874244</v>
      </c>
      <c r="I126" s="24">
        <v>10253.149975816203</v>
      </c>
      <c r="J126" s="24">
        <v>361.41204353083435</v>
      </c>
      <c r="K126" s="24">
        <v>10614.562019347037</v>
      </c>
      <c r="L126" s="24">
        <v>1654</v>
      </c>
      <c r="M126" s="37"/>
    </row>
    <row r="127" spans="1:13" s="25" customFormat="1" ht="12.75">
      <c r="A127" s="3">
        <v>4843</v>
      </c>
      <c r="B127" s="23">
        <v>66</v>
      </c>
      <c r="C127" s="23">
        <v>6</v>
      </c>
      <c r="D127" s="23">
        <v>3</v>
      </c>
      <c r="E127" s="23" t="s">
        <v>135</v>
      </c>
      <c r="F127" s="24">
        <v>11176.276482412062</v>
      </c>
      <c r="G127" s="24">
        <v>675.331959798995</v>
      </c>
      <c r="H127" s="24">
        <v>2598.994974874372</v>
      </c>
      <c r="I127" s="24">
        <v>14450.60341708543</v>
      </c>
      <c r="J127" s="24">
        <v>363.6264824120603</v>
      </c>
      <c r="K127" s="24">
        <v>14814.22989949749</v>
      </c>
      <c r="L127" s="24">
        <v>199</v>
      </c>
      <c r="M127" s="37"/>
    </row>
    <row r="128" spans="1:13" s="25" customFormat="1" ht="12.75">
      <c r="A128" s="3">
        <v>2009</v>
      </c>
      <c r="B128" s="23">
        <v>61</v>
      </c>
      <c r="C128" s="23">
        <v>4</v>
      </c>
      <c r="D128" s="23">
        <v>1</v>
      </c>
      <c r="E128" s="23" t="s">
        <v>434</v>
      </c>
      <c r="F128" s="24">
        <v>9921.702505292871</v>
      </c>
      <c r="G128" s="24">
        <v>594.2988496824277</v>
      </c>
      <c r="H128" s="24">
        <v>877.5831686661962</v>
      </c>
      <c r="I128" s="24">
        <v>11393.584523641495</v>
      </c>
      <c r="J128" s="24">
        <v>490.17160197600566</v>
      </c>
      <c r="K128" s="24">
        <v>11883.756125617501</v>
      </c>
      <c r="L128" s="24">
        <v>1417</v>
      </c>
      <c r="M128" s="37"/>
    </row>
    <row r="129" spans="1:13" s="25" customFormat="1" ht="12.75">
      <c r="A129" s="3">
        <v>2044</v>
      </c>
      <c r="B129" s="23">
        <v>64</v>
      </c>
      <c r="C129" s="23">
        <v>2</v>
      </c>
      <c r="D129" s="23">
        <v>3</v>
      </c>
      <c r="E129" s="23" t="s">
        <v>136</v>
      </c>
      <c r="F129" s="24">
        <v>11740.122265625</v>
      </c>
      <c r="G129" s="24">
        <v>541.25953125</v>
      </c>
      <c r="H129" s="24">
        <v>1630.13546875</v>
      </c>
      <c r="I129" s="24">
        <v>13911.517265625</v>
      </c>
      <c r="J129" s="24">
        <v>344.514609375</v>
      </c>
      <c r="K129" s="24">
        <v>14256.031875</v>
      </c>
      <c r="L129" s="24">
        <v>128</v>
      </c>
      <c r="M129" s="37"/>
    </row>
    <row r="130" spans="1:13" s="25" customFormat="1" ht="12.75">
      <c r="A130" s="3">
        <v>2051</v>
      </c>
      <c r="B130" s="23">
        <v>64</v>
      </c>
      <c r="C130" s="23">
        <v>2</v>
      </c>
      <c r="D130" s="23">
        <v>3</v>
      </c>
      <c r="E130" s="23" t="s">
        <v>137</v>
      </c>
      <c r="F130" s="24">
        <v>9029.719861325117</v>
      </c>
      <c r="G130" s="24">
        <v>436.7910939907551</v>
      </c>
      <c r="H130" s="24">
        <v>1558.4586132511556</v>
      </c>
      <c r="I130" s="24">
        <v>11024.969568567027</v>
      </c>
      <c r="J130" s="24">
        <v>0</v>
      </c>
      <c r="K130" s="24">
        <v>11024.969568567027</v>
      </c>
      <c r="L130" s="24">
        <v>649</v>
      </c>
      <c r="M130" s="37"/>
    </row>
    <row r="131" spans="1:13" s="25" customFormat="1" ht="12.75">
      <c r="A131" s="3">
        <v>2058</v>
      </c>
      <c r="B131" s="23">
        <v>66</v>
      </c>
      <c r="C131" s="23">
        <v>1</v>
      </c>
      <c r="D131" s="23">
        <v>1</v>
      </c>
      <c r="E131" s="23" t="s">
        <v>138</v>
      </c>
      <c r="F131" s="24">
        <v>9682.363145645644</v>
      </c>
      <c r="G131" s="24">
        <v>666.8546846846847</v>
      </c>
      <c r="H131" s="24">
        <v>801.6557407407408</v>
      </c>
      <c r="I131" s="24">
        <v>11150.873571071072</v>
      </c>
      <c r="J131" s="24">
        <v>462.38564064064064</v>
      </c>
      <c r="K131" s="24">
        <v>11613.259211711713</v>
      </c>
      <c r="L131" s="24">
        <v>3996</v>
      </c>
      <c r="M131" s="37"/>
    </row>
    <row r="132" spans="1:13" s="25" customFormat="1" ht="12.75">
      <c r="A132" s="3">
        <v>2114</v>
      </c>
      <c r="B132" s="23">
        <v>15</v>
      </c>
      <c r="C132" s="23">
        <v>7</v>
      </c>
      <c r="D132" s="23">
        <v>1</v>
      </c>
      <c r="E132" s="23" t="s">
        <v>139</v>
      </c>
      <c r="F132" s="24">
        <v>16157.259236111111</v>
      </c>
      <c r="G132" s="24">
        <v>927.493576388889</v>
      </c>
      <c r="H132" s="24">
        <v>1590.798611111111</v>
      </c>
      <c r="I132" s="24">
        <v>18675.551423611112</v>
      </c>
      <c r="J132" s="24">
        <v>408.0041145833333</v>
      </c>
      <c r="K132" s="24">
        <v>19083.555538194443</v>
      </c>
      <c r="L132" s="24">
        <v>576</v>
      </c>
      <c r="M132" s="37"/>
    </row>
    <row r="133" spans="1:13" s="25" customFormat="1" ht="12.75">
      <c r="A133" s="3">
        <v>2128</v>
      </c>
      <c r="B133" s="23">
        <v>42</v>
      </c>
      <c r="C133" s="23">
        <v>8</v>
      </c>
      <c r="D133" s="23">
        <v>1</v>
      </c>
      <c r="E133" s="23" t="s">
        <v>140</v>
      </c>
      <c r="F133" s="24">
        <v>11353.313738872404</v>
      </c>
      <c r="G133" s="24">
        <v>931.6689614243323</v>
      </c>
      <c r="H133" s="24">
        <v>647.0935608308605</v>
      </c>
      <c r="I133" s="24">
        <v>12932.076261127597</v>
      </c>
      <c r="J133" s="24">
        <v>446.93329376854604</v>
      </c>
      <c r="K133" s="24">
        <v>13379.009554896144</v>
      </c>
      <c r="L133" s="24">
        <v>674</v>
      </c>
      <c r="M133" s="37"/>
    </row>
    <row r="134" spans="1:13" s="25" customFormat="1" ht="12.75">
      <c r="A134" s="3">
        <v>2135</v>
      </c>
      <c r="B134" s="23">
        <v>60</v>
      </c>
      <c r="C134" s="23">
        <v>10</v>
      </c>
      <c r="D134" s="23">
        <v>1</v>
      </c>
      <c r="E134" s="23" t="s">
        <v>141</v>
      </c>
      <c r="F134" s="24">
        <v>10760.582912844038</v>
      </c>
      <c r="G134" s="24">
        <v>1094.5517889908258</v>
      </c>
      <c r="H134" s="24">
        <v>1092.3161238532111</v>
      </c>
      <c r="I134" s="24">
        <v>12947.450825688074</v>
      </c>
      <c r="J134" s="24">
        <v>759.5676834862386</v>
      </c>
      <c r="K134" s="24">
        <v>13707.018509174313</v>
      </c>
      <c r="L134" s="24">
        <v>436</v>
      </c>
      <c r="M134" s="37"/>
    </row>
    <row r="135" spans="1:13" s="25" customFormat="1" ht="12.75">
      <c r="A135" s="3">
        <v>2142</v>
      </c>
      <c r="B135" s="23">
        <v>6</v>
      </c>
      <c r="C135" s="23">
        <v>10</v>
      </c>
      <c r="D135" s="23">
        <v>1</v>
      </c>
      <c r="E135" s="23" t="s">
        <v>142</v>
      </c>
      <c r="F135" s="24">
        <v>11755.066408839783</v>
      </c>
      <c r="G135" s="24">
        <v>544.1332044198895</v>
      </c>
      <c r="H135" s="24">
        <v>0</v>
      </c>
      <c r="I135" s="24">
        <v>12299.19961325967</v>
      </c>
      <c r="J135" s="24">
        <v>534.1517127071824</v>
      </c>
      <c r="K135" s="24">
        <v>12833.351325966853</v>
      </c>
      <c r="L135" s="24">
        <v>181</v>
      </c>
      <c r="M135" s="37"/>
    </row>
    <row r="136" spans="1:13" s="25" customFormat="1" ht="12.75">
      <c r="A136" s="3">
        <v>2184</v>
      </c>
      <c r="B136" s="23">
        <v>40</v>
      </c>
      <c r="C136" s="23">
        <v>1</v>
      </c>
      <c r="D136" s="23">
        <v>3</v>
      </c>
      <c r="E136" s="23" t="s">
        <v>143</v>
      </c>
      <c r="F136" s="24">
        <v>12365.798296529969</v>
      </c>
      <c r="G136" s="24">
        <v>1035.2382334384858</v>
      </c>
      <c r="H136" s="24">
        <v>513.9563617245005</v>
      </c>
      <c r="I136" s="24">
        <v>13914.992891692955</v>
      </c>
      <c r="J136" s="24">
        <v>704.7186645636173</v>
      </c>
      <c r="K136" s="24">
        <v>14619.711556256572</v>
      </c>
      <c r="L136" s="24">
        <v>951</v>
      </c>
      <c r="M136" s="37"/>
    </row>
    <row r="137" spans="1:13" s="25" customFormat="1" ht="12.75">
      <c r="A137" s="3">
        <v>2198</v>
      </c>
      <c r="B137" s="23">
        <v>55</v>
      </c>
      <c r="C137" s="23">
        <v>11</v>
      </c>
      <c r="D137" s="23">
        <v>1</v>
      </c>
      <c r="E137" s="23" t="s">
        <v>144</v>
      </c>
      <c r="F137" s="24">
        <v>9737.004517906336</v>
      </c>
      <c r="G137" s="24">
        <v>529.5890220385675</v>
      </c>
      <c r="H137" s="24">
        <v>788.2165151515152</v>
      </c>
      <c r="I137" s="24">
        <v>11054.81005509642</v>
      </c>
      <c r="J137" s="24">
        <v>447.93925619834704</v>
      </c>
      <c r="K137" s="24">
        <v>11502.749311294767</v>
      </c>
      <c r="L137" s="24">
        <v>726</v>
      </c>
      <c r="M137" s="37"/>
    </row>
    <row r="138" spans="1:13" s="25" customFormat="1" ht="12.75">
      <c r="A138" s="3">
        <v>2212</v>
      </c>
      <c r="B138" s="23">
        <v>38</v>
      </c>
      <c r="C138" s="23">
        <v>8</v>
      </c>
      <c r="D138" s="23">
        <v>1</v>
      </c>
      <c r="E138" s="23" t="s">
        <v>145</v>
      </c>
      <c r="F138" s="24">
        <v>14462.787021276596</v>
      </c>
      <c r="G138" s="24">
        <v>856.3262411347517</v>
      </c>
      <c r="H138" s="24">
        <v>0</v>
      </c>
      <c r="I138" s="24">
        <v>15319.113262411345</v>
      </c>
      <c r="J138" s="24">
        <v>698.2095744680852</v>
      </c>
      <c r="K138" s="24">
        <v>16017.32283687943</v>
      </c>
      <c r="L138" s="24">
        <v>141</v>
      </c>
      <c r="M138" s="37"/>
    </row>
    <row r="139" spans="1:13" s="25" customFormat="1" ht="12.75">
      <c r="A139" s="3">
        <v>2217</v>
      </c>
      <c r="B139" s="23">
        <v>45</v>
      </c>
      <c r="C139" s="23">
        <v>1</v>
      </c>
      <c r="D139" s="23">
        <v>1</v>
      </c>
      <c r="E139" s="23" t="s">
        <v>146</v>
      </c>
      <c r="F139" s="24">
        <v>10825.552594409024</v>
      </c>
      <c r="G139" s="24">
        <v>503.4378960274645</v>
      </c>
      <c r="H139" s="24">
        <v>678.9658018636586</v>
      </c>
      <c r="I139" s="24">
        <v>12007.956292300147</v>
      </c>
      <c r="J139" s="24">
        <v>374.53552231486026</v>
      </c>
      <c r="K139" s="24">
        <v>12382.491814615007</v>
      </c>
      <c r="L139" s="24">
        <v>2039</v>
      </c>
      <c r="M139" s="37"/>
    </row>
    <row r="140" spans="1:13" s="25" customFormat="1" ht="12.75">
      <c r="A140" s="3">
        <v>2226</v>
      </c>
      <c r="B140" s="23">
        <v>10</v>
      </c>
      <c r="C140" s="23">
        <v>10</v>
      </c>
      <c r="D140" s="23">
        <v>1</v>
      </c>
      <c r="E140" s="23" t="s">
        <v>147</v>
      </c>
      <c r="F140" s="24">
        <v>12737.896932773108</v>
      </c>
      <c r="G140" s="24">
        <v>772.3728151260505</v>
      </c>
      <c r="H140" s="24">
        <v>781.8677310924369</v>
      </c>
      <c r="I140" s="24">
        <v>14292.137478991595</v>
      </c>
      <c r="J140" s="24">
        <v>1244.4804621848739</v>
      </c>
      <c r="K140" s="24">
        <v>15536.61794117647</v>
      </c>
      <c r="L140" s="24">
        <v>238</v>
      </c>
      <c r="M140" s="37"/>
    </row>
    <row r="141" spans="1:13" s="25" customFormat="1" ht="12.75">
      <c r="A141" s="3">
        <v>2233</v>
      </c>
      <c r="B141" s="23">
        <v>7</v>
      </c>
      <c r="C141" s="23">
        <v>11</v>
      </c>
      <c r="D141" s="23">
        <v>1</v>
      </c>
      <c r="E141" s="23" t="s">
        <v>148</v>
      </c>
      <c r="F141" s="24">
        <v>10323.20358306189</v>
      </c>
      <c r="G141" s="24">
        <v>737.591476655809</v>
      </c>
      <c r="H141" s="24">
        <v>1184.3884581976113</v>
      </c>
      <c r="I141" s="24">
        <v>12245.18351791531</v>
      </c>
      <c r="J141" s="24">
        <v>570.7828013029316</v>
      </c>
      <c r="K141" s="24">
        <v>12815.966319218242</v>
      </c>
      <c r="L141" s="24">
        <v>921</v>
      </c>
      <c r="M141" s="37"/>
    </row>
    <row r="142" spans="1:13" s="25" customFormat="1" ht="12.75">
      <c r="A142" s="3">
        <v>2289</v>
      </c>
      <c r="B142" s="23">
        <v>5</v>
      </c>
      <c r="C142" s="23">
        <v>7</v>
      </c>
      <c r="D142" s="23">
        <v>1</v>
      </c>
      <c r="E142" s="23" t="s">
        <v>149</v>
      </c>
      <c r="F142" s="24">
        <v>10565.745881987874</v>
      </c>
      <c r="G142" s="24">
        <v>408.4749276746074</v>
      </c>
      <c r="H142" s="24">
        <v>709.8404482742159</v>
      </c>
      <c r="I142" s="24">
        <v>11684.061257936699</v>
      </c>
      <c r="J142" s="24">
        <v>596.1852145892013</v>
      </c>
      <c r="K142" s="24">
        <v>12280.2464725259</v>
      </c>
      <c r="L142" s="24">
        <v>20947</v>
      </c>
      <c r="M142" s="37"/>
    </row>
    <row r="143" spans="1:13" s="25" customFormat="1" ht="12.75">
      <c r="A143" s="3">
        <v>2310</v>
      </c>
      <c r="B143" s="23">
        <v>24</v>
      </c>
      <c r="C143" s="23">
        <v>6</v>
      </c>
      <c r="D143" s="23">
        <v>1</v>
      </c>
      <c r="E143" s="23" t="s">
        <v>150</v>
      </c>
      <c r="F143" s="24">
        <v>13788.537896551723</v>
      </c>
      <c r="G143" s="24">
        <v>603.1244827586207</v>
      </c>
      <c r="H143" s="24">
        <v>3967.4494482758623</v>
      </c>
      <c r="I143" s="24">
        <v>18359.111827586206</v>
      </c>
      <c r="J143" s="24">
        <v>610.1747931034483</v>
      </c>
      <c r="K143" s="24">
        <v>18969.286620689654</v>
      </c>
      <c r="L143" s="24">
        <v>290</v>
      </c>
      <c r="M143" s="37"/>
    </row>
    <row r="144" spans="1:13" s="25" customFormat="1" ht="12.75">
      <c r="A144" s="3">
        <v>2296</v>
      </c>
      <c r="B144" s="23">
        <v>40</v>
      </c>
      <c r="C144" s="23">
        <v>1</v>
      </c>
      <c r="D144" s="23">
        <v>1</v>
      </c>
      <c r="E144" s="23" t="s">
        <v>151</v>
      </c>
      <c r="F144" s="24">
        <v>11038.518290783211</v>
      </c>
      <c r="G144" s="24">
        <v>195.59604932929466</v>
      </c>
      <c r="H144" s="24">
        <v>573.2422241453917</v>
      </c>
      <c r="I144" s="24">
        <v>11807.356564257896</v>
      </c>
      <c r="J144" s="24">
        <v>1049.3143790566855</v>
      </c>
      <c r="K144" s="24">
        <v>12856.670943314582</v>
      </c>
      <c r="L144" s="24">
        <v>2311</v>
      </c>
      <c r="M144" s="37"/>
    </row>
    <row r="145" spans="1:13" s="25" customFormat="1" ht="12.75">
      <c r="A145" s="3">
        <v>2303</v>
      </c>
      <c r="B145" s="23">
        <v>40</v>
      </c>
      <c r="C145" s="23">
        <v>1</v>
      </c>
      <c r="D145" s="23">
        <v>1</v>
      </c>
      <c r="E145" s="23" t="s">
        <v>152</v>
      </c>
      <c r="F145" s="24">
        <v>9929.789658344283</v>
      </c>
      <c r="G145" s="24">
        <v>364.76020696452036</v>
      </c>
      <c r="H145" s="24">
        <v>1810.1155978975034</v>
      </c>
      <c r="I145" s="24">
        <v>12104.665463206307</v>
      </c>
      <c r="J145" s="24">
        <v>562.9360512483574</v>
      </c>
      <c r="K145" s="24">
        <v>12667.601514454667</v>
      </c>
      <c r="L145" s="24">
        <v>3044</v>
      </c>
      <c r="M145" s="37"/>
    </row>
    <row r="146" spans="1:13" s="25" customFormat="1" ht="12.75">
      <c r="A146" s="3">
        <v>2394</v>
      </c>
      <c r="B146" s="23">
        <v>10</v>
      </c>
      <c r="C146" s="23">
        <v>10</v>
      </c>
      <c r="D146" s="23">
        <v>1</v>
      </c>
      <c r="E146" s="23" t="s">
        <v>153</v>
      </c>
      <c r="F146" s="24">
        <v>11903.42436585366</v>
      </c>
      <c r="G146" s="24">
        <v>956.9803658536586</v>
      </c>
      <c r="H146" s="24">
        <v>1181.8851951219513</v>
      </c>
      <c r="I146" s="24">
        <v>14042.28992682927</v>
      </c>
      <c r="J146" s="24">
        <v>582.0368048780489</v>
      </c>
      <c r="K146" s="24">
        <v>14624.326731707317</v>
      </c>
      <c r="L146" s="24">
        <v>410</v>
      </c>
      <c r="M146" s="37"/>
    </row>
    <row r="147" spans="1:13" s="25" customFormat="1" ht="12.75">
      <c r="A147" s="3">
        <v>2415</v>
      </c>
      <c r="B147" s="23">
        <v>58</v>
      </c>
      <c r="C147" s="23">
        <v>8</v>
      </c>
      <c r="D147" s="23">
        <v>1</v>
      </c>
      <c r="E147" s="23" t="s">
        <v>424</v>
      </c>
      <c r="F147" s="24">
        <v>11166.246480836238</v>
      </c>
      <c r="G147" s="24">
        <v>598.6435888501742</v>
      </c>
      <c r="H147" s="24">
        <v>61.28679442508711</v>
      </c>
      <c r="I147" s="24">
        <v>11826.1768641115</v>
      </c>
      <c r="J147" s="24">
        <v>545.7617073170733</v>
      </c>
      <c r="K147" s="24">
        <v>12371.938571428573</v>
      </c>
      <c r="L147" s="24">
        <v>287</v>
      </c>
      <c r="M147" s="37"/>
    </row>
    <row r="148" spans="1:13" s="25" customFormat="1" ht="12.75">
      <c r="A148" s="3">
        <v>2420</v>
      </c>
      <c r="B148" s="23">
        <v>67</v>
      </c>
      <c r="C148" s="23">
        <v>1</v>
      </c>
      <c r="D148" s="23">
        <v>1</v>
      </c>
      <c r="E148" s="23" t="s">
        <v>154</v>
      </c>
      <c r="F148" s="24">
        <v>9690.895049115914</v>
      </c>
      <c r="G148" s="24">
        <v>630.2330539183585</v>
      </c>
      <c r="H148" s="24">
        <v>686.9891464745689</v>
      </c>
      <c r="I148" s="24">
        <v>11008.11724950884</v>
      </c>
      <c r="J148" s="24">
        <v>242.51722986247543</v>
      </c>
      <c r="K148" s="24">
        <v>11250.634479371316</v>
      </c>
      <c r="L148" s="24">
        <v>4581</v>
      </c>
      <c r="M148" s="37"/>
    </row>
    <row r="149" spans="1:13" s="25" customFormat="1" ht="12.75">
      <c r="A149" s="3">
        <v>2443</v>
      </c>
      <c r="B149" s="23">
        <v>66</v>
      </c>
      <c r="C149" s="23">
        <v>6</v>
      </c>
      <c r="D149" s="23">
        <v>3</v>
      </c>
      <c r="E149" s="23" t="s">
        <v>155</v>
      </c>
      <c r="F149" s="24">
        <v>9887.634880332987</v>
      </c>
      <c r="G149" s="24">
        <v>425.12805931321543</v>
      </c>
      <c r="H149" s="24">
        <v>697.9100260145682</v>
      </c>
      <c r="I149" s="24">
        <v>11010.672965660771</v>
      </c>
      <c r="J149" s="24">
        <v>442.19729968782514</v>
      </c>
      <c r="K149" s="24">
        <v>11452.870265348596</v>
      </c>
      <c r="L149" s="24">
        <v>1922</v>
      </c>
      <c r="M149" s="37"/>
    </row>
    <row r="150" spans="1:13" s="25" customFormat="1" ht="12.75">
      <c r="A150" s="3">
        <v>2436</v>
      </c>
      <c r="B150" s="23">
        <v>66</v>
      </c>
      <c r="C150" s="23">
        <v>6</v>
      </c>
      <c r="D150" s="23">
        <v>2</v>
      </c>
      <c r="E150" s="23" t="s">
        <v>156</v>
      </c>
      <c r="F150" s="24">
        <v>10827.621296060992</v>
      </c>
      <c r="G150" s="24">
        <v>461.3752668360864</v>
      </c>
      <c r="H150" s="24">
        <v>139.0773506988564</v>
      </c>
      <c r="I150" s="24">
        <v>11428.073913595936</v>
      </c>
      <c r="J150" s="24">
        <v>583.7788945362136</v>
      </c>
      <c r="K150" s="24">
        <v>12011.85280813215</v>
      </c>
      <c r="L150" s="24">
        <v>1574</v>
      </c>
      <c r="M150" s="37"/>
    </row>
    <row r="151" spans="1:13" s="25" customFormat="1" ht="12.75">
      <c r="A151" s="3">
        <v>2460</v>
      </c>
      <c r="B151" s="23">
        <v>67</v>
      </c>
      <c r="C151" s="23">
        <v>1</v>
      </c>
      <c r="D151" s="23">
        <v>3</v>
      </c>
      <c r="E151" s="23" t="s">
        <v>157</v>
      </c>
      <c r="F151" s="24">
        <v>11000.810677466861</v>
      </c>
      <c r="G151" s="24">
        <v>355.36794550810015</v>
      </c>
      <c r="H151" s="24">
        <v>882.99647275405</v>
      </c>
      <c r="I151" s="24">
        <v>12239.175095729011</v>
      </c>
      <c r="J151" s="24">
        <v>583.2219734904271</v>
      </c>
      <c r="K151" s="24">
        <v>12822.39706921944</v>
      </c>
      <c r="L151" s="24">
        <v>1358</v>
      </c>
      <c r="M151" s="37"/>
    </row>
    <row r="152" spans="1:13" s="25" customFormat="1" ht="12.75">
      <c r="A152" s="3">
        <v>2478</v>
      </c>
      <c r="B152" s="23">
        <v>57</v>
      </c>
      <c r="C152" s="23">
        <v>12</v>
      </c>
      <c r="D152" s="23">
        <v>1</v>
      </c>
      <c r="E152" s="23" t="s">
        <v>158</v>
      </c>
      <c r="F152" s="24">
        <v>10951.298486547084</v>
      </c>
      <c r="G152" s="24">
        <v>837.347331838565</v>
      </c>
      <c r="H152" s="24">
        <v>813.4583352017937</v>
      </c>
      <c r="I152" s="24">
        <v>12602.104153587445</v>
      </c>
      <c r="J152" s="24">
        <v>576.9728811659193</v>
      </c>
      <c r="K152" s="24">
        <v>13179.077034753365</v>
      </c>
      <c r="L152" s="24">
        <v>1784</v>
      </c>
      <c r="M152" s="37"/>
    </row>
    <row r="153" spans="1:13" s="25" customFormat="1" ht="12.75">
      <c r="A153" s="3">
        <v>2523</v>
      </c>
      <c r="B153" s="23">
        <v>14</v>
      </c>
      <c r="C153" s="23">
        <v>6</v>
      </c>
      <c r="D153" s="23">
        <v>3</v>
      </c>
      <c r="E153" s="23" t="s">
        <v>159</v>
      </c>
      <c r="F153" s="24">
        <v>11455.779518072291</v>
      </c>
      <c r="G153" s="24">
        <v>1056.5587951807229</v>
      </c>
      <c r="H153" s="24">
        <v>0</v>
      </c>
      <c r="I153" s="24">
        <v>12512.338313253014</v>
      </c>
      <c r="J153" s="24">
        <v>828.9133734939759</v>
      </c>
      <c r="K153" s="24">
        <v>13341.25168674699</v>
      </c>
      <c r="L153" s="24">
        <v>83</v>
      </c>
      <c r="M153" s="37"/>
    </row>
    <row r="154" spans="1:13" s="25" customFormat="1" ht="12.75">
      <c r="A154" s="3">
        <v>2527</v>
      </c>
      <c r="B154" s="23">
        <v>25</v>
      </c>
      <c r="C154" s="23">
        <v>3</v>
      </c>
      <c r="D154" s="23">
        <v>1</v>
      </c>
      <c r="E154" s="23" t="s">
        <v>160</v>
      </c>
      <c r="F154" s="24">
        <v>12899.80840148699</v>
      </c>
      <c r="G154" s="24">
        <v>466.8039776951673</v>
      </c>
      <c r="H154" s="24">
        <v>2352.2289219330855</v>
      </c>
      <c r="I154" s="24">
        <v>15718.84130111524</v>
      </c>
      <c r="J154" s="24">
        <v>661.0991078066916</v>
      </c>
      <c r="K154" s="24">
        <v>16379.940408921932</v>
      </c>
      <c r="L154" s="24">
        <v>269</v>
      </c>
      <c r="M154" s="37"/>
    </row>
    <row r="155" spans="1:13" s="25" customFormat="1" ht="12.75">
      <c r="A155" s="3">
        <v>2534</v>
      </c>
      <c r="B155" s="23">
        <v>8</v>
      </c>
      <c r="C155" s="23">
        <v>7</v>
      </c>
      <c r="D155" s="23">
        <v>1</v>
      </c>
      <c r="E155" s="23" t="s">
        <v>161</v>
      </c>
      <c r="F155" s="24">
        <v>9963.188765690376</v>
      </c>
      <c r="G155" s="24">
        <v>598.2746861924686</v>
      </c>
      <c r="H155" s="24">
        <v>788.5981589958159</v>
      </c>
      <c r="I155" s="24">
        <v>11350.06161087866</v>
      </c>
      <c r="J155" s="24">
        <v>532.5715481171549</v>
      </c>
      <c r="K155" s="24">
        <v>11882.633158995815</v>
      </c>
      <c r="L155" s="24">
        <v>478</v>
      </c>
      <c r="M155" s="37"/>
    </row>
    <row r="156" spans="1:13" s="25" customFormat="1" ht="12.75">
      <c r="A156" s="3">
        <v>2541</v>
      </c>
      <c r="B156" s="23">
        <v>62</v>
      </c>
      <c r="C156" s="23">
        <v>4</v>
      </c>
      <c r="D156" s="23">
        <v>1</v>
      </c>
      <c r="E156" s="23" t="s">
        <v>162</v>
      </c>
      <c r="F156" s="24">
        <v>10542.998224299066</v>
      </c>
      <c r="G156" s="24">
        <v>599.1350841121496</v>
      </c>
      <c r="H156" s="24">
        <v>1072.2694205607477</v>
      </c>
      <c r="I156" s="24">
        <v>12214.402728971963</v>
      </c>
      <c r="J156" s="24">
        <v>604.1968785046729</v>
      </c>
      <c r="K156" s="24">
        <v>12818.599607476635</v>
      </c>
      <c r="L156" s="24">
        <v>535</v>
      </c>
      <c r="M156" s="37"/>
    </row>
    <row r="157" spans="1:13" s="25" customFormat="1" ht="12.75">
      <c r="A157" s="3">
        <v>2562</v>
      </c>
      <c r="B157" s="23">
        <v>32</v>
      </c>
      <c r="C157" s="23">
        <v>4</v>
      </c>
      <c r="D157" s="23">
        <v>1</v>
      </c>
      <c r="E157" s="23" t="s">
        <v>163</v>
      </c>
      <c r="F157" s="24">
        <v>10473.379466527196</v>
      </c>
      <c r="G157" s="24">
        <v>444.6605857740586</v>
      </c>
      <c r="H157" s="24">
        <v>1067.8306668410041</v>
      </c>
      <c r="I157" s="24">
        <v>11985.870719142258</v>
      </c>
      <c r="J157" s="24">
        <v>582.0839225941422</v>
      </c>
      <c r="K157" s="24">
        <v>12567.954641736402</v>
      </c>
      <c r="L157" s="24">
        <v>3824</v>
      </c>
      <c r="M157" s="37"/>
    </row>
    <row r="158" spans="1:13" s="25" customFormat="1" ht="12.75">
      <c r="A158" s="3">
        <v>2576</v>
      </c>
      <c r="B158" s="23">
        <v>14</v>
      </c>
      <c r="C158" s="23">
        <v>6</v>
      </c>
      <c r="D158" s="23">
        <v>1</v>
      </c>
      <c r="E158" s="23" t="s">
        <v>164</v>
      </c>
      <c r="F158" s="24">
        <v>9949.708617977529</v>
      </c>
      <c r="G158" s="24">
        <v>392.41331460674155</v>
      </c>
      <c r="H158" s="24">
        <v>1048.1780674157303</v>
      </c>
      <c r="I158" s="24">
        <v>11390.3</v>
      </c>
      <c r="J158" s="24">
        <v>444.1141123595506</v>
      </c>
      <c r="K158" s="24">
        <v>11834.414112359551</v>
      </c>
      <c r="L158" s="24">
        <v>890</v>
      </c>
      <c r="M158" s="37"/>
    </row>
    <row r="159" spans="1:13" s="25" customFormat="1" ht="12.75">
      <c r="A159" s="3">
        <v>2583</v>
      </c>
      <c r="B159" s="23">
        <v>44</v>
      </c>
      <c r="C159" s="23">
        <v>6</v>
      </c>
      <c r="D159" s="23">
        <v>1</v>
      </c>
      <c r="E159" s="23" t="s">
        <v>165</v>
      </c>
      <c r="F159" s="24">
        <v>8685.137923358692</v>
      </c>
      <c r="G159" s="24">
        <v>569.0037813468582</v>
      </c>
      <c r="H159" s="24">
        <v>1020.9188672865596</v>
      </c>
      <c r="I159" s="24">
        <v>10275.06057199211</v>
      </c>
      <c r="J159" s="24">
        <v>399.97071287686674</v>
      </c>
      <c r="K159" s="24">
        <v>10675.031284868977</v>
      </c>
      <c r="L159" s="24">
        <v>3549</v>
      </c>
      <c r="M159" s="37"/>
    </row>
    <row r="160" spans="1:13" s="25" customFormat="1" ht="12.75">
      <c r="A160" s="3">
        <v>2605</v>
      </c>
      <c r="B160" s="23">
        <v>59</v>
      </c>
      <c r="C160" s="23">
        <v>7</v>
      </c>
      <c r="D160" s="23">
        <v>1</v>
      </c>
      <c r="E160" s="23" t="s">
        <v>167</v>
      </c>
      <c r="F160" s="24">
        <v>9993.31548206278</v>
      </c>
      <c r="G160" s="24">
        <v>669.672399103139</v>
      </c>
      <c r="H160" s="24">
        <v>646.3677130044844</v>
      </c>
      <c r="I160" s="24">
        <v>11309.355594170403</v>
      </c>
      <c r="J160" s="24">
        <v>314.0780829596412</v>
      </c>
      <c r="K160" s="24">
        <v>11623.433677130044</v>
      </c>
      <c r="L160" s="24">
        <v>892</v>
      </c>
      <c r="M160" s="37"/>
    </row>
    <row r="161" spans="1:13" s="25" customFormat="1" ht="12.75">
      <c r="A161" s="3">
        <v>2604</v>
      </c>
      <c r="B161" s="23">
        <v>5</v>
      </c>
      <c r="C161" s="23">
        <v>7</v>
      </c>
      <c r="D161" s="23">
        <v>1</v>
      </c>
      <c r="E161" s="23" t="s">
        <v>166</v>
      </c>
      <c r="F161" s="24">
        <v>9070.901889222085</v>
      </c>
      <c r="G161" s="24">
        <v>368.57967542776504</v>
      </c>
      <c r="H161" s="24">
        <v>808.587713882519</v>
      </c>
      <c r="I161" s="24">
        <v>10248.06927853237</v>
      </c>
      <c r="J161" s="24">
        <v>540.5662497795025</v>
      </c>
      <c r="K161" s="24">
        <v>10788.635528311872</v>
      </c>
      <c r="L161" s="24">
        <v>5669</v>
      </c>
      <c r="M161" s="37"/>
    </row>
    <row r="162" spans="1:13" s="25" customFormat="1" ht="12.75">
      <c r="A162" s="3">
        <v>2611</v>
      </c>
      <c r="B162" s="23">
        <v>55</v>
      </c>
      <c r="C162" s="23">
        <v>11</v>
      </c>
      <c r="D162" s="23">
        <v>1</v>
      </c>
      <c r="E162" s="23" t="s">
        <v>168</v>
      </c>
      <c r="F162" s="24">
        <v>8213.031370423036</v>
      </c>
      <c r="G162" s="24">
        <v>413.03754354781375</v>
      </c>
      <c r="H162" s="24">
        <v>892.1031727692855</v>
      </c>
      <c r="I162" s="24">
        <v>9518.172086740135</v>
      </c>
      <c r="J162" s="24">
        <v>594.2485620334163</v>
      </c>
      <c r="K162" s="24">
        <v>10112.42064877355</v>
      </c>
      <c r="L162" s="24">
        <v>5626</v>
      </c>
      <c r="M162" s="37"/>
    </row>
    <row r="163" spans="1:13" s="25" customFormat="1" ht="12.75">
      <c r="A163" s="3">
        <v>2618</v>
      </c>
      <c r="B163" s="23">
        <v>26</v>
      </c>
      <c r="C163" s="23">
        <v>12</v>
      </c>
      <c r="D163" s="23">
        <v>1</v>
      </c>
      <c r="E163" s="23" t="s">
        <v>169</v>
      </c>
      <c r="F163" s="24">
        <v>9883.152171156895</v>
      </c>
      <c r="G163" s="24">
        <v>1157.260855784469</v>
      </c>
      <c r="H163" s="24">
        <v>92.29806656101427</v>
      </c>
      <c r="I163" s="24">
        <v>11132.711093502377</v>
      </c>
      <c r="J163" s="24">
        <v>680.9573375594294</v>
      </c>
      <c r="K163" s="24">
        <v>11813.668431061807</v>
      </c>
      <c r="L163" s="24">
        <v>631</v>
      </c>
      <c r="M163" s="37"/>
    </row>
    <row r="164" spans="1:13" s="25" customFormat="1" ht="12.75">
      <c r="A164" s="3">
        <v>2625</v>
      </c>
      <c r="B164" s="23">
        <v>14</v>
      </c>
      <c r="C164" s="23">
        <v>6</v>
      </c>
      <c r="D164" s="23">
        <v>1</v>
      </c>
      <c r="E164" s="23" t="s">
        <v>170</v>
      </c>
      <c r="F164" s="24">
        <v>9842.441224489796</v>
      </c>
      <c r="G164" s="24">
        <v>357.8381179138322</v>
      </c>
      <c r="H164" s="24">
        <v>0</v>
      </c>
      <c r="I164" s="24">
        <v>10200.27934240363</v>
      </c>
      <c r="J164" s="24">
        <v>990.6560544217685</v>
      </c>
      <c r="K164" s="24">
        <v>11190.935396825398</v>
      </c>
      <c r="L164" s="24">
        <v>441</v>
      </c>
      <c r="M164" s="37"/>
    </row>
    <row r="165" spans="1:13" s="25" customFormat="1" ht="12.75">
      <c r="A165" s="3">
        <v>2632</v>
      </c>
      <c r="B165" s="23">
        <v>61</v>
      </c>
      <c r="C165" s="23">
        <v>4</v>
      </c>
      <c r="D165" s="23">
        <v>1</v>
      </c>
      <c r="E165" s="23" t="s">
        <v>171</v>
      </c>
      <c r="F165" s="24">
        <v>10739.767473404256</v>
      </c>
      <c r="G165" s="24">
        <v>774.6269148936169</v>
      </c>
      <c r="H165" s="24">
        <v>1731.4893617021276</v>
      </c>
      <c r="I165" s="24">
        <v>13245.88375</v>
      </c>
      <c r="J165" s="24">
        <v>461.94702127659576</v>
      </c>
      <c r="K165" s="24">
        <v>13707.830771276596</v>
      </c>
      <c r="L165" s="24">
        <v>376</v>
      </c>
      <c r="M165" s="37"/>
    </row>
    <row r="166" spans="1:13" s="25" customFormat="1" ht="12.75">
      <c r="A166" s="3">
        <v>2639</v>
      </c>
      <c r="B166" s="23">
        <v>68</v>
      </c>
      <c r="C166" s="23">
        <v>5</v>
      </c>
      <c r="D166" s="23">
        <v>1</v>
      </c>
      <c r="E166" s="23" t="s">
        <v>172</v>
      </c>
      <c r="F166" s="24">
        <v>9889.288268456376</v>
      </c>
      <c r="G166" s="24">
        <v>477.2532080536913</v>
      </c>
      <c r="H166" s="24">
        <v>977.7490469798659</v>
      </c>
      <c r="I166" s="24">
        <v>11344.290523489932</v>
      </c>
      <c r="J166" s="24">
        <v>445.1076375838927</v>
      </c>
      <c r="K166" s="24">
        <v>11789.398161073825</v>
      </c>
      <c r="L166" s="24">
        <v>745</v>
      </c>
      <c r="M166" s="37"/>
    </row>
    <row r="167" spans="1:13" s="25" customFormat="1" ht="12.75">
      <c r="A167" s="3">
        <v>2646</v>
      </c>
      <c r="B167" s="23">
        <v>25</v>
      </c>
      <c r="C167" s="23">
        <v>3</v>
      </c>
      <c r="D167" s="23">
        <v>1</v>
      </c>
      <c r="E167" s="23" t="s">
        <v>173</v>
      </c>
      <c r="F167" s="24">
        <v>10649.820957309184</v>
      </c>
      <c r="G167" s="24">
        <v>664.8316429495472</v>
      </c>
      <c r="H167" s="24">
        <v>0</v>
      </c>
      <c r="I167" s="24">
        <v>11314.65260025873</v>
      </c>
      <c r="J167" s="24">
        <v>556.0055498059509</v>
      </c>
      <c r="K167" s="24">
        <v>11870.65815006468</v>
      </c>
      <c r="L167" s="24">
        <v>773</v>
      </c>
      <c r="M167" s="37"/>
    </row>
    <row r="168" spans="1:13" s="25" customFormat="1" ht="12.75">
      <c r="A168" s="3">
        <v>2660</v>
      </c>
      <c r="B168" s="23">
        <v>52</v>
      </c>
      <c r="C168" s="23">
        <v>3</v>
      </c>
      <c r="D168" s="23">
        <v>1</v>
      </c>
      <c r="E168" s="23" t="s">
        <v>174</v>
      </c>
      <c r="F168" s="24">
        <v>10902.004984615385</v>
      </c>
      <c r="G168" s="24">
        <v>968.5845846153846</v>
      </c>
      <c r="H168" s="24">
        <v>756.1500923076923</v>
      </c>
      <c r="I168" s="24">
        <v>12626.739661538462</v>
      </c>
      <c r="J168" s="24">
        <v>524.2008923076924</v>
      </c>
      <c r="K168" s="24">
        <v>13150.940553846152</v>
      </c>
      <c r="L168" s="24">
        <v>325</v>
      </c>
      <c r="M168" s="37"/>
    </row>
    <row r="169" spans="1:13" s="25" customFormat="1" ht="12.75">
      <c r="A169" s="3">
        <v>2695</v>
      </c>
      <c r="B169" s="23">
        <v>53</v>
      </c>
      <c r="C169" s="23">
        <v>2</v>
      </c>
      <c r="D169" s="23">
        <v>1</v>
      </c>
      <c r="E169" s="23" t="s">
        <v>175</v>
      </c>
      <c r="F169" s="24">
        <v>10565.537662816172</v>
      </c>
      <c r="G169" s="24">
        <v>197.2607538338976</v>
      </c>
      <c r="H169" s="24">
        <v>691.4514240191197</v>
      </c>
      <c r="I169" s="24">
        <v>11454.24984066919</v>
      </c>
      <c r="J169" s="24">
        <v>400.342653853814</v>
      </c>
      <c r="K169" s="24">
        <v>11854.592494523005</v>
      </c>
      <c r="L169" s="24">
        <v>10042</v>
      </c>
      <c r="M169" s="37"/>
    </row>
    <row r="170" spans="1:13" s="25" customFormat="1" ht="12.75">
      <c r="A170" s="3">
        <v>2702</v>
      </c>
      <c r="B170" s="23">
        <v>28</v>
      </c>
      <c r="C170" s="23">
        <v>2</v>
      </c>
      <c r="D170" s="23">
        <v>1</v>
      </c>
      <c r="E170" s="23" t="s">
        <v>176</v>
      </c>
      <c r="F170" s="24">
        <v>9882.930273904381</v>
      </c>
      <c r="G170" s="24">
        <v>478.6398107569721</v>
      </c>
      <c r="H170" s="24">
        <v>1494.9079432270917</v>
      </c>
      <c r="I170" s="24">
        <v>11856.478027888445</v>
      </c>
      <c r="J170" s="24">
        <v>535.820358565737</v>
      </c>
      <c r="K170" s="24">
        <v>12392.298386454182</v>
      </c>
      <c r="L170" s="24">
        <v>2008</v>
      </c>
      <c r="M170" s="37"/>
    </row>
    <row r="171" spans="1:13" s="25" customFormat="1" ht="12.75">
      <c r="A171" s="3">
        <v>2730</v>
      </c>
      <c r="B171" s="23">
        <v>28</v>
      </c>
      <c r="C171" s="23">
        <v>2</v>
      </c>
      <c r="D171" s="23">
        <v>1</v>
      </c>
      <c r="E171" s="23" t="s">
        <v>177</v>
      </c>
      <c r="F171" s="24">
        <v>10234.737847919658</v>
      </c>
      <c r="G171" s="24">
        <v>529.0104017216643</v>
      </c>
      <c r="H171" s="24">
        <v>10.495265423242467</v>
      </c>
      <c r="I171" s="24">
        <v>10774.243515064565</v>
      </c>
      <c r="J171" s="24">
        <v>453.6089239598279</v>
      </c>
      <c r="K171" s="24">
        <v>11227.852439024393</v>
      </c>
      <c r="L171" s="24">
        <v>697</v>
      </c>
      <c r="M171" s="37"/>
    </row>
    <row r="172" spans="1:13" s="25" customFormat="1" ht="12.75">
      <c r="A172" s="3">
        <v>2737</v>
      </c>
      <c r="B172" s="23">
        <v>23</v>
      </c>
      <c r="C172" s="23">
        <v>2</v>
      </c>
      <c r="D172" s="23">
        <v>1</v>
      </c>
      <c r="E172" s="23" t="s">
        <v>178</v>
      </c>
      <c r="F172" s="24">
        <v>10327.185088339222</v>
      </c>
      <c r="G172" s="24">
        <v>437.4978445229682</v>
      </c>
      <c r="H172" s="24">
        <v>1548.5159010600707</v>
      </c>
      <c r="I172" s="24">
        <v>12313.19883392226</v>
      </c>
      <c r="J172" s="24">
        <v>603.2259010600707</v>
      </c>
      <c r="K172" s="24">
        <v>12916.424734982333</v>
      </c>
      <c r="L172" s="24">
        <v>283</v>
      </c>
      <c r="M172" s="37"/>
    </row>
    <row r="173" spans="1:13" s="25" customFormat="1" ht="12.75">
      <c r="A173" s="3">
        <v>2758</v>
      </c>
      <c r="B173" s="23">
        <v>44</v>
      </c>
      <c r="C173" s="23">
        <v>6</v>
      </c>
      <c r="D173" s="23">
        <v>1</v>
      </c>
      <c r="E173" s="23" t="s">
        <v>179</v>
      </c>
      <c r="F173" s="24">
        <v>8855.280710612436</v>
      </c>
      <c r="G173" s="24">
        <v>508.92467741935485</v>
      </c>
      <c r="H173" s="24">
        <v>723.2854160822814</v>
      </c>
      <c r="I173" s="24">
        <v>10087.490804114073</v>
      </c>
      <c r="J173" s="24">
        <v>359.8015007012623</v>
      </c>
      <c r="K173" s="24">
        <v>10447.292304815335</v>
      </c>
      <c r="L173" s="24">
        <v>4278</v>
      </c>
      <c r="M173" s="37"/>
    </row>
    <row r="174" spans="1:13" s="25" customFormat="1" ht="12.75">
      <c r="A174" s="3">
        <v>2793</v>
      </c>
      <c r="B174" s="23">
        <v>30</v>
      </c>
      <c r="C174" s="23">
        <v>1</v>
      </c>
      <c r="D174" s="23">
        <v>1</v>
      </c>
      <c r="E174" s="23" t="s">
        <v>180</v>
      </c>
      <c r="F174" s="24">
        <v>11350.613027012827</v>
      </c>
      <c r="G174" s="24">
        <v>297.2798905476993</v>
      </c>
      <c r="H174" s="24">
        <v>628.2887706317587</v>
      </c>
      <c r="I174" s="24">
        <v>12276.181688192282</v>
      </c>
      <c r="J174" s="24">
        <v>491.26847817521127</v>
      </c>
      <c r="K174" s="24">
        <v>12767.450166367495</v>
      </c>
      <c r="L174" s="24">
        <v>22841</v>
      </c>
      <c r="M174" s="37"/>
    </row>
    <row r="175" spans="1:13" s="25" customFormat="1" ht="12.75">
      <c r="A175" s="3">
        <v>1376</v>
      </c>
      <c r="B175" s="23">
        <v>67</v>
      </c>
      <c r="C175" s="23">
        <v>1</v>
      </c>
      <c r="D175" s="23">
        <v>1</v>
      </c>
      <c r="E175" s="23" t="s">
        <v>181</v>
      </c>
      <c r="F175" s="24">
        <v>9914.443345980553</v>
      </c>
      <c r="G175" s="24">
        <v>601.1457955892815</v>
      </c>
      <c r="H175" s="24">
        <v>676.7158714726108</v>
      </c>
      <c r="I175" s="24">
        <v>11192.305013042445</v>
      </c>
      <c r="J175" s="24">
        <v>453.6835522883567</v>
      </c>
      <c r="K175" s="24">
        <v>11645.988565330803</v>
      </c>
      <c r="L175" s="24">
        <v>4217</v>
      </c>
      <c r="M175" s="37"/>
    </row>
    <row r="176" spans="1:13" s="25" customFormat="1" ht="12.75">
      <c r="A176" s="3">
        <v>2800</v>
      </c>
      <c r="B176" s="23">
        <v>66</v>
      </c>
      <c r="C176" s="23">
        <v>6</v>
      </c>
      <c r="D176" s="23">
        <v>1</v>
      </c>
      <c r="E176" s="23" t="s">
        <v>182</v>
      </c>
      <c r="F176" s="24">
        <v>9396.25966616085</v>
      </c>
      <c r="G176" s="24">
        <v>588.2327870510876</v>
      </c>
      <c r="H176" s="24">
        <v>650.2923368740516</v>
      </c>
      <c r="I176" s="24">
        <v>10634.784790085987</v>
      </c>
      <c r="J176" s="24">
        <v>405.61288821446635</v>
      </c>
      <c r="K176" s="24">
        <v>11040.397678300455</v>
      </c>
      <c r="L176" s="24">
        <v>1977</v>
      </c>
      <c r="M176" s="37"/>
    </row>
    <row r="177" spans="1:13" s="25" customFormat="1" ht="12.75">
      <c r="A177" s="3">
        <v>2814</v>
      </c>
      <c r="B177" s="23">
        <v>31</v>
      </c>
      <c r="C177" s="23">
        <v>7</v>
      </c>
      <c r="D177" s="23">
        <v>1</v>
      </c>
      <c r="E177" s="23" t="s">
        <v>183</v>
      </c>
      <c r="F177" s="24">
        <v>9729.7966252588</v>
      </c>
      <c r="G177" s="24">
        <v>542.968364389234</v>
      </c>
      <c r="H177" s="24">
        <v>1045.0145652173915</v>
      </c>
      <c r="I177" s="24">
        <v>11317.779554865425</v>
      </c>
      <c r="J177" s="24">
        <v>552.2457867494825</v>
      </c>
      <c r="K177" s="24">
        <v>11870.025341614908</v>
      </c>
      <c r="L177" s="24">
        <v>966</v>
      </c>
      <c r="M177" s="37"/>
    </row>
    <row r="178" spans="1:13" s="25" customFormat="1" ht="12.75">
      <c r="A178" s="3">
        <v>5960</v>
      </c>
      <c r="B178" s="23">
        <v>62</v>
      </c>
      <c r="C178" s="23">
        <v>3</v>
      </c>
      <c r="D178" s="23">
        <v>1</v>
      </c>
      <c r="E178" s="23" t="s">
        <v>184</v>
      </c>
      <c r="F178" s="24">
        <v>9553.70358649789</v>
      </c>
      <c r="G178" s="24">
        <v>740.953565400844</v>
      </c>
      <c r="H178" s="24">
        <v>942.2355907172995</v>
      </c>
      <c r="I178" s="24">
        <v>11236.892742616034</v>
      </c>
      <c r="J178" s="24">
        <v>557.802805907173</v>
      </c>
      <c r="K178" s="24">
        <v>11794.695548523208</v>
      </c>
      <c r="L178" s="24">
        <v>474</v>
      </c>
      <c r="M178" s="37"/>
    </row>
    <row r="179" spans="1:13" s="25" customFormat="1" ht="12.75">
      <c r="A179" s="3">
        <v>2828</v>
      </c>
      <c r="B179" s="23">
        <v>36</v>
      </c>
      <c r="C179" s="23">
        <v>7</v>
      </c>
      <c r="D179" s="23">
        <v>1</v>
      </c>
      <c r="E179" s="23" t="s">
        <v>185</v>
      </c>
      <c r="F179" s="24">
        <v>10035.797359029264</v>
      </c>
      <c r="G179" s="24">
        <v>573.4783154889365</v>
      </c>
      <c r="H179" s="24">
        <v>1033.4708708065666</v>
      </c>
      <c r="I179" s="24">
        <v>11642.746545324766</v>
      </c>
      <c r="J179" s="24">
        <v>608.3177373304783</v>
      </c>
      <c r="K179" s="24">
        <v>12251.064282655243</v>
      </c>
      <c r="L179" s="24">
        <v>1401</v>
      </c>
      <c r="M179" s="37"/>
    </row>
    <row r="180" spans="1:13" s="25" customFormat="1" ht="12.75">
      <c r="A180" s="3">
        <v>2835</v>
      </c>
      <c r="B180" s="23">
        <v>44</v>
      </c>
      <c r="C180" s="23">
        <v>6</v>
      </c>
      <c r="D180" s="23">
        <v>1</v>
      </c>
      <c r="E180" s="23" t="s">
        <v>186</v>
      </c>
      <c r="F180" s="24">
        <v>9268.1104159132</v>
      </c>
      <c r="G180" s="24">
        <v>307.6665415913201</v>
      </c>
      <c r="H180" s="24">
        <v>1385.5733792947558</v>
      </c>
      <c r="I180" s="24">
        <v>10961.350336799276</v>
      </c>
      <c r="J180" s="24">
        <v>287.1659968354431</v>
      </c>
      <c r="K180" s="24">
        <v>11248.51633363472</v>
      </c>
      <c r="L180" s="24">
        <v>4424</v>
      </c>
      <c r="M180" s="37"/>
    </row>
    <row r="181" spans="1:13" s="25" customFormat="1" ht="12.75">
      <c r="A181" s="3">
        <v>2842</v>
      </c>
      <c r="B181" s="23">
        <v>59</v>
      </c>
      <c r="C181" s="23">
        <v>7</v>
      </c>
      <c r="D181" s="23">
        <v>1</v>
      </c>
      <c r="E181" s="23" t="s">
        <v>187</v>
      </c>
      <c r="F181" s="24">
        <v>10950.739607072692</v>
      </c>
      <c r="G181" s="24">
        <v>177.2736935166994</v>
      </c>
      <c r="H181" s="24">
        <v>2085.654223968566</v>
      </c>
      <c r="I181" s="24">
        <v>13213.667524557955</v>
      </c>
      <c r="J181" s="24">
        <v>1039.9248722986247</v>
      </c>
      <c r="K181" s="24">
        <v>14253.59239685658</v>
      </c>
      <c r="L181" s="24">
        <v>509</v>
      </c>
      <c r="M181" s="37"/>
    </row>
    <row r="182" spans="1:13" s="25" customFormat="1" ht="12.75">
      <c r="A182" s="3">
        <v>2849</v>
      </c>
      <c r="B182" s="23">
        <v>32</v>
      </c>
      <c r="C182" s="23">
        <v>4</v>
      </c>
      <c r="D182" s="23">
        <v>1</v>
      </c>
      <c r="E182" s="23" t="s">
        <v>435</v>
      </c>
      <c r="F182" s="24">
        <v>12445.178475329678</v>
      </c>
      <c r="G182" s="24">
        <v>392.98668987998224</v>
      </c>
      <c r="H182" s="24">
        <v>493.1747221810639</v>
      </c>
      <c r="I182" s="24">
        <v>13331.339887390726</v>
      </c>
      <c r="J182" s="24">
        <v>717.5479078381983</v>
      </c>
      <c r="K182" s="24">
        <v>14048.887795228924</v>
      </c>
      <c r="L182" s="24">
        <v>6749</v>
      </c>
      <c r="M182" s="37"/>
    </row>
    <row r="183" spans="1:13" s="25" customFormat="1" ht="12.75">
      <c r="A183" s="3">
        <v>2863</v>
      </c>
      <c r="B183" s="23">
        <v>62</v>
      </c>
      <c r="C183" s="23">
        <v>4</v>
      </c>
      <c r="D183" s="23">
        <v>1</v>
      </c>
      <c r="E183" s="23" t="s">
        <v>436</v>
      </c>
      <c r="F183" s="24">
        <v>12826.513112033193</v>
      </c>
      <c r="G183" s="24">
        <v>502.91912863070536</v>
      </c>
      <c r="H183" s="24">
        <v>1071.0758506224067</v>
      </c>
      <c r="I183" s="24">
        <v>14400.508091286303</v>
      </c>
      <c r="J183" s="24">
        <v>575.4613692946058</v>
      </c>
      <c r="K183" s="24">
        <v>14975.969460580909</v>
      </c>
      <c r="L183" s="24">
        <v>241</v>
      </c>
      <c r="M183" s="37"/>
    </row>
    <row r="184" spans="1:13" s="25" customFormat="1" ht="12.75">
      <c r="A184" s="3">
        <v>1848</v>
      </c>
      <c r="B184" s="23">
        <v>63</v>
      </c>
      <c r="C184" s="23">
        <v>9</v>
      </c>
      <c r="D184" s="23">
        <v>3</v>
      </c>
      <c r="E184" s="23" t="s">
        <v>437</v>
      </c>
      <c r="F184" s="24">
        <v>18632.044587332053</v>
      </c>
      <c r="G184" s="24">
        <v>1111.3436084452976</v>
      </c>
      <c r="H184" s="24">
        <v>1091.362763915547</v>
      </c>
      <c r="I184" s="24">
        <v>20834.750959692898</v>
      </c>
      <c r="J184" s="24">
        <v>977.7268905950096</v>
      </c>
      <c r="K184" s="24">
        <v>21812.47785028791</v>
      </c>
      <c r="L184" s="24">
        <v>521</v>
      </c>
      <c r="M184" s="37"/>
    </row>
    <row r="185" spans="1:13" s="25" customFormat="1" ht="12.75">
      <c r="A185" s="3">
        <v>2856</v>
      </c>
      <c r="B185" s="23">
        <v>54</v>
      </c>
      <c r="C185" s="23">
        <v>10</v>
      </c>
      <c r="D185" s="23">
        <v>1</v>
      </c>
      <c r="E185" s="23" t="s">
        <v>456</v>
      </c>
      <c r="F185" s="24">
        <v>11345.588226332971</v>
      </c>
      <c r="G185" s="24">
        <v>775.0331447225245</v>
      </c>
      <c r="H185" s="24">
        <v>1205.8703373231774</v>
      </c>
      <c r="I185" s="24">
        <v>13326.491708378673</v>
      </c>
      <c r="J185" s="24">
        <v>822.7288900979327</v>
      </c>
      <c r="K185" s="24">
        <v>14149.220598476606</v>
      </c>
      <c r="L185" s="24">
        <v>919</v>
      </c>
      <c r="M185" s="37"/>
    </row>
    <row r="186" spans="1:13" s="25" customFormat="1" ht="12.75">
      <c r="A186" s="3">
        <v>3862</v>
      </c>
      <c r="B186" s="23">
        <v>67</v>
      </c>
      <c r="C186" s="23">
        <v>1</v>
      </c>
      <c r="D186" s="23">
        <v>3</v>
      </c>
      <c r="E186" s="23" t="s">
        <v>188</v>
      </c>
      <c r="F186" s="24">
        <v>12248.552576832151</v>
      </c>
      <c r="G186" s="24">
        <v>622.740780141844</v>
      </c>
      <c r="H186" s="24">
        <v>2449.3958628841606</v>
      </c>
      <c r="I186" s="24">
        <v>15320.689219858155</v>
      </c>
      <c r="J186" s="24">
        <v>550.9421749408983</v>
      </c>
      <c r="K186" s="24">
        <v>15871.631394799055</v>
      </c>
      <c r="L186" s="24">
        <v>423</v>
      </c>
      <c r="M186" s="37"/>
    </row>
    <row r="187" spans="1:13" s="25" customFormat="1" ht="12.75">
      <c r="A187" s="3">
        <v>2885</v>
      </c>
      <c r="B187" s="23">
        <v>64</v>
      </c>
      <c r="C187" s="23">
        <v>2</v>
      </c>
      <c r="D187" s="23">
        <v>3</v>
      </c>
      <c r="E187" s="23" t="s">
        <v>189</v>
      </c>
      <c r="F187" s="24">
        <v>9932.112605</v>
      </c>
      <c r="G187" s="24">
        <v>400.92157999999995</v>
      </c>
      <c r="H187" s="24">
        <v>1044.00711</v>
      </c>
      <c r="I187" s="24">
        <v>11377.041294999999</v>
      </c>
      <c r="J187" s="24">
        <v>630.72273</v>
      </c>
      <c r="K187" s="24">
        <v>12007.764025</v>
      </c>
      <c r="L187" s="24">
        <v>2000</v>
      </c>
      <c r="M187" s="37"/>
    </row>
    <row r="188" spans="1:13" s="25" customFormat="1" ht="12.75">
      <c r="A188" s="3">
        <v>2884</v>
      </c>
      <c r="B188" s="23">
        <v>64</v>
      </c>
      <c r="C188" s="23">
        <v>2</v>
      </c>
      <c r="D188" s="23">
        <v>2</v>
      </c>
      <c r="E188" s="23" t="s">
        <v>438</v>
      </c>
      <c r="F188" s="24">
        <v>10441.677531824611</v>
      </c>
      <c r="G188" s="24">
        <v>567.1898656294202</v>
      </c>
      <c r="H188" s="24">
        <v>2274.4947241867044</v>
      </c>
      <c r="I188" s="24">
        <v>13283.362121640735</v>
      </c>
      <c r="J188" s="24">
        <v>1013.1142220650637</v>
      </c>
      <c r="K188" s="24">
        <v>14296.476343705799</v>
      </c>
      <c r="L188" s="24">
        <v>1414</v>
      </c>
      <c r="M188" s="37"/>
    </row>
    <row r="189" spans="1:13" s="25" customFormat="1" ht="12.75">
      <c r="A189" s="3">
        <v>2891</v>
      </c>
      <c r="B189" s="23">
        <v>9</v>
      </c>
      <c r="C189" s="23">
        <v>10</v>
      </c>
      <c r="D189" s="23">
        <v>1</v>
      </c>
      <c r="E189" s="23" t="s">
        <v>190</v>
      </c>
      <c r="F189" s="24">
        <v>11564.294401114206</v>
      </c>
      <c r="G189" s="24">
        <v>1233.682479108635</v>
      </c>
      <c r="H189" s="24">
        <v>336.8885793871866</v>
      </c>
      <c r="I189" s="24">
        <v>13134.865459610028</v>
      </c>
      <c r="J189" s="24">
        <v>662.5106406685237</v>
      </c>
      <c r="K189" s="24">
        <v>13797.376100278552</v>
      </c>
      <c r="L189" s="24">
        <v>359</v>
      </c>
      <c r="M189" s="37"/>
    </row>
    <row r="190" spans="1:13" s="25" customFormat="1" ht="12.75">
      <c r="A190" s="3">
        <v>2898</v>
      </c>
      <c r="B190" s="23">
        <v>28</v>
      </c>
      <c r="C190" s="23">
        <v>2</v>
      </c>
      <c r="D190" s="23">
        <v>1</v>
      </c>
      <c r="E190" s="23" t="s">
        <v>191</v>
      </c>
      <c r="F190" s="24">
        <v>9157.739196872779</v>
      </c>
      <c r="G190" s="24">
        <v>345.73154228855725</v>
      </c>
      <c r="H190" s="24">
        <v>1813.0257356076759</v>
      </c>
      <c r="I190" s="24">
        <v>11316.496474769012</v>
      </c>
      <c r="J190" s="24">
        <v>371.0119687277896</v>
      </c>
      <c r="K190" s="24">
        <v>11687.508443496801</v>
      </c>
      <c r="L190" s="24">
        <v>1407</v>
      </c>
      <c r="M190" s="37"/>
    </row>
    <row r="191" spans="1:13" s="25" customFormat="1" ht="12.75">
      <c r="A191" s="3">
        <v>3647</v>
      </c>
      <c r="B191" s="23">
        <v>43</v>
      </c>
      <c r="C191" s="23">
        <v>9</v>
      </c>
      <c r="D191" s="23">
        <v>2</v>
      </c>
      <c r="E191" s="23" t="s">
        <v>192</v>
      </c>
      <c r="F191" s="24">
        <v>14864.09854689564</v>
      </c>
      <c r="G191" s="24">
        <v>1237.3256274768823</v>
      </c>
      <c r="H191" s="24">
        <v>1250.0962351387054</v>
      </c>
      <c r="I191" s="24">
        <v>17351.520409511228</v>
      </c>
      <c r="J191" s="24">
        <v>1062.1717305151915</v>
      </c>
      <c r="K191" s="24">
        <v>18413.69214002642</v>
      </c>
      <c r="L191" s="24">
        <v>757</v>
      </c>
      <c r="M191" s="37"/>
    </row>
    <row r="192" spans="1:13" s="25" customFormat="1" ht="12.75">
      <c r="A192" s="3">
        <v>2912</v>
      </c>
      <c r="B192" s="23">
        <v>22</v>
      </c>
      <c r="C192" s="23">
        <v>3</v>
      </c>
      <c r="D192" s="23">
        <v>1</v>
      </c>
      <c r="E192" s="23" t="s">
        <v>193</v>
      </c>
      <c r="F192" s="24">
        <v>11934.236476510066</v>
      </c>
      <c r="G192" s="24">
        <v>505.681129753915</v>
      </c>
      <c r="H192" s="24">
        <v>29.248926174496646</v>
      </c>
      <c r="I192" s="24">
        <v>12469.166532438478</v>
      </c>
      <c r="J192" s="24">
        <v>447.3415659955257</v>
      </c>
      <c r="K192" s="24">
        <v>12916.508098434002</v>
      </c>
      <c r="L192" s="24">
        <v>894</v>
      </c>
      <c r="M192" s="37"/>
    </row>
    <row r="193" spans="1:13" s="25" customFormat="1" ht="12.75">
      <c r="A193" s="3">
        <v>2940</v>
      </c>
      <c r="B193" s="23">
        <v>21</v>
      </c>
      <c r="C193" s="23">
        <v>8</v>
      </c>
      <c r="D193" s="23">
        <v>1</v>
      </c>
      <c r="E193" s="23" t="s">
        <v>194</v>
      </c>
      <c r="F193" s="24">
        <v>13624.647619047619</v>
      </c>
      <c r="G193" s="24">
        <v>554.9991774891774</v>
      </c>
      <c r="H193" s="24">
        <v>976.2031601731602</v>
      </c>
      <c r="I193" s="24">
        <v>15155.849956709959</v>
      </c>
      <c r="J193" s="24">
        <v>677.9254112554112</v>
      </c>
      <c r="K193" s="24">
        <v>15833.775367965369</v>
      </c>
      <c r="L193" s="24">
        <v>231</v>
      </c>
      <c r="M193" s="37"/>
    </row>
    <row r="194" spans="1:13" s="25" customFormat="1" ht="12.75">
      <c r="A194" s="3">
        <v>2961</v>
      </c>
      <c r="B194" s="23">
        <v>42</v>
      </c>
      <c r="C194" s="23">
        <v>8</v>
      </c>
      <c r="D194" s="23">
        <v>1</v>
      </c>
      <c r="E194" s="23" t="s">
        <v>195</v>
      </c>
      <c r="F194" s="24">
        <v>10535.049443099273</v>
      </c>
      <c r="G194" s="24">
        <v>510.54486682808715</v>
      </c>
      <c r="H194" s="24">
        <v>754.0529782082325</v>
      </c>
      <c r="I194" s="24">
        <v>11799.647288135593</v>
      </c>
      <c r="J194" s="24">
        <v>503.56624697336565</v>
      </c>
      <c r="K194" s="24">
        <v>12303.21353510896</v>
      </c>
      <c r="L194" s="24">
        <v>413</v>
      </c>
      <c r="M194" s="37"/>
    </row>
    <row r="195" spans="1:13" s="25" customFormat="1" ht="12.75">
      <c r="A195" s="3">
        <v>3087</v>
      </c>
      <c r="B195" s="23">
        <v>64</v>
      </c>
      <c r="C195" s="23">
        <v>2</v>
      </c>
      <c r="D195" s="23">
        <v>3</v>
      </c>
      <c r="E195" s="23" t="s">
        <v>196</v>
      </c>
      <c r="F195" s="24">
        <v>14458.279026548673</v>
      </c>
      <c r="G195" s="24">
        <v>528.1094690265487</v>
      </c>
      <c r="H195" s="24">
        <v>3692.433628318584</v>
      </c>
      <c r="I195" s="24">
        <v>18678.82212389381</v>
      </c>
      <c r="J195" s="24">
        <v>275.73309734513276</v>
      </c>
      <c r="K195" s="24">
        <v>18954.55522123894</v>
      </c>
      <c r="L195" s="24">
        <v>113</v>
      </c>
      <c r="M195" s="37"/>
    </row>
    <row r="196" spans="1:13" s="25" customFormat="1" ht="12.75">
      <c r="A196" s="3">
        <v>3094</v>
      </c>
      <c r="B196" s="23">
        <v>64</v>
      </c>
      <c r="C196" s="23">
        <v>2</v>
      </c>
      <c r="D196" s="23">
        <v>3</v>
      </c>
      <c r="E196" s="23" t="s">
        <v>197</v>
      </c>
      <c r="F196" s="24">
        <v>14462.1162</v>
      </c>
      <c r="G196" s="24">
        <v>947.0125</v>
      </c>
      <c r="H196" s="24">
        <v>94.1926</v>
      </c>
      <c r="I196" s="24">
        <v>15503.321300000001</v>
      </c>
      <c r="J196" s="24">
        <v>791.4463000000001</v>
      </c>
      <c r="K196" s="24">
        <v>16294.767600000003</v>
      </c>
      <c r="L196" s="24">
        <v>100</v>
      </c>
      <c r="M196" s="37"/>
    </row>
    <row r="197" spans="1:13" s="25" customFormat="1" ht="12.75">
      <c r="A197" s="3">
        <v>3129</v>
      </c>
      <c r="B197" s="23">
        <v>44</v>
      </c>
      <c r="C197" s="23">
        <v>6</v>
      </c>
      <c r="D197" s="23">
        <v>1</v>
      </c>
      <c r="E197" s="23" t="s">
        <v>198</v>
      </c>
      <c r="F197" s="24">
        <v>10345.837012065294</v>
      </c>
      <c r="G197" s="24">
        <v>115.50303051809796</v>
      </c>
      <c r="H197" s="24">
        <v>1352.181242015614</v>
      </c>
      <c r="I197" s="24">
        <v>11813.521284599005</v>
      </c>
      <c r="J197" s="24">
        <v>412.4270830376153</v>
      </c>
      <c r="K197" s="24">
        <v>12225.948367636622</v>
      </c>
      <c r="L197" s="24">
        <v>1409</v>
      </c>
      <c r="M197" s="37"/>
    </row>
    <row r="198" spans="1:13" s="25" customFormat="1" ht="12.75">
      <c r="A198" s="3">
        <v>3150</v>
      </c>
      <c r="B198" s="23">
        <v>11</v>
      </c>
      <c r="C198" s="23">
        <v>5</v>
      </c>
      <c r="D198" s="23">
        <v>1</v>
      </c>
      <c r="E198" s="23" t="s">
        <v>199</v>
      </c>
      <c r="F198" s="24">
        <v>10206.660774862721</v>
      </c>
      <c r="G198" s="24">
        <v>455.6679438682123</v>
      </c>
      <c r="H198" s="24">
        <v>1384.8908541793776</v>
      </c>
      <c r="I198" s="24">
        <v>12047.219572910311</v>
      </c>
      <c r="J198" s="24">
        <v>465.3119341061623</v>
      </c>
      <c r="K198" s="24">
        <v>12512.531507016474</v>
      </c>
      <c r="L198" s="24">
        <v>1639</v>
      </c>
      <c r="M198" s="37"/>
    </row>
    <row r="199" spans="1:13" s="25" customFormat="1" ht="12.75">
      <c r="A199" s="3">
        <v>3171</v>
      </c>
      <c r="B199" s="23">
        <v>14</v>
      </c>
      <c r="C199" s="23">
        <v>6</v>
      </c>
      <c r="D199" s="23">
        <v>1</v>
      </c>
      <c r="E199" s="23" t="s">
        <v>200</v>
      </c>
      <c r="F199" s="24">
        <v>9376.438987566606</v>
      </c>
      <c r="G199" s="24">
        <v>458.2475044404973</v>
      </c>
      <c r="H199" s="24">
        <v>655.5950266429841</v>
      </c>
      <c r="I199" s="24">
        <v>10490.281518650087</v>
      </c>
      <c r="J199" s="24">
        <v>270.68709591474243</v>
      </c>
      <c r="K199" s="24">
        <v>10760.96861456483</v>
      </c>
      <c r="L199" s="24">
        <v>1126</v>
      </c>
      <c r="M199" s="37"/>
    </row>
    <row r="200" spans="1:13" s="25" customFormat="1" ht="12.75">
      <c r="A200" s="3">
        <v>3206</v>
      </c>
      <c r="B200" s="23">
        <v>10</v>
      </c>
      <c r="C200" s="23">
        <v>10</v>
      </c>
      <c r="D200" s="23">
        <v>1</v>
      </c>
      <c r="E200" s="23" t="s">
        <v>201</v>
      </c>
      <c r="F200" s="24">
        <v>10418.205644599304</v>
      </c>
      <c r="G200" s="24">
        <v>588.8937979094077</v>
      </c>
      <c r="H200" s="24">
        <v>0</v>
      </c>
      <c r="I200" s="24">
        <v>11007.09944250871</v>
      </c>
      <c r="J200" s="24">
        <v>543.3249651567944</v>
      </c>
      <c r="K200" s="24">
        <v>11550.424407665505</v>
      </c>
      <c r="L200" s="24">
        <v>574</v>
      </c>
      <c r="M200" s="37"/>
    </row>
    <row r="201" spans="1:13" s="25" customFormat="1" ht="12.75">
      <c r="A201" s="3">
        <v>3213</v>
      </c>
      <c r="B201" s="23">
        <v>48</v>
      </c>
      <c r="C201" s="23">
        <v>11</v>
      </c>
      <c r="D201" s="23">
        <v>1</v>
      </c>
      <c r="E201" s="23" t="s">
        <v>202</v>
      </c>
      <c r="F201" s="24">
        <v>10681.612059405941</v>
      </c>
      <c r="G201" s="24">
        <v>539.6205346534654</v>
      </c>
      <c r="H201" s="24">
        <v>617.0441188118813</v>
      </c>
      <c r="I201" s="24">
        <v>11838.276712871288</v>
      </c>
      <c r="J201" s="24">
        <v>573.0318613861386</v>
      </c>
      <c r="K201" s="24">
        <v>12411.308574257426</v>
      </c>
      <c r="L201" s="24">
        <v>505</v>
      </c>
      <c r="M201" s="37"/>
    </row>
    <row r="202" spans="1:13" s="25" customFormat="1" ht="12.75">
      <c r="A202" s="3">
        <v>3220</v>
      </c>
      <c r="B202" s="23">
        <v>31</v>
      </c>
      <c r="C202" s="23">
        <v>7</v>
      </c>
      <c r="D202" s="23">
        <v>1</v>
      </c>
      <c r="E202" s="23" t="s">
        <v>203</v>
      </c>
      <c r="F202" s="24">
        <v>9113.28157597536</v>
      </c>
      <c r="G202" s="24">
        <v>560.1371509240246</v>
      </c>
      <c r="H202" s="24">
        <v>208.82018993839839</v>
      </c>
      <c r="I202" s="24">
        <v>9882.238916837783</v>
      </c>
      <c r="J202" s="24">
        <v>565.4162012320329</v>
      </c>
      <c r="K202" s="24">
        <v>10447.655118069815</v>
      </c>
      <c r="L202" s="24">
        <v>1948</v>
      </c>
      <c r="M202" s="37"/>
    </row>
    <row r="203" spans="1:13" s="25" customFormat="1" ht="12.75">
      <c r="A203" s="3">
        <v>3269</v>
      </c>
      <c r="B203" s="23">
        <v>13</v>
      </c>
      <c r="C203" s="23">
        <v>2</v>
      </c>
      <c r="D203" s="23">
        <v>1</v>
      </c>
      <c r="E203" s="23" t="s">
        <v>204</v>
      </c>
      <c r="F203" s="24">
        <v>11777.128566072413</v>
      </c>
      <c r="G203" s="24">
        <v>412.536973350487</v>
      </c>
      <c r="H203" s="24">
        <v>336.2626109171108</v>
      </c>
      <c r="I203" s="24">
        <v>12525.92815034001</v>
      </c>
      <c r="J203" s="24">
        <v>861.3375941922441</v>
      </c>
      <c r="K203" s="24">
        <v>13387.265744532255</v>
      </c>
      <c r="L203" s="24">
        <v>27205</v>
      </c>
      <c r="M203" s="37"/>
    </row>
    <row r="204" spans="1:13" s="25" customFormat="1" ht="12.75">
      <c r="A204" s="3">
        <v>3276</v>
      </c>
      <c r="B204" s="23">
        <v>68</v>
      </c>
      <c r="C204" s="23">
        <v>6</v>
      </c>
      <c r="D204" s="23">
        <v>1</v>
      </c>
      <c r="E204" s="23" t="s">
        <v>205</v>
      </c>
      <c r="F204" s="24">
        <v>9805.388968152865</v>
      </c>
      <c r="G204" s="24">
        <v>554.0299108280254</v>
      </c>
      <c r="H204" s="24">
        <v>1368.4713375796177</v>
      </c>
      <c r="I204" s="24">
        <v>11727.89021656051</v>
      </c>
      <c r="J204" s="24">
        <v>444.6935414012739</v>
      </c>
      <c r="K204" s="24">
        <v>12172.583757961784</v>
      </c>
      <c r="L204" s="24">
        <v>785</v>
      </c>
      <c r="M204" s="37"/>
    </row>
    <row r="205" spans="1:13" s="25" customFormat="1" ht="12.75">
      <c r="A205" s="3">
        <v>3290</v>
      </c>
      <c r="B205" s="23">
        <v>36</v>
      </c>
      <c r="C205" s="23">
        <v>7</v>
      </c>
      <c r="D205" s="23">
        <v>1</v>
      </c>
      <c r="E205" s="23" t="s">
        <v>206</v>
      </c>
      <c r="F205" s="24">
        <v>10105.006666666668</v>
      </c>
      <c r="G205" s="24">
        <v>311.1468691936084</v>
      </c>
      <c r="H205" s="24">
        <v>554.553281308064</v>
      </c>
      <c r="I205" s="24">
        <v>10970.70681716834</v>
      </c>
      <c r="J205" s="24">
        <v>376.71933296172426</v>
      </c>
      <c r="K205" s="24">
        <v>11347.426150130064</v>
      </c>
      <c r="L205" s="24">
        <v>5382</v>
      </c>
      <c r="M205" s="37"/>
    </row>
    <row r="206" spans="1:13" s="25" customFormat="1" ht="12.75">
      <c r="A206" s="3">
        <v>3297</v>
      </c>
      <c r="B206" s="23">
        <v>16</v>
      </c>
      <c r="C206" s="23">
        <v>12</v>
      </c>
      <c r="D206" s="23">
        <v>1</v>
      </c>
      <c r="E206" s="23" t="s">
        <v>207</v>
      </c>
      <c r="F206" s="24">
        <v>8637.456535375639</v>
      </c>
      <c r="G206" s="24">
        <v>1380.2744638949673</v>
      </c>
      <c r="H206" s="24">
        <v>2169.2183953318745</v>
      </c>
      <c r="I206" s="24">
        <v>12186.94939460248</v>
      </c>
      <c r="J206" s="24">
        <v>512.791473377097</v>
      </c>
      <c r="K206" s="24">
        <v>12699.740867979577</v>
      </c>
      <c r="L206" s="24">
        <v>1371</v>
      </c>
      <c r="M206" s="37"/>
    </row>
    <row r="207" spans="1:13" s="25" customFormat="1" ht="12.75">
      <c r="A207" s="3">
        <v>1897</v>
      </c>
      <c r="B207" s="23">
        <v>40</v>
      </c>
      <c r="C207" s="23">
        <v>1</v>
      </c>
      <c r="D207" s="23">
        <v>3</v>
      </c>
      <c r="E207" s="23" t="s">
        <v>208</v>
      </c>
      <c r="F207" s="24">
        <v>15006.794896551724</v>
      </c>
      <c r="G207" s="24">
        <v>1235.4009885057471</v>
      </c>
      <c r="H207" s="24">
        <v>751.177724137931</v>
      </c>
      <c r="I207" s="24">
        <v>16993.3736091954</v>
      </c>
      <c r="J207" s="24">
        <v>338.16448275862064</v>
      </c>
      <c r="K207" s="24">
        <v>17331.538091954022</v>
      </c>
      <c r="L207" s="24">
        <v>435</v>
      </c>
      <c r="M207" s="37"/>
    </row>
    <row r="208" spans="1:13" s="25" customFormat="1" ht="12.75">
      <c r="A208" s="3">
        <v>3304</v>
      </c>
      <c r="B208" s="23">
        <v>37</v>
      </c>
      <c r="C208" s="23">
        <v>9</v>
      </c>
      <c r="D208" s="23">
        <v>1</v>
      </c>
      <c r="E208" s="23" t="s">
        <v>209</v>
      </c>
      <c r="F208" s="24">
        <v>9573.688738738738</v>
      </c>
      <c r="G208" s="24">
        <v>897.1395945945945</v>
      </c>
      <c r="H208" s="24">
        <v>1074.23987987988</v>
      </c>
      <c r="I208" s="24">
        <v>11545.068213213211</v>
      </c>
      <c r="J208" s="24">
        <v>377.9474774774775</v>
      </c>
      <c r="K208" s="24">
        <v>11923.01569069069</v>
      </c>
      <c r="L208" s="24">
        <v>666</v>
      </c>
      <c r="M208" s="37"/>
    </row>
    <row r="209" spans="1:13" s="25" customFormat="1" ht="12.75">
      <c r="A209" s="3">
        <v>3311</v>
      </c>
      <c r="B209" s="23">
        <v>38</v>
      </c>
      <c r="C209" s="23">
        <v>8</v>
      </c>
      <c r="D209" s="23">
        <v>1</v>
      </c>
      <c r="E209" s="23" t="s">
        <v>210</v>
      </c>
      <c r="F209" s="24">
        <v>10139.55191674291</v>
      </c>
      <c r="G209" s="24">
        <v>366.1069350411711</v>
      </c>
      <c r="H209" s="24">
        <v>1192.2208142726442</v>
      </c>
      <c r="I209" s="24">
        <v>11697.879666056726</v>
      </c>
      <c r="J209" s="24">
        <v>484.7964775846295</v>
      </c>
      <c r="K209" s="24">
        <v>12182.676143641356</v>
      </c>
      <c r="L209" s="24">
        <v>2186</v>
      </c>
      <c r="M209" s="37"/>
    </row>
    <row r="210" spans="1:13" s="25" customFormat="1" ht="12.75">
      <c r="A210" s="3">
        <v>3318</v>
      </c>
      <c r="B210" s="23">
        <v>68</v>
      </c>
      <c r="C210" s="23">
        <v>8</v>
      </c>
      <c r="D210" s="23">
        <v>1</v>
      </c>
      <c r="E210" s="23" t="s">
        <v>211</v>
      </c>
      <c r="F210" s="24">
        <v>10226.343240223465</v>
      </c>
      <c r="G210" s="24">
        <v>609.6448044692737</v>
      </c>
      <c r="H210" s="24">
        <v>9.31098696461825</v>
      </c>
      <c r="I210" s="24">
        <v>10845.299031657356</v>
      </c>
      <c r="J210" s="24">
        <v>426.9652141527002</v>
      </c>
      <c r="K210" s="24">
        <v>11272.264245810056</v>
      </c>
      <c r="L210" s="24">
        <v>537</v>
      </c>
      <c r="M210" s="37"/>
    </row>
    <row r="211" spans="1:13" s="25" customFormat="1" ht="12.75">
      <c r="A211" s="3">
        <v>3325</v>
      </c>
      <c r="B211" s="23">
        <v>24</v>
      </c>
      <c r="C211" s="23">
        <v>6</v>
      </c>
      <c r="D211" s="23">
        <v>1</v>
      </c>
      <c r="E211" s="23" t="s">
        <v>212</v>
      </c>
      <c r="F211" s="24">
        <v>10420.00551020408</v>
      </c>
      <c r="G211" s="24">
        <v>763.3477791116446</v>
      </c>
      <c r="H211" s="24">
        <v>1341.793793517407</v>
      </c>
      <c r="I211" s="24">
        <v>12525.147082833133</v>
      </c>
      <c r="J211" s="24">
        <v>517.7294477791116</v>
      </c>
      <c r="K211" s="24">
        <v>13042.876530612246</v>
      </c>
      <c r="L211" s="24">
        <v>833</v>
      </c>
      <c r="M211" s="37"/>
    </row>
    <row r="212" spans="1:13" s="25" customFormat="1" ht="12.75">
      <c r="A212" s="3">
        <v>3332</v>
      </c>
      <c r="B212" s="23">
        <v>13</v>
      </c>
      <c r="C212" s="23">
        <v>2</v>
      </c>
      <c r="D212" s="23">
        <v>1</v>
      </c>
      <c r="E212" s="23" t="s">
        <v>213</v>
      </c>
      <c r="F212" s="24">
        <v>9991.687133655394</v>
      </c>
      <c r="G212" s="24">
        <v>493.4200080515298</v>
      </c>
      <c r="H212" s="24">
        <v>1338.2372866344606</v>
      </c>
      <c r="I212" s="24">
        <v>11823.344428341386</v>
      </c>
      <c r="J212" s="24">
        <v>425.47037037037035</v>
      </c>
      <c r="K212" s="24">
        <v>12248.814798711755</v>
      </c>
      <c r="L212" s="24">
        <v>1242</v>
      </c>
      <c r="M212" s="37"/>
    </row>
    <row r="213" spans="1:13" s="25" customFormat="1" ht="12.75">
      <c r="A213" s="3">
        <v>3339</v>
      </c>
      <c r="B213" s="23">
        <v>71</v>
      </c>
      <c r="C213" s="23">
        <v>5</v>
      </c>
      <c r="D213" s="23">
        <v>1</v>
      </c>
      <c r="E213" s="23" t="s">
        <v>214</v>
      </c>
      <c r="F213" s="24">
        <v>9984.984024570025</v>
      </c>
      <c r="G213" s="24">
        <v>416.5162358722359</v>
      </c>
      <c r="H213" s="24">
        <v>562.2722948402949</v>
      </c>
      <c r="I213" s="24">
        <v>10963.772555282556</v>
      </c>
      <c r="J213" s="24">
        <v>378.4074963144963</v>
      </c>
      <c r="K213" s="24">
        <v>11342.180051597052</v>
      </c>
      <c r="L213" s="24">
        <v>4070</v>
      </c>
      <c r="M213" s="37"/>
    </row>
    <row r="214" spans="1:13" s="25" customFormat="1" ht="12.75">
      <c r="A214" s="3">
        <v>3360</v>
      </c>
      <c r="B214" s="23">
        <v>29</v>
      </c>
      <c r="C214" s="23">
        <v>5</v>
      </c>
      <c r="D214" s="23">
        <v>1</v>
      </c>
      <c r="E214" s="23" t="s">
        <v>215</v>
      </c>
      <c r="F214" s="24">
        <v>10773.734313993175</v>
      </c>
      <c r="G214" s="24">
        <v>640.0583686006827</v>
      </c>
      <c r="H214" s="24">
        <v>1982.141890784983</v>
      </c>
      <c r="I214" s="24">
        <v>13395.934573378838</v>
      </c>
      <c r="J214" s="24">
        <v>705.940457337884</v>
      </c>
      <c r="K214" s="24">
        <v>14101.875030716723</v>
      </c>
      <c r="L214" s="24">
        <v>1465</v>
      </c>
      <c r="M214" s="37"/>
    </row>
    <row r="215" spans="1:13" s="25" customFormat="1" ht="12.75">
      <c r="A215" s="3">
        <v>3367</v>
      </c>
      <c r="B215" s="23">
        <v>14</v>
      </c>
      <c r="C215" s="23">
        <v>6</v>
      </c>
      <c r="D215" s="23">
        <v>1</v>
      </c>
      <c r="E215" s="23" t="s">
        <v>216</v>
      </c>
      <c r="F215" s="24">
        <v>9429.230170040486</v>
      </c>
      <c r="G215" s="24">
        <v>365.5347287449393</v>
      </c>
      <c r="H215" s="24">
        <v>473.2287449392713</v>
      </c>
      <c r="I215" s="24">
        <v>10267.993643724696</v>
      </c>
      <c r="J215" s="24">
        <v>336.16257489878546</v>
      </c>
      <c r="K215" s="24">
        <v>10604.156218623482</v>
      </c>
      <c r="L215" s="24">
        <v>1235</v>
      </c>
      <c r="M215" s="37"/>
    </row>
    <row r="216" spans="1:13" s="25" customFormat="1" ht="12.75">
      <c r="A216" s="3">
        <v>3381</v>
      </c>
      <c r="B216" s="23">
        <v>13</v>
      </c>
      <c r="C216" s="23">
        <v>2</v>
      </c>
      <c r="D216" s="23">
        <v>1</v>
      </c>
      <c r="E216" s="23" t="s">
        <v>217</v>
      </c>
      <c r="F216" s="24">
        <v>10540.084682306939</v>
      </c>
      <c r="G216" s="24">
        <v>278.94078690127077</v>
      </c>
      <c r="H216" s="24">
        <v>1561.7861827956988</v>
      </c>
      <c r="I216" s="24">
        <v>12380.811652003911</v>
      </c>
      <c r="J216" s="24">
        <v>758.1176588465298</v>
      </c>
      <c r="K216" s="24">
        <v>13138.92931085044</v>
      </c>
      <c r="L216" s="24">
        <v>2046</v>
      </c>
      <c r="M216" s="37"/>
    </row>
    <row r="217" spans="1:13" s="25" customFormat="1" ht="12.75">
      <c r="A217" s="3">
        <v>3409</v>
      </c>
      <c r="B217" s="23">
        <v>60</v>
      </c>
      <c r="C217" s="23">
        <v>10</v>
      </c>
      <c r="D217" s="23">
        <v>1</v>
      </c>
      <c r="E217" s="23" t="s">
        <v>218</v>
      </c>
      <c r="F217" s="24">
        <v>9539.140324737346</v>
      </c>
      <c r="G217" s="24">
        <v>581.1812177650431</v>
      </c>
      <c r="H217" s="24">
        <v>2.387774594078319</v>
      </c>
      <c r="I217" s="24">
        <v>10122.709317096465</v>
      </c>
      <c r="J217" s="24">
        <v>595.6532712511938</v>
      </c>
      <c r="K217" s="24">
        <v>10718.36258834766</v>
      </c>
      <c r="L217" s="24">
        <v>2094</v>
      </c>
      <c r="M217" s="37"/>
    </row>
    <row r="218" spans="1:13" s="25" customFormat="1" ht="12.75">
      <c r="A218" s="3">
        <v>3427</v>
      </c>
      <c r="B218" s="23">
        <v>2</v>
      </c>
      <c r="C218" s="23">
        <v>12</v>
      </c>
      <c r="D218" s="23">
        <v>1</v>
      </c>
      <c r="E218" s="23" t="s">
        <v>219</v>
      </c>
      <c r="F218" s="24">
        <v>12665.06605633803</v>
      </c>
      <c r="G218" s="24">
        <v>752.4292605633802</v>
      </c>
      <c r="H218" s="24">
        <v>118.1744366197183</v>
      </c>
      <c r="I218" s="24">
        <v>13535.669753521128</v>
      </c>
      <c r="J218" s="24">
        <v>523.1301408450704</v>
      </c>
      <c r="K218" s="24">
        <v>14058.799894366199</v>
      </c>
      <c r="L218" s="24">
        <v>284</v>
      </c>
      <c r="M218" s="37"/>
    </row>
    <row r="219" spans="1:13" s="25" customFormat="1" ht="12.75">
      <c r="A219" s="3">
        <v>3428</v>
      </c>
      <c r="B219" s="23">
        <v>27</v>
      </c>
      <c r="C219" s="23">
        <v>4</v>
      </c>
      <c r="D219" s="23">
        <v>1</v>
      </c>
      <c r="E219" s="23" t="s">
        <v>220</v>
      </c>
      <c r="F219" s="24">
        <v>9488.606220779222</v>
      </c>
      <c r="G219" s="24">
        <v>556.9592987012987</v>
      </c>
      <c r="H219" s="24">
        <v>402.3892467532467</v>
      </c>
      <c r="I219" s="24">
        <v>10447.954766233768</v>
      </c>
      <c r="J219" s="24">
        <v>553.2071818181819</v>
      </c>
      <c r="K219" s="24">
        <v>11001.16194805195</v>
      </c>
      <c r="L219" s="24">
        <v>770</v>
      </c>
      <c r="M219" s="37"/>
    </row>
    <row r="220" spans="1:13" s="25" customFormat="1" ht="12.75">
      <c r="A220" s="3">
        <v>3430</v>
      </c>
      <c r="B220" s="23">
        <v>70</v>
      </c>
      <c r="C220" s="23">
        <v>6</v>
      </c>
      <c r="D220" s="23">
        <v>1</v>
      </c>
      <c r="E220" s="23" t="s">
        <v>221</v>
      </c>
      <c r="F220" s="24">
        <v>10365.551279479532</v>
      </c>
      <c r="G220" s="24">
        <v>352.1397533206831</v>
      </c>
      <c r="H220" s="24">
        <v>576.6085226348604</v>
      </c>
      <c r="I220" s="24">
        <v>11294.299555435075</v>
      </c>
      <c r="J220" s="24">
        <v>671.346630523177</v>
      </c>
      <c r="K220" s="24">
        <v>11965.64618595825</v>
      </c>
      <c r="L220" s="24">
        <v>3689</v>
      </c>
      <c r="M220" s="37"/>
    </row>
    <row r="221" spans="1:13" s="25" customFormat="1" ht="12.75">
      <c r="A221" s="3">
        <v>3434</v>
      </c>
      <c r="B221" s="23">
        <v>72</v>
      </c>
      <c r="C221" s="23">
        <v>8</v>
      </c>
      <c r="D221" s="23">
        <v>1</v>
      </c>
      <c r="E221" s="23" t="s">
        <v>222</v>
      </c>
      <c r="F221" s="24">
        <v>19281.672476958527</v>
      </c>
      <c r="G221" s="24">
        <v>563.5395276497696</v>
      </c>
      <c r="H221" s="24">
        <v>857.0451843317973</v>
      </c>
      <c r="I221" s="24">
        <v>20702.25718894009</v>
      </c>
      <c r="J221" s="24">
        <v>885.3342972350231</v>
      </c>
      <c r="K221" s="24">
        <v>21587.591486175115</v>
      </c>
      <c r="L221" s="24">
        <v>868</v>
      </c>
      <c r="M221" s="37"/>
    </row>
    <row r="222" spans="1:13" s="25" customFormat="1" ht="12.75">
      <c r="A222" s="3">
        <v>3437</v>
      </c>
      <c r="B222" s="23">
        <v>67</v>
      </c>
      <c r="C222" s="23">
        <v>1</v>
      </c>
      <c r="D222" s="23">
        <v>1</v>
      </c>
      <c r="E222" s="23" t="s">
        <v>223</v>
      </c>
      <c r="F222" s="24">
        <v>10959.315202149437</v>
      </c>
      <c r="G222" s="24">
        <v>663.4264303991811</v>
      </c>
      <c r="H222" s="24">
        <v>1278.62525332651</v>
      </c>
      <c r="I222" s="24">
        <v>12901.36688587513</v>
      </c>
      <c r="J222" s="24">
        <v>870.4449744114637</v>
      </c>
      <c r="K222" s="24">
        <v>13771.811860286594</v>
      </c>
      <c r="L222" s="24">
        <v>3908</v>
      </c>
      <c r="M222" s="37"/>
    </row>
    <row r="223" spans="1:13" s="25" customFormat="1" ht="12.75">
      <c r="A223" s="3">
        <v>3444</v>
      </c>
      <c r="B223" s="23">
        <v>17</v>
      </c>
      <c r="C223" s="23">
        <v>11</v>
      </c>
      <c r="D223" s="23">
        <v>1</v>
      </c>
      <c r="E223" s="23" t="s">
        <v>224</v>
      </c>
      <c r="F223" s="24">
        <v>9709.548157582938</v>
      </c>
      <c r="G223" s="24">
        <v>551.7208678909952</v>
      </c>
      <c r="H223" s="24">
        <v>879.054058056872</v>
      </c>
      <c r="I223" s="24">
        <v>11140.323083530808</v>
      </c>
      <c r="J223" s="24">
        <v>546.9974022511848</v>
      </c>
      <c r="K223" s="24">
        <v>11687.320485781991</v>
      </c>
      <c r="L223" s="24">
        <v>3376</v>
      </c>
      <c r="M223" s="37"/>
    </row>
    <row r="224" spans="1:13" s="25" customFormat="1" ht="12.75">
      <c r="A224" s="3">
        <v>3479</v>
      </c>
      <c r="B224" s="23">
        <v>45</v>
      </c>
      <c r="C224" s="23">
        <v>1</v>
      </c>
      <c r="D224" s="23">
        <v>1</v>
      </c>
      <c r="E224" s="23" t="s">
        <v>225</v>
      </c>
      <c r="F224" s="24">
        <v>10834.37786145444</v>
      </c>
      <c r="G224" s="24">
        <v>583.636950273067</v>
      </c>
      <c r="H224" s="24">
        <v>683.4147743604484</v>
      </c>
      <c r="I224" s="24">
        <v>12101.429586087957</v>
      </c>
      <c r="J224" s="24">
        <v>608.9465076171314</v>
      </c>
      <c r="K224" s="24">
        <v>12710.376093705088</v>
      </c>
      <c r="L224" s="24">
        <v>3479</v>
      </c>
      <c r="M224" s="37"/>
    </row>
    <row r="225" spans="1:13" s="25" customFormat="1" ht="12.75">
      <c r="A225" s="3">
        <v>3484</v>
      </c>
      <c r="B225" s="23">
        <v>26</v>
      </c>
      <c r="C225" s="23">
        <v>12</v>
      </c>
      <c r="D225" s="23">
        <v>1</v>
      </c>
      <c r="E225" s="23" t="s">
        <v>226</v>
      </c>
      <c r="F225" s="24">
        <v>15120.145102040817</v>
      </c>
      <c r="G225" s="24">
        <v>1153.9837414965987</v>
      </c>
      <c r="H225" s="24">
        <v>0</v>
      </c>
      <c r="I225" s="24">
        <v>16274.128843537415</v>
      </c>
      <c r="J225" s="24">
        <v>1967.3027891156464</v>
      </c>
      <c r="K225" s="24">
        <v>18241.431632653064</v>
      </c>
      <c r="L225" s="24">
        <v>147</v>
      </c>
      <c r="M225" s="37"/>
    </row>
    <row r="226" spans="1:13" s="25" customFormat="1" ht="12.75">
      <c r="A226" s="3">
        <v>3500</v>
      </c>
      <c r="B226" s="23">
        <v>35</v>
      </c>
      <c r="C226" s="23">
        <v>9</v>
      </c>
      <c r="D226" s="23">
        <v>1</v>
      </c>
      <c r="E226" s="23" t="s">
        <v>227</v>
      </c>
      <c r="F226" s="24">
        <v>10168.209853228964</v>
      </c>
      <c r="G226" s="24">
        <v>656.3600554468363</v>
      </c>
      <c r="H226" s="24">
        <v>680.5451532941944</v>
      </c>
      <c r="I226" s="24">
        <v>11505.115061969995</v>
      </c>
      <c r="J226" s="24">
        <v>569.2597814742335</v>
      </c>
      <c r="K226" s="24">
        <v>12074.374843444228</v>
      </c>
      <c r="L226" s="24">
        <v>3066</v>
      </c>
      <c r="M226" s="37"/>
    </row>
    <row r="227" spans="1:13" s="25" customFormat="1" ht="12.75">
      <c r="A227" s="3">
        <v>3528</v>
      </c>
      <c r="B227" s="23">
        <v>67</v>
      </c>
      <c r="C227" s="23">
        <v>1</v>
      </c>
      <c r="D227" s="23">
        <v>3</v>
      </c>
      <c r="E227" s="23" t="s">
        <v>228</v>
      </c>
      <c r="F227" s="24">
        <v>9124.452822916668</v>
      </c>
      <c r="G227" s="24">
        <v>261.9273958333334</v>
      </c>
      <c r="H227" s="24">
        <v>765.9208333333333</v>
      </c>
      <c r="I227" s="24">
        <v>10152.301052083336</v>
      </c>
      <c r="J227" s="24">
        <v>320.38820833333335</v>
      </c>
      <c r="K227" s="24">
        <v>10472.689260416668</v>
      </c>
      <c r="L227" s="24">
        <v>960</v>
      </c>
      <c r="M227" s="37"/>
    </row>
    <row r="228" spans="1:13" s="25" customFormat="1" ht="12.75">
      <c r="A228" s="3">
        <v>3549</v>
      </c>
      <c r="B228" s="23">
        <v>13</v>
      </c>
      <c r="C228" s="23">
        <v>2</v>
      </c>
      <c r="D228" s="23">
        <v>1</v>
      </c>
      <c r="E228" s="23" t="s">
        <v>229</v>
      </c>
      <c r="F228" s="24">
        <v>10025.20649156939</v>
      </c>
      <c r="G228" s="24">
        <v>433.7363586251621</v>
      </c>
      <c r="H228" s="24">
        <v>969.9565758754862</v>
      </c>
      <c r="I228" s="24">
        <v>11428.899426070038</v>
      </c>
      <c r="J228" s="24">
        <v>511.19196335927364</v>
      </c>
      <c r="K228" s="24">
        <v>11940.091389429312</v>
      </c>
      <c r="L228" s="24">
        <v>6168</v>
      </c>
      <c r="M228" s="37"/>
    </row>
    <row r="229" spans="1:13" s="25" customFormat="1" ht="12.75">
      <c r="A229" s="3">
        <v>3612</v>
      </c>
      <c r="B229" s="23">
        <v>53</v>
      </c>
      <c r="C229" s="23">
        <v>2</v>
      </c>
      <c r="D229" s="23">
        <v>1</v>
      </c>
      <c r="E229" s="23" t="s">
        <v>230</v>
      </c>
      <c r="F229" s="24">
        <v>9086.951058079356</v>
      </c>
      <c r="G229" s="24">
        <v>409.7610810810811</v>
      </c>
      <c r="H229" s="24">
        <v>545.960569292697</v>
      </c>
      <c r="I229" s="24">
        <v>10042.672708453134</v>
      </c>
      <c r="J229" s="24">
        <v>460.66366014951126</v>
      </c>
      <c r="K229" s="24">
        <v>10503.336368602646</v>
      </c>
      <c r="L229" s="24">
        <v>3478</v>
      </c>
      <c r="M229" s="37"/>
    </row>
    <row r="230" spans="1:13" s="25" customFormat="1" ht="12.75">
      <c r="A230" s="3">
        <v>3619</v>
      </c>
      <c r="B230" s="23">
        <v>40</v>
      </c>
      <c r="C230" s="23">
        <v>1</v>
      </c>
      <c r="D230" s="23">
        <v>1</v>
      </c>
      <c r="E230" s="23" t="s">
        <v>231</v>
      </c>
      <c r="F230" s="24">
        <v>12254.95380925984</v>
      </c>
      <c r="G230" s="24">
        <v>688.5105083030055</v>
      </c>
      <c r="H230" s="24">
        <v>454.8792870743053</v>
      </c>
      <c r="I230" s="24">
        <v>13398.34360463715</v>
      </c>
      <c r="J230" s="24">
        <v>819.116615651587</v>
      </c>
      <c r="K230" s="24">
        <v>14217.460220288738</v>
      </c>
      <c r="L230" s="24">
        <v>82982</v>
      </c>
      <c r="M230" s="37"/>
    </row>
    <row r="231" spans="1:13" s="25" customFormat="1" ht="12.75">
      <c r="A231" s="3">
        <v>3633</v>
      </c>
      <c r="B231" s="23">
        <v>25</v>
      </c>
      <c r="C231" s="23">
        <v>3</v>
      </c>
      <c r="D231" s="23">
        <v>1</v>
      </c>
      <c r="E231" s="23" t="s">
        <v>232</v>
      </c>
      <c r="F231" s="24">
        <v>11744.174010695187</v>
      </c>
      <c r="G231" s="24">
        <v>545.8737032085562</v>
      </c>
      <c r="H231" s="24">
        <v>1913.8582219251336</v>
      </c>
      <c r="I231" s="24">
        <v>14203.905935828876</v>
      </c>
      <c r="J231" s="24">
        <v>536.5984090909092</v>
      </c>
      <c r="K231" s="24">
        <v>14740.504344919784</v>
      </c>
      <c r="L231" s="24">
        <v>748</v>
      </c>
      <c r="M231" s="37"/>
    </row>
    <row r="232" spans="1:13" s="25" customFormat="1" ht="12.75">
      <c r="A232" s="3">
        <v>3640</v>
      </c>
      <c r="B232" s="23">
        <v>43</v>
      </c>
      <c r="C232" s="23">
        <v>9</v>
      </c>
      <c r="D232" s="23">
        <v>3</v>
      </c>
      <c r="E232" s="23" t="s">
        <v>233</v>
      </c>
      <c r="F232" s="24">
        <v>11787.464215167549</v>
      </c>
      <c r="G232" s="24">
        <v>1240.03848324515</v>
      </c>
      <c r="H232" s="24">
        <v>199.40035273368608</v>
      </c>
      <c r="I232" s="24">
        <v>13226.903051146384</v>
      </c>
      <c r="J232" s="24">
        <v>769.2950440917108</v>
      </c>
      <c r="K232" s="24">
        <v>13996.198095238096</v>
      </c>
      <c r="L232" s="24">
        <v>567</v>
      </c>
      <c r="M232" s="37"/>
    </row>
    <row r="233" spans="1:13" s="25" customFormat="1" ht="12.75">
      <c r="A233" s="3">
        <v>3661</v>
      </c>
      <c r="B233" s="23">
        <v>36</v>
      </c>
      <c r="C233" s="23">
        <v>7</v>
      </c>
      <c r="D233" s="23">
        <v>1</v>
      </c>
      <c r="E233" s="23" t="s">
        <v>234</v>
      </c>
      <c r="F233" s="24">
        <v>10421.630523255813</v>
      </c>
      <c r="G233" s="24">
        <v>448.1948604651163</v>
      </c>
      <c r="H233" s="24">
        <v>1153.149604651163</v>
      </c>
      <c r="I233" s="24">
        <v>12022.974988372092</v>
      </c>
      <c r="J233" s="24">
        <v>440.6928023255814</v>
      </c>
      <c r="K233" s="24">
        <v>12463.667790697675</v>
      </c>
      <c r="L233" s="24">
        <v>860</v>
      </c>
      <c r="M233" s="37"/>
    </row>
    <row r="234" spans="1:13" s="25" customFormat="1" ht="12.75">
      <c r="A234" s="3">
        <v>3668</v>
      </c>
      <c r="B234" s="23">
        <v>6</v>
      </c>
      <c r="C234" s="23">
        <v>10</v>
      </c>
      <c r="D234" s="23">
        <v>1</v>
      </c>
      <c r="E234" s="23" t="s">
        <v>235</v>
      </c>
      <c r="F234" s="24">
        <v>9770.725313111545</v>
      </c>
      <c r="G234" s="24">
        <v>661.8037475538162</v>
      </c>
      <c r="H234" s="24">
        <v>607.8923874755382</v>
      </c>
      <c r="I234" s="24">
        <v>11040.4214481409</v>
      </c>
      <c r="J234" s="24">
        <v>550.9990508806262</v>
      </c>
      <c r="K234" s="24">
        <v>11591.420499021524</v>
      </c>
      <c r="L234" s="24">
        <v>1022</v>
      </c>
      <c r="M234" s="37"/>
    </row>
    <row r="235" spans="1:13" s="25" customFormat="1" ht="12.75">
      <c r="A235" s="3">
        <v>3675</v>
      </c>
      <c r="B235" s="23">
        <v>13</v>
      </c>
      <c r="C235" s="23">
        <v>2</v>
      </c>
      <c r="D235" s="23">
        <v>1</v>
      </c>
      <c r="E235" s="23" t="s">
        <v>236</v>
      </c>
      <c r="F235" s="24">
        <v>10647.385772695774</v>
      </c>
      <c r="G235" s="24">
        <v>375.83413721413723</v>
      </c>
      <c r="H235" s="24">
        <v>1735.2373146223144</v>
      </c>
      <c r="I235" s="24">
        <v>12758.457224532227</v>
      </c>
      <c r="J235" s="24">
        <v>496.6245148995149</v>
      </c>
      <c r="K235" s="24">
        <v>13255.081739431742</v>
      </c>
      <c r="L235" s="24">
        <v>2886</v>
      </c>
      <c r="M235" s="37"/>
    </row>
    <row r="236" spans="1:13" s="25" customFormat="1" ht="12.75">
      <c r="A236" s="3">
        <v>3682</v>
      </c>
      <c r="B236" s="23">
        <v>23</v>
      </c>
      <c r="C236" s="23">
        <v>2</v>
      </c>
      <c r="D236" s="23">
        <v>1</v>
      </c>
      <c r="E236" s="23" t="s">
        <v>237</v>
      </c>
      <c r="F236" s="24">
        <v>10488.431474820145</v>
      </c>
      <c r="G236" s="24">
        <v>397.55835331734613</v>
      </c>
      <c r="H236" s="24">
        <v>843.8241646682654</v>
      </c>
      <c r="I236" s="24">
        <v>11729.813992805755</v>
      </c>
      <c r="J236" s="24">
        <v>861.2519584332533</v>
      </c>
      <c r="K236" s="24">
        <v>12591.065951239008</v>
      </c>
      <c r="L236" s="24">
        <v>2502</v>
      </c>
      <c r="M236" s="37"/>
    </row>
    <row r="237" spans="1:13" s="25" customFormat="1" ht="12.75">
      <c r="A237" s="3">
        <v>3689</v>
      </c>
      <c r="B237" s="23">
        <v>39</v>
      </c>
      <c r="C237" s="23">
        <v>5</v>
      </c>
      <c r="D237" s="23">
        <v>1</v>
      </c>
      <c r="E237" s="23" t="s">
        <v>238</v>
      </c>
      <c r="F237" s="24">
        <v>10904.584357923497</v>
      </c>
      <c r="G237" s="24">
        <v>702.8964207650273</v>
      </c>
      <c r="H237" s="24">
        <v>626.4685792349727</v>
      </c>
      <c r="I237" s="24">
        <v>12233.949357923497</v>
      </c>
      <c r="J237" s="24">
        <v>470.56135245901646</v>
      </c>
      <c r="K237" s="24">
        <v>12704.510710382514</v>
      </c>
      <c r="L237" s="24">
        <v>732</v>
      </c>
      <c r="M237" s="37"/>
    </row>
    <row r="238" spans="1:13" s="25" customFormat="1" ht="12.75">
      <c r="A238" s="3">
        <v>3696</v>
      </c>
      <c r="B238" s="23">
        <v>23</v>
      </c>
      <c r="C238" s="23">
        <v>2</v>
      </c>
      <c r="D238" s="23">
        <v>1</v>
      </c>
      <c r="E238" s="23" t="s">
        <v>239</v>
      </c>
      <c r="F238" s="24">
        <v>10413.76088161209</v>
      </c>
      <c r="G238" s="24">
        <v>559.9539546599497</v>
      </c>
      <c r="H238" s="24">
        <v>1087.756977329975</v>
      </c>
      <c r="I238" s="24">
        <v>12061.471813602016</v>
      </c>
      <c r="J238" s="24">
        <v>516.922443324937</v>
      </c>
      <c r="K238" s="24">
        <v>12578.394256926953</v>
      </c>
      <c r="L238" s="24">
        <v>397</v>
      </c>
      <c r="M238" s="37"/>
    </row>
    <row r="239" spans="1:13" s="25" customFormat="1" ht="12.75">
      <c r="A239" s="3">
        <v>3787</v>
      </c>
      <c r="B239" s="23">
        <v>37</v>
      </c>
      <c r="C239" s="23">
        <v>9</v>
      </c>
      <c r="D239" s="23">
        <v>1</v>
      </c>
      <c r="E239" s="23" t="s">
        <v>240</v>
      </c>
      <c r="F239" s="24">
        <v>9523.8333255597</v>
      </c>
      <c r="G239" s="24">
        <v>556.5102098880596</v>
      </c>
      <c r="H239" s="24">
        <v>617.9894123134328</v>
      </c>
      <c r="I239" s="24">
        <v>10698.332947761193</v>
      </c>
      <c r="J239" s="24">
        <v>437.7066138059702</v>
      </c>
      <c r="K239" s="24">
        <v>11136.039561567164</v>
      </c>
      <c r="L239" s="24">
        <v>2144</v>
      </c>
      <c r="M239" s="37"/>
    </row>
    <row r="240" spans="1:13" s="25" customFormat="1" ht="12.75">
      <c r="A240" s="3">
        <v>3794</v>
      </c>
      <c r="B240" s="23">
        <v>13</v>
      </c>
      <c r="C240" s="23">
        <v>2</v>
      </c>
      <c r="D240" s="23">
        <v>1</v>
      </c>
      <c r="E240" s="23" t="s">
        <v>241</v>
      </c>
      <c r="F240" s="24">
        <v>9461.545185185185</v>
      </c>
      <c r="G240" s="24">
        <v>457.0667183462532</v>
      </c>
      <c r="H240" s="24">
        <v>1087.6798320413436</v>
      </c>
      <c r="I240" s="24">
        <v>11006.29173557278</v>
      </c>
      <c r="J240" s="24">
        <v>369.1340740740741</v>
      </c>
      <c r="K240" s="24">
        <v>11375.425809646855</v>
      </c>
      <c r="L240" s="24">
        <v>2322</v>
      </c>
      <c r="M240" s="37"/>
    </row>
    <row r="241" spans="1:13" s="25" customFormat="1" ht="12.75">
      <c r="A241" s="3">
        <v>3822</v>
      </c>
      <c r="B241" s="23">
        <v>67</v>
      </c>
      <c r="C241" s="23">
        <v>1</v>
      </c>
      <c r="D241" s="23">
        <v>1</v>
      </c>
      <c r="E241" s="23" t="s">
        <v>242</v>
      </c>
      <c r="F241" s="24">
        <v>9720.052384744342</v>
      </c>
      <c r="G241" s="24">
        <v>569.7732879295893</v>
      </c>
      <c r="H241" s="24">
        <v>494.5096353730092</v>
      </c>
      <c r="I241" s="24">
        <v>10784.33530804694</v>
      </c>
      <c r="J241" s="24">
        <v>412.1891450125733</v>
      </c>
      <c r="K241" s="24">
        <v>11196.524453059514</v>
      </c>
      <c r="L241" s="24">
        <v>4772</v>
      </c>
      <c r="M241" s="37"/>
    </row>
    <row r="242" spans="1:13" s="25" customFormat="1" ht="12.75">
      <c r="A242" s="3">
        <v>3857</v>
      </c>
      <c r="B242" s="23">
        <v>67</v>
      </c>
      <c r="C242" s="23">
        <v>1</v>
      </c>
      <c r="D242" s="23">
        <v>1</v>
      </c>
      <c r="E242" s="23" t="s">
        <v>243</v>
      </c>
      <c r="F242" s="24">
        <v>9662.834343475597</v>
      </c>
      <c r="G242" s="24">
        <v>478.1477312640392</v>
      </c>
      <c r="H242" s="24">
        <v>1606.1687910965898</v>
      </c>
      <c r="I242" s="24">
        <v>11747.150865836225</v>
      </c>
      <c r="J242" s="24">
        <v>420.48314274045333</v>
      </c>
      <c r="K242" s="24">
        <v>12167.63400857668</v>
      </c>
      <c r="L242" s="24">
        <v>4897</v>
      </c>
      <c r="M242" s="37"/>
    </row>
    <row r="243" spans="1:13" s="25" customFormat="1" ht="12.75">
      <c r="A243" s="3">
        <v>3871</v>
      </c>
      <c r="B243" s="23">
        <v>29</v>
      </c>
      <c r="C243" s="23">
        <v>5</v>
      </c>
      <c r="D243" s="23">
        <v>1</v>
      </c>
      <c r="E243" s="23" t="s">
        <v>244</v>
      </c>
      <c r="F243" s="24">
        <v>11081.14121887287</v>
      </c>
      <c r="G243" s="24">
        <v>642.4991218872871</v>
      </c>
      <c r="H243" s="24">
        <v>1374.5118348623853</v>
      </c>
      <c r="I243" s="24">
        <v>13098.152175622541</v>
      </c>
      <c r="J243" s="24">
        <v>629.3851900393186</v>
      </c>
      <c r="K243" s="24">
        <v>13727.537365661861</v>
      </c>
      <c r="L243" s="24">
        <v>763</v>
      </c>
      <c r="M243" s="37"/>
    </row>
    <row r="244" spans="1:13" s="25" customFormat="1" ht="12.75">
      <c r="A244" s="3">
        <v>3892</v>
      </c>
      <c r="B244" s="23">
        <v>70</v>
      </c>
      <c r="C244" s="23">
        <v>6</v>
      </c>
      <c r="D244" s="23">
        <v>1</v>
      </c>
      <c r="E244" s="23" t="s">
        <v>245</v>
      </c>
      <c r="F244" s="24">
        <v>9461.33187587277</v>
      </c>
      <c r="G244" s="24">
        <v>265.0354026377036</v>
      </c>
      <c r="H244" s="24">
        <v>326.19120713731576</v>
      </c>
      <c r="I244" s="24">
        <v>10052.558485647789</v>
      </c>
      <c r="J244" s="24">
        <v>483.7625818463926</v>
      </c>
      <c r="K244" s="24">
        <v>10536.321067494182</v>
      </c>
      <c r="L244" s="24">
        <v>6445</v>
      </c>
      <c r="M244" s="37"/>
    </row>
    <row r="245" spans="1:13" s="25" customFormat="1" ht="12.75">
      <c r="A245" s="3">
        <v>3899</v>
      </c>
      <c r="B245" s="23">
        <v>10</v>
      </c>
      <c r="C245" s="23">
        <v>10</v>
      </c>
      <c r="D245" s="23">
        <v>1</v>
      </c>
      <c r="E245" s="23" t="s">
        <v>246</v>
      </c>
      <c r="F245" s="24">
        <v>8902.459531707316</v>
      </c>
      <c r="G245" s="24">
        <v>469.0663414634147</v>
      </c>
      <c r="H245" s="24">
        <v>642.2302926829269</v>
      </c>
      <c r="I245" s="24">
        <v>10013.75616585366</v>
      </c>
      <c r="J245" s="24">
        <v>553.3684975609756</v>
      </c>
      <c r="K245" s="24">
        <v>10567.124663414636</v>
      </c>
      <c r="L245" s="24">
        <v>1025</v>
      </c>
      <c r="M245" s="37"/>
    </row>
    <row r="246" spans="1:13" s="25" customFormat="1" ht="12.75">
      <c r="A246" s="3">
        <v>3906</v>
      </c>
      <c r="B246" s="23">
        <v>71</v>
      </c>
      <c r="C246" s="23">
        <v>5</v>
      </c>
      <c r="D246" s="23">
        <v>1</v>
      </c>
      <c r="E246" s="23" t="s">
        <v>247</v>
      </c>
      <c r="F246" s="24">
        <v>9321.524060324826</v>
      </c>
      <c r="G246" s="24">
        <v>777.3863031709203</v>
      </c>
      <c r="H246" s="24">
        <v>1320.4905723124516</v>
      </c>
      <c r="I246" s="24">
        <v>11419.400935808198</v>
      </c>
      <c r="J246" s="24">
        <v>612.9197911832947</v>
      </c>
      <c r="K246" s="24">
        <v>12032.320726991493</v>
      </c>
      <c r="L246" s="24">
        <v>1293</v>
      </c>
      <c r="M246" s="37"/>
    </row>
    <row r="247" spans="1:13" s="25" customFormat="1" ht="12.75">
      <c r="A247" s="3">
        <v>3913</v>
      </c>
      <c r="B247" s="23">
        <v>14</v>
      </c>
      <c r="C247" s="23">
        <v>6</v>
      </c>
      <c r="D247" s="23">
        <v>3</v>
      </c>
      <c r="E247" s="23" t="s">
        <v>248</v>
      </c>
      <c r="F247" s="24">
        <v>10491.384319248826</v>
      </c>
      <c r="G247" s="24">
        <v>788.3779342723004</v>
      </c>
      <c r="H247" s="24">
        <v>0</v>
      </c>
      <c r="I247" s="24">
        <v>11279.762253521127</v>
      </c>
      <c r="J247" s="24">
        <v>353.51821596244133</v>
      </c>
      <c r="K247" s="24">
        <v>11633.280469483567</v>
      </c>
      <c r="L247" s="24">
        <v>213</v>
      </c>
      <c r="M247" s="37"/>
    </row>
    <row r="248" spans="1:13" s="25" customFormat="1" ht="12.75">
      <c r="A248" s="3">
        <v>3920</v>
      </c>
      <c r="B248" s="23">
        <v>9</v>
      </c>
      <c r="C248" s="23">
        <v>10</v>
      </c>
      <c r="D248" s="23">
        <v>1</v>
      </c>
      <c r="E248" s="23" t="s">
        <v>249</v>
      </c>
      <c r="F248" s="24">
        <v>11172.431590909091</v>
      </c>
      <c r="G248" s="24">
        <v>788.3094155844157</v>
      </c>
      <c r="H248" s="24">
        <v>1562.118538961039</v>
      </c>
      <c r="I248" s="24">
        <v>13522.859545454547</v>
      </c>
      <c r="J248" s="24">
        <v>515.5507467532468</v>
      </c>
      <c r="K248" s="24">
        <v>14038.410292207793</v>
      </c>
      <c r="L248" s="24">
        <v>308</v>
      </c>
      <c r="M248" s="37"/>
    </row>
    <row r="249" spans="1:13" s="25" customFormat="1" ht="12.75">
      <c r="A249" s="3">
        <v>3925</v>
      </c>
      <c r="B249" s="23">
        <v>67</v>
      </c>
      <c r="C249" s="23">
        <v>1</v>
      </c>
      <c r="D249" s="23">
        <v>1</v>
      </c>
      <c r="E249" s="23" t="s">
        <v>250</v>
      </c>
      <c r="F249" s="24">
        <v>9890.538865979383</v>
      </c>
      <c r="G249" s="24">
        <v>574.385352233677</v>
      </c>
      <c r="H249" s="24">
        <v>1099.1703565292098</v>
      </c>
      <c r="I249" s="24">
        <v>11564.094574742268</v>
      </c>
      <c r="J249" s="24">
        <v>422.435625</v>
      </c>
      <c r="K249" s="24">
        <v>11986.53019974227</v>
      </c>
      <c r="L249" s="24">
        <v>4656</v>
      </c>
      <c r="M249" s="37"/>
    </row>
    <row r="250" spans="1:13" s="25" customFormat="1" ht="12.75">
      <c r="A250" s="3">
        <v>3934</v>
      </c>
      <c r="B250" s="23">
        <v>23</v>
      </c>
      <c r="C250" s="23">
        <v>2</v>
      </c>
      <c r="D250" s="23">
        <v>1</v>
      </c>
      <c r="E250" s="23" t="s">
        <v>251</v>
      </c>
      <c r="F250" s="24">
        <v>11216.965560693643</v>
      </c>
      <c r="G250" s="24">
        <v>264.4598612716763</v>
      </c>
      <c r="H250" s="24">
        <v>610.8262427745664</v>
      </c>
      <c r="I250" s="24">
        <v>12092.251664739884</v>
      </c>
      <c r="J250" s="24">
        <v>532.7071560693641</v>
      </c>
      <c r="K250" s="24">
        <v>12624.958820809248</v>
      </c>
      <c r="L250" s="24">
        <v>865</v>
      </c>
      <c r="M250" s="37"/>
    </row>
    <row r="251" spans="1:13" s="25" customFormat="1" ht="12.75">
      <c r="A251" s="3">
        <v>3941</v>
      </c>
      <c r="B251" s="23">
        <v>8</v>
      </c>
      <c r="C251" s="23">
        <v>7</v>
      </c>
      <c r="D251" s="23">
        <v>1</v>
      </c>
      <c r="E251" s="23" t="s">
        <v>252</v>
      </c>
      <c r="F251" s="24">
        <v>8772.107723102585</v>
      </c>
      <c r="G251" s="24">
        <v>552.0206505421185</v>
      </c>
      <c r="H251" s="24">
        <v>1058.6773060884068</v>
      </c>
      <c r="I251" s="24">
        <v>10382.80567973311</v>
      </c>
      <c r="J251" s="24">
        <v>535.5584070058383</v>
      </c>
      <c r="K251" s="24">
        <v>10918.364086738948</v>
      </c>
      <c r="L251" s="24">
        <v>1199</v>
      </c>
      <c r="M251" s="37"/>
    </row>
    <row r="252" spans="1:13" s="25" customFormat="1" ht="12.75">
      <c r="A252" s="3">
        <v>3948</v>
      </c>
      <c r="B252" s="23">
        <v>29</v>
      </c>
      <c r="C252" s="23">
        <v>5</v>
      </c>
      <c r="D252" s="23">
        <v>1</v>
      </c>
      <c r="E252" s="23" t="s">
        <v>253</v>
      </c>
      <c r="F252" s="24">
        <v>10729.775456</v>
      </c>
      <c r="G252" s="24">
        <v>664.0092480000001</v>
      </c>
      <c r="H252" s="24">
        <v>1113.487712</v>
      </c>
      <c r="I252" s="24">
        <v>12507.272416000002</v>
      </c>
      <c r="J252" s="24">
        <v>549.7256</v>
      </c>
      <c r="K252" s="24">
        <v>13056.998016000001</v>
      </c>
      <c r="L252" s="24">
        <v>625</v>
      </c>
      <c r="M252" s="37"/>
    </row>
    <row r="253" spans="1:13" s="25" customFormat="1" ht="12.75">
      <c r="A253" s="3">
        <v>3955</v>
      </c>
      <c r="B253" s="23">
        <v>68</v>
      </c>
      <c r="C253" s="23">
        <v>6</v>
      </c>
      <c r="D253" s="23">
        <v>1</v>
      </c>
      <c r="E253" s="23" t="s">
        <v>254</v>
      </c>
      <c r="F253" s="24">
        <v>9591.209952038369</v>
      </c>
      <c r="G253" s="24">
        <v>532.6043804956034</v>
      </c>
      <c r="H253" s="24">
        <v>1031.864692246203</v>
      </c>
      <c r="I253" s="24">
        <v>11155.679024780176</v>
      </c>
      <c r="J253" s="24">
        <v>613.8165107913669</v>
      </c>
      <c r="K253" s="24">
        <v>11769.495535571543</v>
      </c>
      <c r="L253" s="24">
        <v>2502</v>
      </c>
      <c r="M253" s="37"/>
    </row>
    <row r="254" spans="1:13" s="25" customFormat="1" ht="12.75">
      <c r="A254" s="3">
        <v>3962</v>
      </c>
      <c r="B254" s="23">
        <v>55</v>
      </c>
      <c r="C254" s="23">
        <v>11</v>
      </c>
      <c r="D254" s="23">
        <v>1</v>
      </c>
      <c r="E254" s="23" t="s">
        <v>255</v>
      </c>
      <c r="F254" s="24">
        <v>9168.577047130491</v>
      </c>
      <c r="G254" s="24">
        <v>478.7569830073741</v>
      </c>
      <c r="H254" s="24">
        <v>1742.2698044244949</v>
      </c>
      <c r="I254" s="24">
        <v>11389.60383456236</v>
      </c>
      <c r="J254" s="24">
        <v>654.433969220904</v>
      </c>
      <c r="K254" s="24">
        <v>12044.037803783263</v>
      </c>
      <c r="L254" s="24">
        <v>3119</v>
      </c>
      <c r="M254" s="37"/>
    </row>
    <row r="255" spans="1:13" s="25" customFormat="1" ht="12.75">
      <c r="A255" s="3">
        <v>3969</v>
      </c>
      <c r="B255" s="23">
        <v>38</v>
      </c>
      <c r="C255" s="23">
        <v>8</v>
      </c>
      <c r="D255" s="23">
        <v>1</v>
      </c>
      <c r="E255" s="23" t="s">
        <v>256</v>
      </c>
      <c r="F255" s="24">
        <v>12951.448098765431</v>
      </c>
      <c r="G255" s="24">
        <v>485.11674074074074</v>
      </c>
      <c r="H255" s="24">
        <v>1141.9938271604938</v>
      </c>
      <c r="I255" s="24">
        <v>14578.558666666666</v>
      </c>
      <c r="J255" s="24">
        <v>578.1776543209877</v>
      </c>
      <c r="K255" s="24">
        <v>15156.736320987655</v>
      </c>
      <c r="L255" s="24">
        <v>405</v>
      </c>
      <c r="M255" s="37"/>
    </row>
    <row r="256" spans="1:13" s="25" customFormat="1" ht="12.75">
      <c r="A256" s="3">
        <v>2177</v>
      </c>
      <c r="B256" s="23">
        <v>40</v>
      </c>
      <c r="C256" s="23">
        <v>1</v>
      </c>
      <c r="D256" s="23">
        <v>2</v>
      </c>
      <c r="E256" s="23" t="s">
        <v>457</v>
      </c>
      <c r="F256" s="24">
        <v>15737.817710280373</v>
      </c>
      <c r="G256" s="24">
        <v>1085.2645327102805</v>
      </c>
      <c r="H256" s="24">
        <v>493.6728224299066</v>
      </c>
      <c r="I256" s="24">
        <v>17316.755065420562</v>
      </c>
      <c r="J256" s="24">
        <v>1490.0404205607476</v>
      </c>
      <c r="K256" s="24">
        <v>18806.79548598131</v>
      </c>
      <c r="L256" s="24">
        <v>1070</v>
      </c>
      <c r="M256" s="37"/>
    </row>
    <row r="257" spans="1:13" s="25" customFormat="1" ht="12.75">
      <c r="A257" s="3">
        <v>3976</v>
      </c>
      <c r="B257" s="23">
        <v>67</v>
      </c>
      <c r="C257" s="23">
        <v>1</v>
      </c>
      <c r="D257" s="23">
        <v>1</v>
      </c>
      <c r="E257" s="23" t="s">
        <v>257</v>
      </c>
      <c r="F257" s="24">
        <v>6570.73049180328</v>
      </c>
      <c r="G257" s="24">
        <v>2936.065573770492</v>
      </c>
      <c r="H257" s="24">
        <v>0</v>
      </c>
      <c r="I257" s="24">
        <v>9506.796065573772</v>
      </c>
      <c r="J257" s="24">
        <v>0</v>
      </c>
      <c r="K257" s="24">
        <v>9506.796065573772</v>
      </c>
      <c r="L257" s="24">
        <v>61</v>
      </c>
      <c r="M257" s="37"/>
    </row>
    <row r="258" spans="1:13" s="25" customFormat="1" ht="12.75">
      <c r="A258" s="3">
        <v>4690</v>
      </c>
      <c r="B258" s="23">
        <v>51</v>
      </c>
      <c r="C258" s="23">
        <v>2</v>
      </c>
      <c r="D258" s="23">
        <v>3</v>
      </c>
      <c r="E258" s="23" t="s">
        <v>258</v>
      </c>
      <c r="F258" s="24">
        <v>10213.398525345621</v>
      </c>
      <c r="G258" s="24">
        <v>443.72115207373275</v>
      </c>
      <c r="H258" s="24">
        <v>708.355668202765</v>
      </c>
      <c r="I258" s="24">
        <v>11365.475345622122</v>
      </c>
      <c r="J258" s="24">
        <v>320.1799539170507</v>
      </c>
      <c r="K258" s="24">
        <v>11685.655299539172</v>
      </c>
      <c r="L258" s="24">
        <v>217</v>
      </c>
      <c r="M258" s="37"/>
    </row>
    <row r="259" spans="1:13" s="25" customFormat="1" ht="12.75">
      <c r="A259" s="3">
        <v>2016</v>
      </c>
      <c r="B259" s="23">
        <v>12</v>
      </c>
      <c r="C259" s="23">
        <v>3</v>
      </c>
      <c r="D259" s="23">
        <v>1</v>
      </c>
      <c r="E259" s="23" t="s">
        <v>259</v>
      </c>
      <c r="F259" s="24">
        <v>11483.2360554371</v>
      </c>
      <c r="G259" s="24">
        <v>949.683710021322</v>
      </c>
      <c r="H259" s="24">
        <v>0</v>
      </c>
      <c r="I259" s="24">
        <v>12432.919765458422</v>
      </c>
      <c r="J259" s="24">
        <v>650.3217697228146</v>
      </c>
      <c r="K259" s="24">
        <v>13083.241535181238</v>
      </c>
      <c r="L259" s="24">
        <v>469</v>
      </c>
      <c r="M259" s="37"/>
    </row>
    <row r="260" spans="1:13" s="25" customFormat="1" ht="12.75">
      <c r="A260" s="3">
        <v>3983</v>
      </c>
      <c r="B260" s="23">
        <v>20</v>
      </c>
      <c r="C260" s="23">
        <v>6</v>
      </c>
      <c r="D260" s="23">
        <v>1</v>
      </c>
      <c r="E260" s="23" t="s">
        <v>439</v>
      </c>
      <c r="F260" s="24">
        <v>10428.472107883817</v>
      </c>
      <c r="G260" s="24">
        <v>285.80538589211625</v>
      </c>
      <c r="H260" s="24">
        <v>962.031468879668</v>
      </c>
      <c r="I260" s="24">
        <v>11676.308962655603</v>
      </c>
      <c r="J260" s="24">
        <v>562.0701659751038</v>
      </c>
      <c r="K260" s="24">
        <v>12238.379128630706</v>
      </c>
      <c r="L260" s="24">
        <v>1205</v>
      </c>
      <c r="M260" s="37"/>
    </row>
    <row r="261" spans="1:13" s="25" customFormat="1" ht="12.75">
      <c r="A261" s="3">
        <v>3514</v>
      </c>
      <c r="B261" s="23">
        <v>67</v>
      </c>
      <c r="C261" s="23">
        <v>1</v>
      </c>
      <c r="D261" s="23">
        <v>3</v>
      </c>
      <c r="E261" s="23" t="s">
        <v>260</v>
      </c>
      <c r="F261" s="24">
        <v>9541.81870523416</v>
      </c>
      <c r="G261" s="24">
        <v>508.0052892561983</v>
      </c>
      <c r="H261" s="24">
        <v>967.4329201101929</v>
      </c>
      <c r="I261" s="24">
        <v>11017.25691460055</v>
      </c>
      <c r="J261" s="24">
        <v>467.0648760330578</v>
      </c>
      <c r="K261" s="24">
        <v>11484.321790633609</v>
      </c>
      <c r="L261" s="24">
        <v>363</v>
      </c>
      <c r="M261" s="37"/>
    </row>
    <row r="262" spans="1:13" s="25" customFormat="1" ht="12.75">
      <c r="A262" s="3">
        <v>616</v>
      </c>
      <c r="B262" s="23">
        <v>63</v>
      </c>
      <c r="C262" s="23">
        <v>9</v>
      </c>
      <c r="D262" s="23">
        <v>3</v>
      </c>
      <c r="E262" s="23" t="s">
        <v>422</v>
      </c>
      <c r="F262" s="24">
        <v>21702.25556962025</v>
      </c>
      <c r="G262" s="24">
        <v>1614.3361392405063</v>
      </c>
      <c r="H262" s="24">
        <v>534.6392405063291</v>
      </c>
      <c r="I262" s="24">
        <v>23851.230949367087</v>
      </c>
      <c r="J262" s="24">
        <v>1958.8908860759495</v>
      </c>
      <c r="K262" s="24">
        <v>25810.12183544304</v>
      </c>
      <c r="L262" s="24">
        <v>158</v>
      </c>
      <c r="M262" s="37"/>
    </row>
    <row r="263" spans="1:13" s="25" customFormat="1" ht="12.75">
      <c r="A263" s="3">
        <v>1945</v>
      </c>
      <c r="B263" s="23">
        <v>45</v>
      </c>
      <c r="C263" s="23">
        <v>1</v>
      </c>
      <c r="D263" s="23">
        <v>1</v>
      </c>
      <c r="E263" s="23" t="s">
        <v>261</v>
      </c>
      <c r="F263" s="24">
        <v>10366.83160045403</v>
      </c>
      <c r="G263" s="24">
        <v>558.6748694665154</v>
      </c>
      <c r="H263" s="24">
        <v>1130.8321225879681</v>
      </c>
      <c r="I263" s="24">
        <v>12056.338592508513</v>
      </c>
      <c r="J263" s="24">
        <v>459.72817253121457</v>
      </c>
      <c r="K263" s="24">
        <v>12516.066765039728</v>
      </c>
      <c r="L263" s="24">
        <v>881</v>
      </c>
      <c r="M263" s="37"/>
    </row>
    <row r="264" spans="1:13" s="25" customFormat="1" ht="12.75">
      <c r="A264" s="3">
        <v>1526</v>
      </c>
      <c r="B264" s="23">
        <v>63</v>
      </c>
      <c r="C264" s="23">
        <v>9</v>
      </c>
      <c r="D264" s="23">
        <v>1</v>
      </c>
      <c r="E264" s="23" t="s">
        <v>262</v>
      </c>
      <c r="F264" s="24">
        <v>12412.471409691629</v>
      </c>
      <c r="G264" s="24">
        <v>931.4464537444934</v>
      </c>
      <c r="H264" s="24">
        <v>3117.063164464024</v>
      </c>
      <c r="I264" s="24">
        <v>16460.981027900147</v>
      </c>
      <c r="J264" s="24">
        <v>462.71214390602063</v>
      </c>
      <c r="K264" s="24">
        <v>16923.693171806168</v>
      </c>
      <c r="L264" s="24">
        <v>1362</v>
      </c>
      <c r="M264" s="37"/>
    </row>
    <row r="265" spans="1:13" s="25" customFormat="1" ht="12.75">
      <c r="A265" s="3">
        <v>3654</v>
      </c>
      <c r="B265" s="23">
        <v>65</v>
      </c>
      <c r="C265" s="23">
        <v>12</v>
      </c>
      <c r="D265" s="23">
        <v>1</v>
      </c>
      <c r="E265" s="23" t="s">
        <v>263</v>
      </c>
      <c r="F265" s="24">
        <v>12327.725157068062</v>
      </c>
      <c r="G265" s="24">
        <v>831.5417801047121</v>
      </c>
      <c r="H265" s="24">
        <v>1565.4840837696336</v>
      </c>
      <c r="I265" s="24">
        <v>14724.751020942407</v>
      </c>
      <c r="J265" s="24">
        <v>785.2881151832461</v>
      </c>
      <c r="K265" s="24">
        <v>15510.039136125653</v>
      </c>
      <c r="L265" s="24">
        <v>382</v>
      </c>
      <c r="M265" s="37"/>
    </row>
    <row r="266" spans="1:13" s="25" customFormat="1" ht="12.75">
      <c r="A266" s="3">
        <v>3990</v>
      </c>
      <c r="B266" s="23">
        <v>41</v>
      </c>
      <c r="C266" s="23">
        <v>4</v>
      </c>
      <c r="D266" s="23">
        <v>1</v>
      </c>
      <c r="E266" s="23" t="s">
        <v>264</v>
      </c>
      <c r="F266" s="24">
        <v>10770.571417910447</v>
      </c>
      <c r="G266" s="24">
        <v>1168.655104477612</v>
      </c>
      <c r="H266" s="24">
        <v>1092.7778208955224</v>
      </c>
      <c r="I266" s="24">
        <v>13032.004343283583</v>
      </c>
      <c r="J266" s="24">
        <v>699.8586567164178</v>
      </c>
      <c r="K266" s="24">
        <v>13731.863000000001</v>
      </c>
      <c r="L266" s="24">
        <v>670</v>
      </c>
      <c r="M266" s="37"/>
    </row>
    <row r="267" spans="1:13" s="25" customFormat="1" ht="12.75">
      <c r="A267" s="3">
        <v>4011</v>
      </c>
      <c r="B267" s="23">
        <v>51</v>
      </c>
      <c r="C267" s="23">
        <v>2</v>
      </c>
      <c r="D267" s="23">
        <v>3</v>
      </c>
      <c r="E267" s="23" t="s">
        <v>265</v>
      </c>
      <c r="F267" s="24">
        <v>15583.12038961039</v>
      </c>
      <c r="G267" s="24">
        <v>780.2477922077923</v>
      </c>
      <c r="H267" s="24">
        <v>862.122987012987</v>
      </c>
      <c r="I267" s="24">
        <v>17225.49116883117</v>
      </c>
      <c r="J267" s="24">
        <v>332.7823376623377</v>
      </c>
      <c r="K267" s="24">
        <v>17558.273506493508</v>
      </c>
      <c r="L267" s="24">
        <v>77</v>
      </c>
      <c r="M267" s="37"/>
    </row>
    <row r="268" spans="1:13" s="25" customFormat="1" ht="12.75">
      <c r="A268" s="3">
        <v>4018</v>
      </c>
      <c r="B268" s="23">
        <v>40</v>
      </c>
      <c r="C268" s="23">
        <v>1</v>
      </c>
      <c r="D268" s="23">
        <v>1</v>
      </c>
      <c r="E268" s="23" t="s">
        <v>266</v>
      </c>
      <c r="F268" s="24">
        <v>8571.685342622952</v>
      </c>
      <c r="G268" s="24">
        <v>507.91830491803273</v>
      </c>
      <c r="H268" s="24">
        <v>811.019631147541</v>
      </c>
      <c r="I268" s="24">
        <v>9890.623278688525</v>
      </c>
      <c r="J268" s="24">
        <v>494.005437704918</v>
      </c>
      <c r="K268" s="24">
        <v>10384.628716393443</v>
      </c>
      <c r="L268" s="24">
        <v>6100</v>
      </c>
      <c r="M268" s="37"/>
    </row>
    <row r="269" spans="1:13" s="25" customFormat="1" ht="12.75">
      <c r="A269" s="3">
        <v>4025</v>
      </c>
      <c r="B269" s="23">
        <v>20</v>
      </c>
      <c r="C269" s="23">
        <v>6</v>
      </c>
      <c r="D269" s="23">
        <v>1</v>
      </c>
      <c r="E269" s="23" t="s">
        <v>267</v>
      </c>
      <c r="F269" s="24">
        <v>11855.012144288576</v>
      </c>
      <c r="G269" s="24">
        <v>614.1379358717435</v>
      </c>
      <c r="H269" s="24">
        <v>293.5226853707415</v>
      </c>
      <c r="I269" s="24">
        <v>12762.672765531062</v>
      </c>
      <c r="J269" s="24">
        <v>1033.4768937875751</v>
      </c>
      <c r="K269" s="24">
        <v>13796.149659318637</v>
      </c>
      <c r="L269" s="24">
        <v>499</v>
      </c>
      <c r="M269" s="37"/>
    </row>
    <row r="270" spans="1:13" s="25" customFormat="1" ht="12.75">
      <c r="A270" s="3">
        <v>4060</v>
      </c>
      <c r="B270" s="23">
        <v>67</v>
      </c>
      <c r="C270" s="23">
        <v>1</v>
      </c>
      <c r="D270" s="23">
        <v>1</v>
      </c>
      <c r="E270" s="23" t="s">
        <v>268</v>
      </c>
      <c r="F270" s="24">
        <v>9725.875052430887</v>
      </c>
      <c r="G270" s="24">
        <v>507.5699771210677</v>
      </c>
      <c r="H270" s="24">
        <v>1005.9678779790278</v>
      </c>
      <c r="I270" s="24">
        <v>11239.412907530983</v>
      </c>
      <c r="J270" s="24">
        <v>535.5571992373689</v>
      </c>
      <c r="K270" s="24">
        <v>11774.97010676835</v>
      </c>
      <c r="L270" s="24">
        <v>5245</v>
      </c>
      <c r="M270" s="37"/>
    </row>
    <row r="271" spans="1:13" s="25" customFormat="1" ht="12.75">
      <c r="A271" s="3">
        <v>4067</v>
      </c>
      <c r="B271" s="23">
        <v>42</v>
      </c>
      <c r="C271" s="23">
        <v>8</v>
      </c>
      <c r="D271" s="23">
        <v>1</v>
      </c>
      <c r="E271" s="23" t="s">
        <v>269</v>
      </c>
      <c r="F271" s="24">
        <v>10579.830521582733</v>
      </c>
      <c r="G271" s="24">
        <v>347.96523381294963</v>
      </c>
      <c r="H271" s="24">
        <v>1446.4721312949641</v>
      </c>
      <c r="I271" s="24">
        <v>12374.267886690646</v>
      </c>
      <c r="J271" s="24">
        <v>426.99619604316547</v>
      </c>
      <c r="K271" s="24">
        <v>12801.264082733811</v>
      </c>
      <c r="L271" s="24">
        <v>1112</v>
      </c>
      <c r="M271" s="37"/>
    </row>
    <row r="272" spans="1:13" s="25" customFormat="1" ht="12.75">
      <c r="A272" s="3">
        <v>4074</v>
      </c>
      <c r="B272" s="23">
        <v>42</v>
      </c>
      <c r="C272" s="23">
        <v>8</v>
      </c>
      <c r="D272" s="23">
        <v>1</v>
      </c>
      <c r="E272" s="23" t="s">
        <v>270</v>
      </c>
      <c r="F272" s="24">
        <v>9530.795214132762</v>
      </c>
      <c r="G272" s="24">
        <v>531.5038758029979</v>
      </c>
      <c r="H272" s="24">
        <v>1342.294994646681</v>
      </c>
      <c r="I272" s="24">
        <v>11404.59408458244</v>
      </c>
      <c r="J272" s="24">
        <v>509.7609421841542</v>
      </c>
      <c r="K272" s="24">
        <v>11914.355026766596</v>
      </c>
      <c r="L272" s="24">
        <v>1868</v>
      </c>
      <c r="M272" s="37"/>
    </row>
    <row r="273" spans="1:13" s="25" customFormat="1" ht="12.75">
      <c r="A273" s="3">
        <v>4088</v>
      </c>
      <c r="B273" s="23">
        <v>70</v>
      </c>
      <c r="C273" s="23">
        <v>6</v>
      </c>
      <c r="D273" s="23">
        <v>1</v>
      </c>
      <c r="E273" s="23" t="s">
        <v>271</v>
      </c>
      <c r="F273" s="24">
        <v>9007.155625485626</v>
      </c>
      <c r="G273" s="24">
        <v>807.7633411033411</v>
      </c>
      <c r="H273" s="24">
        <v>963.7261460761462</v>
      </c>
      <c r="I273" s="24">
        <v>10778.645112665114</v>
      </c>
      <c r="J273" s="24">
        <v>470.90579642579644</v>
      </c>
      <c r="K273" s="24">
        <v>11249.55090909091</v>
      </c>
      <c r="L273" s="24">
        <v>1287</v>
      </c>
      <c r="M273" s="37"/>
    </row>
    <row r="274" spans="1:13" s="25" customFormat="1" ht="12.75">
      <c r="A274" s="3">
        <v>4095</v>
      </c>
      <c r="B274" s="23">
        <v>32</v>
      </c>
      <c r="C274" s="23">
        <v>4</v>
      </c>
      <c r="D274" s="23">
        <v>1</v>
      </c>
      <c r="E274" s="23" t="s">
        <v>272</v>
      </c>
      <c r="F274" s="24">
        <v>9661.192323580035</v>
      </c>
      <c r="G274" s="24">
        <v>319.17473666092945</v>
      </c>
      <c r="H274" s="24">
        <v>662.7941686746988</v>
      </c>
      <c r="I274" s="24">
        <v>10643.161228915664</v>
      </c>
      <c r="J274" s="24">
        <v>439.37145955249565</v>
      </c>
      <c r="K274" s="24">
        <v>11082.532688468158</v>
      </c>
      <c r="L274" s="24">
        <v>2905</v>
      </c>
      <c r="M274" s="37"/>
    </row>
    <row r="275" spans="1:13" s="25" customFormat="1" ht="12.75">
      <c r="A275" s="3">
        <v>4137</v>
      </c>
      <c r="B275" s="23">
        <v>59</v>
      </c>
      <c r="C275" s="23">
        <v>7</v>
      </c>
      <c r="D275" s="23">
        <v>1</v>
      </c>
      <c r="E275" s="23" t="s">
        <v>273</v>
      </c>
      <c r="F275" s="24">
        <v>8814.675945945944</v>
      </c>
      <c r="G275" s="24">
        <v>399.6055115830116</v>
      </c>
      <c r="H275" s="24">
        <v>1055.7116023166022</v>
      </c>
      <c r="I275" s="24">
        <v>10269.993059845561</v>
      </c>
      <c r="J275" s="24">
        <v>279.0007625482625</v>
      </c>
      <c r="K275" s="24">
        <v>10548.993822393822</v>
      </c>
      <c r="L275" s="24">
        <v>1036</v>
      </c>
      <c r="M275" s="37"/>
    </row>
    <row r="276" spans="1:13" s="25" customFormat="1" ht="12.75">
      <c r="A276" s="3">
        <v>4144</v>
      </c>
      <c r="B276" s="23">
        <v>13</v>
      </c>
      <c r="C276" s="23">
        <v>2</v>
      </c>
      <c r="D276" s="23">
        <v>1</v>
      </c>
      <c r="E276" s="23" t="s">
        <v>274</v>
      </c>
      <c r="F276" s="24">
        <v>10367.47714832013</v>
      </c>
      <c r="G276" s="24">
        <v>558.0032067741055</v>
      </c>
      <c r="H276" s="24">
        <v>1048.7888992078667</v>
      </c>
      <c r="I276" s="24">
        <v>11974.269254302102</v>
      </c>
      <c r="J276" s="24">
        <v>526.9778940180278</v>
      </c>
      <c r="K276" s="24">
        <v>12501.24714832013</v>
      </c>
      <c r="L276" s="24">
        <v>3661</v>
      </c>
      <c r="M276" s="37"/>
    </row>
    <row r="277" spans="1:13" s="25" customFormat="1" ht="12.75">
      <c r="A277" s="3">
        <v>4165</v>
      </c>
      <c r="B277" s="23">
        <v>48</v>
      </c>
      <c r="C277" s="23">
        <v>11</v>
      </c>
      <c r="D277" s="23">
        <v>1</v>
      </c>
      <c r="E277" s="23" t="s">
        <v>275</v>
      </c>
      <c r="F277" s="24">
        <v>9424.647494369368</v>
      </c>
      <c r="G277" s="24">
        <v>522.2996959459459</v>
      </c>
      <c r="H277" s="24">
        <v>625.1312162162162</v>
      </c>
      <c r="I277" s="24">
        <v>10572.078406531531</v>
      </c>
      <c r="J277" s="24">
        <v>619.5785022522522</v>
      </c>
      <c r="K277" s="24">
        <v>11191.656908783785</v>
      </c>
      <c r="L277" s="24">
        <v>1776</v>
      </c>
      <c r="M277" s="37"/>
    </row>
    <row r="278" spans="1:13" s="25" customFormat="1" ht="12.75">
      <c r="A278" s="3">
        <v>4179</v>
      </c>
      <c r="B278" s="23">
        <v>70</v>
      </c>
      <c r="C278" s="23">
        <v>6</v>
      </c>
      <c r="D278" s="23">
        <v>1</v>
      </c>
      <c r="E278" s="23" t="s">
        <v>276</v>
      </c>
      <c r="F278" s="24">
        <v>9795.248174444223</v>
      </c>
      <c r="G278" s="24">
        <v>314.82419687562583</v>
      </c>
      <c r="H278" s="24">
        <v>247.69229321049468</v>
      </c>
      <c r="I278" s="24">
        <v>10357.764664530343</v>
      </c>
      <c r="J278" s="24">
        <v>450.3377268175446</v>
      </c>
      <c r="K278" s="24">
        <v>10808.10239134789</v>
      </c>
      <c r="L278" s="24">
        <v>9986</v>
      </c>
      <c r="M278" s="37"/>
    </row>
    <row r="279" spans="1:13" s="25" customFormat="1" ht="12.75">
      <c r="A279" s="3">
        <v>4186</v>
      </c>
      <c r="B279" s="23">
        <v>61</v>
      </c>
      <c r="C279" s="23">
        <v>10</v>
      </c>
      <c r="D279" s="23">
        <v>1</v>
      </c>
      <c r="E279" s="23" t="s">
        <v>277</v>
      </c>
      <c r="F279" s="24">
        <v>9787.980919881307</v>
      </c>
      <c r="G279" s="24">
        <v>544.4534223541048</v>
      </c>
      <c r="H279" s="24">
        <v>1574.6268842729971</v>
      </c>
      <c r="I279" s="24">
        <v>11907.061226508407</v>
      </c>
      <c r="J279" s="24">
        <v>579.1145202769535</v>
      </c>
      <c r="K279" s="24">
        <v>12486.17574678536</v>
      </c>
      <c r="L279" s="24">
        <v>1011</v>
      </c>
      <c r="M279" s="37"/>
    </row>
    <row r="280" spans="1:13" s="25" customFormat="1" ht="12.75">
      <c r="A280" s="3">
        <v>4207</v>
      </c>
      <c r="B280" s="23">
        <v>10</v>
      </c>
      <c r="C280" s="23">
        <v>10</v>
      </c>
      <c r="D280" s="23">
        <v>1</v>
      </c>
      <c r="E280" s="23" t="s">
        <v>278</v>
      </c>
      <c r="F280" s="24">
        <v>11205.923395522388</v>
      </c>
      <c r="G280" s="24">
        <v>794.056697761194</v>
      </c>
      <c r="H280" s="24">
        <v>0</v>
      </c>
      <c r="I280" s="24">
        <v>11999.980093283582</v>
      </c>
      <c r="J280" s="24">
        <v>618.6863059701492</v>
      </c>
      <c r="K280" s="24">
        <v>12618.666399253732</v>
      </c>
      <c r="L280" s="24">
        <v>536</v>
      </c>
      <c r="M280" s="37"/>
    </row>
    <row r="281" spans="1:13" s="25" customFormat="1" ht="12.75">
      <c r="A281" s="3">
        <v>4221</v>
      </c>
      <c r="B281" s="23">
        <v>28</v>
      </c>
      <c r="C281" s="23">
        <v>2</v>
      </c>
      <c r="D281" s="23">
        <v>1</v>
      </c>
      <c r="E281" s="23" t="s">
        <v>279</v>
      </c>
      <c r="F281" s="24">
        <v>9560.837955974843</v>
      </c>
      <c r="G281" s="24">
        <v>747.5437578616353</v>
      </c>
      <c r="H281" s="24">
        <v>1178.6476022012578</v>
      </c>
      <c r="I281" s="24">
        <v>11487.029316037737</v>
      </c>
      <c r="J281" s="24">
        <v>464.0844889937107</v>
      </c>
      <c r="K281" s="24">
        <v>11951.113805031448</v>
      </c>
      <c r="L281" s="24">
        <v>1272</v>
      </c>
      <c r="M281" s="37"/>
    </row>
    <row r="282" spans="1:13" s="25" customFormat="1" ht="12.75">
      <c r="A282" s="3">
        <v>4228</v>
      </c>
      <c r="B282" s="23">
        <v>11</v>
      </c>
      <c r="C282" s="23">
        <v>5</v>
      </c>
      <c r="D282" s="23">
        <v>1</v>
      </c>
      <c r="E282" s="23" t="s">
        <v>280</v>
      </c>
      <c r="F282" s="24">
        <v>10957.404172259508</v>
      </c>
      <c r="G282" s="24">
        <v>571.7348881431767</v>
      </c>
      <c r="H282" s="24">
        <v>661.9984451901568</v>
      </c>
      <c r="I282" s="24">
        <v>12191.13750559284</v>
      </c>
      <c r="J282" s="24">
        <v>460.66702460850115</v>
      </c>
      <c r="K282" s="24">
        <v>12651.804530201342</v>
      </c>
      <c r="L282" s="24">
        <v>894</v>
      </c>
      <c r="M282" s="37"/>
    </row>
    <row r="283" spans="1:13" s="25" customFormat="1" ht="12.75">
      <c r="A283" s="3">
        <v>4235</v>
      </c>
      <c r="B283" s="23">
        <v>30</v>
      </c>
      <c r="C283" s="23">
        <v>2</v>
      </c>
      <c r="D283" s="23">
        <v>3</v>
      </c>
      <c r="E283" s="23" t="s">
        <v>281</v>
      </c>
      <c r="F283" s="24">
        <v>10677.367860696517</v>
      </c>
      <c r="G283" s="24">
        <v>606.357263681592</v>
      </c>
      <c r="H283" s="24">
        <v>1318.3823880597015</v>
      </c>
      <c r="I283" s="24">
        <v>12602.10751243781</v>
      </c>
      <c r="J283" s="24">
        <v>578.7785572139304</v>
      </c>
      <c r="K283" s="24">
        <v>13180.886069651742</v>
      </c>
      <c r="L283" s="24">
        <v>201</v>
      </c>
      <c r="M283" s="37"/>
    </row>
    <row r="284" spans="1:13" s="25" customFormat="1" ht="12.75">
      <c r="A284" s="3">
        <v>4151</v>
      </c>
      <c r="B284" s="23">
        <v>53</v>
      </c>
      <c r="C284" s="23">
        <v>2</v>
      </c>
      <c r="D284" s="23">
        <v>1</v>
      </c>
      <c r="E284" s="23" t="s">
        <v>282</v>
      </c>
      <c r="F284" s="24">
        <v>11032.04073804574</v>
      </c>
      <c r="G284" s="24">
        <v>642.9550831600832</v>
      </c>
      <c r="H284" s="24">
        <v>73.75193347193347</v>
      </c>
      <c r="I284" s="24">
        <v>11748.747754677754</v>
      </c>
      <c r="J284" s="24">
        <v>530.903367983368</v>
      </c>
      <c r="K284" s="24">
        <v>12279.651122661122</v>
      </c>
      <c r="L284" s="24">
        <v>962</v>
      </c>
      <c r="M284" s="37"/>
    </row>
    <row r="285" spans="1:13" s="25" customFormat="1" ht="12.75">
      <c r="A285" s="3">
        <v>490</v>
      </c>
      <c r="B285" s="23">
        <v>33</v>
      </c>
      <c r="C285" s="23">
        <v>3</v>
      </c>
      <c r="D285" s="23">
        <v>1</v>
      </c>
      <c r="E285" s="23" t="s">
        <v>283</v>
      </c>
      <c r="F285" s="24">
        <v>11940.850597345134</v>
      </c>
      <c r="G285" s="24">
        <v>642.9505530973452</v>
      </c>
      <c r="H285" s="24">
        <v>578.5190044247787</v>
      </c>
      <c r="I285" s="24">
        <v>13162.320154867259</v>
      </c>
      <c r="J285" s="24">
        <v>500.61798672566374</v>
      </c>
      <c r="K285" s="24">
        <v>13662.938141592922</v>
      </c>
      <c r="L285" s="24">
        <v>452</v>
      </c>
      <c r="M285" s="37"/>
    </row>
    <row r="286" spans="1:13" s="25" customFormat="1" ht="12.75">
      <c r="A286" s="3">
        <v>4270</v>
      </c>
      <c r="B286" s="23">
        <v>46</v>
      </c>
      <c r="C286" s="23">
        <v>11</v>
      </c>
      <c r="D286" s="23">
        <v>1</v>
      </c>
      <c r="E286" s="23" t="s">
        <v>284</v>
      </c>
      <c r="F286" s="24">
        <v>15099.467679324895</v>
      </c>
      <c r="G286" s="24">
        <v>841.0729957805908</v>
      </c>
      <c r="H286" s="24">
        <v>1093.2489451476793</v>
      </c>
      <c r="I286" s="24">
        <v>17033.789620253163</v>
      </c>
      <c r="J286" s="24">
        <v>602.5802531645569</v>
      </c>
      <c r="K286" s="24">
        <v>17636.36987341772</v>
      </c>
      <c r="L286" s="24">
        <v>237</v>
      </c>
      <c r="M286" s="37"/>
    </row>
    <row r="287" spans="1:13" s="25" customFormat="1" ht="12.75">
      <c r="A287" s="3">
        <v>4305</v>
      </c>
      <c r="B287" s="23">
        <v>38</v>
      </c>
      <c r="C287" s="23">
        <v>8</v>
      </c>
      <c r="D287" s="23">
        <v>1</v>
      </c>
      <c r="E287" s="23" t="s">
        <v>285</v>
      </c>
      <c r="F287" s="24">
        <v>9776.203315696648</v>
      </c>
      <c r="G287" s="24">
        <v>341.0102557319224</v>
      </c>
      <c r="H287" s="24">
        <v>501.3320723104056</v>
      </c>
      <c r="I287" s="24">
        <v>10618.545643738977</v>
      </c>
      <c r="J287" s="24">
        <v>482.26774250440917</v>
      </c>
      <c r="K287" s="24">
        <v>11100.813386243386</v>
      </c>
      <c r="L287" s="24">
        <v>1134</v>
      </c>
      <c r="M287" s="37"/>
    </row>
    <row r="288" spans="1:13" s="25" customFormat="1" ht="12.75">
      <c r="A288" s="3">
        <v>4312</v>
      </c>
      <c r="B288" s="23">
        <v>67</v>
      </c>
      <c r="C288" s="23">
        <v>1</v>
      </c>
      <c r="D288" s="23">
        <v>1</v>
      </c>
      <c r="E288" s="23" t="s">
        <v>286</v>
      </c>
      <c r="F288" s="24">
        <v>9612.96423186056</v>
      </c>
      <c r="G288" s="24">
        <v>437.14824888528574</v>
      </c>
      <c r="H288" s="24">
        <v>1266.265557357114</v>
      </c>
      <c r="I288" s="24">
        <v>11316.37803810296</v>
      </c>
      <c r="J288" s="24">
        <v>371.90245237130114</v>
      </c>
      <c r="K288" s="24">
        <v>11688.28049047426</v>
      </c>
      <c r="L288" s="24">
        <v>2467</v>
      </c>
      <c r="M288" s="37"/>
    </row>
    <row r="289" spans="1:13" s="25" customFormat="1" ht="12.75">
      <c r="A289" s="3">
        <v>4330</v>
      </c>
      <c r="B289" s="23">
        <v>63</v>
      </c>
      <c r="C289" s="23">
        <v>9</v>
      </c>
      <c r="D289" s="23">
        <v>1</v>
      </c>
      <c r="E289" s="23" t="s">
        <v>287</v>
      </c>
      <c r="F289" s="24">
        <v>17408.600437956204</v>
      </c>
      <c r="G289" s="24">
        <v>1368.2795620437957</v>
      </c>
      <c r="H289" s="24">
        <v>3244.4354014598543</v>
      </c>
      <c r="I289" s="24">
        <v>22021.31540145985</v>
      </c>
      <c r="J289" s="24">
        <v>820.2013138686132</v>
      </c>
      <c r="K289" s="24">
        <v>22841.516715328464</v>
      </c>
      <c r="L289" s="24">
        <v>137</v>
      </c>
      <c r="M289" s="37"/>
    </row>
    <row r="290" spans="1:13" s="25" customFormat="1" ht="12.75">
      <c r="A290" s="3">
        <v>4347</v>
      </c>
      <c r="B290" s="23">
        <v>50</v>
      </c>
      <c r="C290" s="23">
        <v>12</v>
      </c>
      <c r="D290" s="23">
        <v>1</v>
      </c>
      <c r="E290" s="23" t="s">
        <v>288</v>
      </c>
      <c r="F290" s="24">
        <v>10213.842647412754</v>
      </c>
      <c r="G290" s="24">
        <v>624.1849819494585</v>
      </c>
      <c r="H290" s="24">
        <v>108.81854392298436</v>
      </c>
      <c r="I290" s="24">
        <v>10946.8461732852</v>
      </c>
      <c r="J290" s="24">
        <v>850.5485559566787</v>
      </c>
      <c r="K290" s="24">
        <v>11797.394729241876</v>
      </c>
      <c r="L290" s="24">
        <v>831</v>
      </c>
      <c r="M290" s="37"/>
    </row>
    <row r="291" spans="1:13" s="25" customFormat="1" ht="12.75">
      <c r="A291" s="3">
        <v>4368</v>
      </c>
      <c r="B291" s="23">
        <v>71</v>
      </c>
      <c r="C291" s="23">
        <v>5</v>
      </c>
      <c r="D291" s="23">
        <v>1</v>
      </c>
      <c r="E291" s="23" t="s">
        <v>289</v>
      </c>
      <c r="F291" s="24">
        <v>10854.331690590112</v>
      </c>
      <c r="G291" s="24">
        <v>865.1834928229666</v>
      </c>
      <c r="H291" s="24">
        <v>780.1148325358852</v>
      </c>
      <c r="I291" s="24">
        <v>12499.630015948964</v>
      </c>
      <c r="J291" s="24">
        <v>499.8103349282297</v>
      </c>
      <c r="K291" s="24">
        <v>12999.440350877194</v>
      </c>
      <c r="L291" s="24">
        <v>627</v>
      </c>
      <c r="M291" s="37"/>
    </row>
    <row r="292" spans="1:13" s="25" customFormat="1" ht="12.75">
      <c r="A292" s="3">
        <v>4389</v>
      </c>
      <c r="B292" s="23">
        <v>22</v>
      </c>
      <c r="C292" s="23">
        <v>3</v>
      </c>
      <c r="D292" s="23">
        <v>1</v>
      </c>
      <c r="E292" s="23" t="s">
        <v>290</v>
      </c>
      <c r="F292" s="24">
        <v>10332.81402498265</v>
      </c>
      <c r="G292" s="24">
        <v>381.6352671755725</v>
      </c>
      <c r="H292" s="24">
        <v>897.0150867453158</v>
      </c>
      <c r="I292" s="24">
        <v>11611.46437890354</v>
      </c>
      <c r="J292" s="24">
        <v>503.3062803608605</v>
      </c>
      <c r="K292" s="24">
        <v>12114.770659264399</v>
      </c>
      <c r="L292" s="24">
        <v>1441</v>
      </c>
      <c r="M292" s="37"/>
    </row>
    <row r="293" spans="1:13" s="25" customFormat="1" ht="12.75">
      <c r="A293" s="3">
        <v>4459</v>
      </c>
      <c r="B293" s="23">
        <v>47</v>
      </c>
      <c r="C293" s="23">
        <v>11</v>
      </c>
      <c r="D293" s="23">
        <v>1</v>
      </c>
      <c r="E293" s="23" t="s">
        <v>291</v>
      </c>
      <c r="F293" s="24">
        <v>11298.036052631578</v>
      </c>
      <c r="G293" s="24">
        <v>653.942894736842</v>
      </c>
      <c r="H293" s="24">
        <v>779.8017293233083</v>
      </c>
      <c r="I293" s="24">
        <v>12731.78067669173</v>
      </c>
      <c r="J293" s="24">
        <v>479.5483082706767</v>
      </c>
      <c r="K293" s="24">
        <v>13211.328984962407</v>
      </c>
      <c r="L293" s="24">
        <v>266</v>
      </c>
      <c r="M293" s="37"/>
    </row>
    <row r="294" spans="1:13" s="25" customFormat="1" ht="12.75">
      <c r="A294" s="3">
        <v>4473</v>
      </c>
      <c r="B294" s="23">
        <v>59</v>
      </c>
      <c r="C294" s="23">
        <v>7</v>
      </c>
      <c r="D294" s="23">
        <v>1</v>
      </c>
      <c r="E294" s="23" t="s">
        <v>292</v>
      </c>
      <c r="F294" s="24">
        <v>9815.05498052791</v>
      </c>
      <c r="G294" s="24">
        <v>400.76609692773695</v>
      </c>
      <c r="H294" s="24">
        <v>662.429381220251</v>
      </c>
      <c r="I294" s="24">
        <v>10878.250458675897</v>
      </c>
      <c r="J294" s="24">
        <v>700.1248290783211</v>
      </c>
      <c r="K294" s="24">
        <v>11578.37528775422</v>
      </c>
      <c r="L294" s="24">
        <v>2311</v>
      </c>
      <c r="M294" s="37"/>
    </row>
    <row r="295" spans="1:13" s="25" customFormat="1" ht="12.75">
      <c r="A295" s="3">
        <v>4508</v>
      </c>
      <c r="B295" s="23">
        <v>71</v>
      </c>
      <c r="C295" s="23">
        <v>5</v>
      </c>
      <c r="D295" s="23">
        <v>1</v>
      </c>
      <c r="E295" s="23" t="s">
        <v>293</v>
      </c>
      <c r="F295" s="24">
        <v>11360.519004739337</v>
      </c>
      <c r="G295" s="24">
        <v>546.0520853080569</v>
      </c>
      <c r="H295" s="24">
        <v>133.97500000000002</v>
      </c>
      <c r="I295" s="24">
        <v>12040.546090047395</v>
      </c>
      <c r="J295" s="24">
        <v>621.7039573459716</v>
      </c>
      <c r="K295" s="24">
        <v>12662.250047393369</v>
      </c>
      <c r="L295" s="24">
        <v>422</v>
      </c>
      <c r="M295" s="37"/>
    </row>
    <row r="296" spans="1:13" s="25" customFormat="1" ht="12.75">
      <c r="A296" s="3">
        <v>4515</v>
      </c>
      <c r="B296" s="23">
        <v>45</v>
      </c>
      <c r="C296" s="23">
        <v>1</v>
      </c>
      <c r="D296" s="23">
        <v>1</v>
      </c>
      <c r="E296" s="23" t="s">
        <v>294</v>
      </c>
      <c r="F296" s="24">
        <v>10032.211735176428</v>
      </c>
      <c r="G296" s="24">
        <v>384.3753946889778</v>
      </c>
      <c r="H296" s="24">
        <v>184.82138959621682</v>
      </c>
      <c r="I296" s="24">
        <v>10601.408519461624</v>
      </c>
      <c r="J296" s="24">
        <v>441.44911240451074</v>
      </c>
      <c r="K296" s="24">
        <v>11042.857631866134</v>
      </c>
      <c r="L296" s="24">
        <v>2749</v>
      </c>
      <c r="M296" s="37"/>
    </row>
    <row r="297" spans="1:13" s="25" customFormat="1" ht="12.75">
      <c r="A297" s="3">
        <v>4501</v>
      </c>
      <c r="B297" s="23">
        <v>11</v>
      </c>
      <c r="C297" s="23">
        <v>5</v>
      </c>
      <c r="D297" s="23">
        <v>1</v>
      </c>
      <c r="E297" s="23" t="s">
        <v>295</v>
      </c>
      <c r="F297" s="24">
        <v>10663.281185214946</v>
      </c>
      <c r="G297" s="24">
        <v>461.469353153877</v>
      </c>
      <c r="H297" s="24">
        <v>269.2842547207714</v>
      </c>
      <c r="I297" s="24">
        <v>11394.034793089595</v>
      </c>
      <c r="J297" s="24">
        <v>427.7206669345118</v>
      </c>
      <c r="K297" s="24">
        <v>11821.755460024106</v>
      </c>
      <c r="L297" s="24">
        <v>2489</v>
      </c>
      <c r="M297" s="37"/>
    </row>
    <row r="298" spans="1:13" s="25" customFormat="1" ht="12.75">
      <c r="A298" s="3">
        <v>4529</v>
      </c>
      <c r="B298" s="23">
        <v>22</v>
      </c>
      <c r="C298" s="23">
        <v>3</v>
      </c>
      <c r="D298" s="23">
        <v>1</v>
      </c>
      <c r="E298" s="23" t="s">
        <v>296</v>
      </c>
      <c r="F298" s="24">
        <v>12599.787443820225</v>
      </c>
      <c r="G298" s="24">
        <v>798.4921629213484</v>
      </c>
      <c r="H298" s="24">
        <v>247.22747191011234</v>
      </c>
      <c r="I298" s="24">
        <v>13645.507078651686</v>
      </c>
      <c r="J298" s="24">
        <v>651.7248876404494</v>
      </c>
      <c r="K298" s="24">
        <v>14297.231966292135</v>
      </c>
      <c r="L298" s="24">
        <v>356</v>
      </c>
      <c r="M298" s="37"/>
    </row>
    <row r="299" spans="1:13" s="25" customFormat="1" ht="12.75">
      <c r="A299" s="3">
        <v>4536</v>
      </c>
      <c r="B299" s="23">
        <v>11</v>
      </c>
      <c r="C299" s="23">
        <v>5</v>
      </c>
      <c r="D299" s="23">
        <v>1</v>
      </c>
      <c r="E299" s="23" t="s">
        <v>297</v>
      </c>
      <c r="F299" s="24">
        <v>9084.910008764242</v>
      </c>
      <c r="G299" s="24">
        <v>331.04835232252407</v>
      </c>
      <c r="H299" s="24">
        <v>846.678606485539</v>
      </c>
      <c r="I299" s="24">
        <v>10262.636967572305</v>
      </c>
      <c r="J299" s="24">
        <v>379.34097283085015</v>
      </c>
      <c r="K299" s="24">
        <v>10641.977940403156</v>
      </c>
      <c r="L299" s="24">
        <v>1141</v>
      </c>
      <c r="M299" s="37"/>
    </row>
    <row r="300" spans="1:13" s="25" customFormat="1" ht="12.75">
      <c r="A300" s="3">
        <v>4543</v>
      </c>
      <c r="B300" s="23">
        <v>12</v>
      </c>
      <c r="C300" s="23">
        <v>3</v>
      </c>
      <c r="D300" s="23">
        <v>1</v>
      </c>
      <c r="E300" s="23" t="s">
        <v>440</v>
      </c>
      <c r="F300" s="24">
        <v>10899.84533161068</v>
      </c>
      <c r="G300" s="24">
        <v>359.62251507321275</v>
      </c>
      <c r="H300" s="24">
        <v>1213.9881567614125</v>
      </c>
      <c r="I300" s="24">
        <v>12473.456003445306</v>
      </c>
      <c r="J300" s="24">
        <v>513.3322825150732</v>
      </c>
      <c r="K300" s="24">
        <v>12986.788285960378</v>
      </c>
      <c r="L300" s="24">
        <v>1161</v>
      </c>
      <c r="M300" s="37"/>
    </row>
    <row r="301" spans="1:13" s="25" customFormat="1" ht="12.75">
      <c r="A301" s="3">
        <v>4557</v>
      </c>
      <c r="B301" s="23">
        <v>3</v>
      </c>
      <c r="C301" s="23">
        <v>11</v>
      </c>
      <c r="D301" s="23">
        <v>1</v>
      </c>
      <c r="E301" s="23" t="s">
        <v>298</v>
      </c>
      <c r="F301" s="24">
        <v>10326.301183431951</v>
      </c>
      <c r="G301" s="24">
        <v>897.1211834319528</v>
      </c>
      <c r="H301" s="24">
        <v>1201.4201183431953</v>
      </c>
      <c r="I301" s="24">
        <v>12424.8424852071</v>
      </c>
      <c r="J301" s="24">
        <v>753.3094082840237</v>
      </c>
      <c r="K301" s="24">
        <v>13178.151893491124</v>
      </c>
      <c r="L301" s="24">
        <v>338</v>
      </c>
      <c r="M301" s="37"/>
    </row>
    <row r="302" spans="1:13" s="25" customFormat="1" ht="12.75">
      <c r="A302" s="3">
        <v>4571</v>
      </c>
      <c r="B302" s="23">
        <v>50</v>
      </c>
      <c r="C302" s="23">
        <v>9</v>
      </c>
      <c r="D302" s="23">
        <v>1</v>
      </c>
      <c r="E302" s="23" t="s">
        <v>299</v>
      </c>
      <c r="F302" s="24">
        <v>10681.614523281598</v>
      </c>
      <c r="G302" s="24">
        <v>1076.4929046563193</v>
      </c>
      <c r="H302" s="24">
        <v>690.19955654102</v>
      </c>
      <c r="I302" s="24">
        <v>12448.306984478937</v>
      </c>
      <c r="J302" s="24">
        <v>629.9631485587583</v>
      </c>
      <c r="K302" s="24">
        <v>13078.270133037695</v>
      </c>
      <c r="L302" s="24">
        <v>451</v>
      </c>
      <c r="M302" s="37"/>
    </row>
    <row r="303" spans="1:13" s="25" customFormat="1" ht="12.75">
      <c r="A303" s="3">
        <v>4578</v>
      </c>
      <c r="B303" s="23">
        <v>47</v>
      </c>
      <c r="C303" s="23">
        <v>11</v>
      </c>
      <c r="D303" s="23">
        <v>1</v>
      </c>
      <c r="E303" s="23" t="s">
        <v>300</v>
      </c>
      <c r="F303" s="24">
        <v>9676.526062819576</v>
      </c>
      <c r="G303" s="24">
        <v>433.78924032140253</v>
      </c>
      <c r="H303" s="24">
        <v>703.2752081811541</v>
      </c>
      <c r="I303" s="24">
        <v>10813.590511322132</v>
      </c>
      <c r="J303" s="24">
        <v>586.1633601168737</v>
      </c>
      <c r="K303" s="24">
        <v>11399.753871439007</v>
      </c>
      <c r="L303" s="24">
        <v>1369</v>
      </c>
      <c r="M303" s="37"/>
    </row>
    <row r="304" spans="1:13" s="25" customFormat="1" ht="12.75">
      <c r="A304" s="3">
        <v>4606</v>
      </c>
      <c r="B304" s="23">
        <v>24</v>
      </c>
      <c r="C304" s="23">
        <v>5</v>
      </c>
      <c r="D304" s="23">
        <v>1</v>
      </c>
      <c r="E304" s="23" t="s">
        <v>301</v>
      </c>
      <c r="F304" s="24">
        <v>10832.445786802029</v>
      </c>
      <c r="G304" s="24">
        <v>605.2872335025381</v>
      </c>
      <c r="H304" s="24">
        <v>1394.293299492386</v>
      </c>
      <c r="I304" s="24">
        <v>12832.026319796953</v>
      </c>
      <c r="J304" s="24">
        <v>356.37639593908625</v>
      </c>
      <c r="K304" s="24">
        <v>13188.402715736038</v>
      </c>
      <c r="L304" s="24">
        <v>394</v>
      </c>
      <c r="M304" s="37"/>
    </row>
    <row r="305" spans="1:13" s="25" customFormat="1" ht="12.75">
      <c r="A305" s="3">
        <v>4613</v>
      </c>
      <c r="B305" s="23">
        <v>5</v>
      </c>
      <c r="C305" s="23">
        <v>7</v>
      </c>
      <c r="D305" s="23">
        <v>1</v>
      </c>
      <c r="E305" s="23" t="s">
        <v>302</v>
      </c>
      <c r="F305" s="24">
        <v>9325.40329750983</v>
      </c>
      <c r="G305" s="24">
        <v>501.65075229357797</v>
      </c>
      <c r="H305" s="24">
        <v>944.5554390563565</v>
      </c>
      <c r="I305" s="24">
        <v>10771.609488859765</v>
      </c>
      <c r="J305" s="24">
        <v>729.9870563564875</v>
      </c>
      <c r="K305" s="24">
        <v>11501.59654521625</v>
      </c>
      <c r="L305" s="24">
        <v>3815</v>
      </c>
      <c r="M305" s="37"/>
    </row>
    <row r="306" spans="1:13" s="25" customFormat="1" ht="12.75">
      <c r="A306" s="3">
        <v>4620</v>
      </c>
      <c r="B306" s="23">
        <v>51</v>
      </c>
      <c r="C306" s="23">
        <v>1</v>
      </c>
      <c r="D306" s="23">
        <v>1</v>
      </c>
      <c r="E306" s="23" t="s">
        <v>303</v>
      </c>
      <c r="F306" s="24">
        <v>10250.604596902864</v>
      </c>
      <c r="G306" s="24">
        <v>401.06393946503994</v>
      </c>
      <c r="H306" s="24">
        <v>273.19439324260907</v>
      </c>
      <c r="I306" s="24">
        <v>10924.862929610514</v>
      </c>
      <c r="J306" s="24">
        <v>363.99163725950257</v>
      </c>
      <c r="K306" s="24">
        <v>11288.854566870015</v>
      </c>
      <c r="L306" s="24">
        <v>21310</v>
      </c>
      <c r="M306" s="37"/>
    </row>
    <row r="307" spans="1:13" s="25" customFormat="1" ht="12.75">
      <c r="A307" s="3">
        <v>4627</v>
      </c>
      <c r="B307" s="23">
        <v>30</v>
      </c>
      <c r="C307" s="23">
        <v>2</v>
      </c>
      <c r="D307" s="23">
        <v>3</v>
      </c>
      <c r="E307" s="23" t="s">
        <v>304</v>
      </c>
      <c r="F307" s="24">
        <v>10444.900096930533</v>
      </c>
      <c r="G307" s="24">
        <v>407.4601938610663</v>
      </c>
      <c r="H307" s="24">
        <v>0</v>
      </c>
      <c r="I307" s="24">
        <v>10852.3602907916</v>
      </c>
      <c r="J307" s="24">
        <v>496.4216962843296</v>
      </c>
      <c r="K307" s="24">
        <v>11348.78198707593</v>
      </c>
      <c r="L307" s="24">
        <v>619</v>
      </c>
      <c r="M307" s="37"/>
    </row>
    <row r="308" spans="1:13" s="25" customFormat="1" ht="12.75">
      <c r="A308" s="3">
        <v>4634</v>
      </c>
      <c r="B308" s="23">
        <v>11</v>
      </c>
      <c r="C308" s="23">
        <v>5</v>
      </c>
      <c r="D308" s="23">
        <v>1</v>
      </c>
      <c r="E308" s="23" t="s">
        <v>305</v>
      </c>
      <c r="F308" s="24">
        <v>10069.46725</v>
      </c>
      <c r="G308" s="24">
        <v>415.9684423076923</v>
      </c>
      <c r="H308" s="24">
        <v>130.4198846153846</v>
      </c>
      <c r="I308" s="24">
        <v>10615.855576923075</v>
      </c>
      <c r="J308" s="24">
        <v>444.3526923076923</v>
      </c>
      <c r="K308" s="24">
        <v>11060.208269230769</v>
      </c>
      <c r="L308" s="24">
        <v>520</v>
      </c>
      <c r="M308" s="37"/>
    </row>
    <row r="309" spans="1:13" s="25" customFormat="1" ht="12.75">
      <c r="A309" s="3">
        <v>4641</v>
      </c>
      <c r="B309" s="23">
        <v>59</v>
      </c>
      <c r="C309" s="23">
        <v>7</v>
      </c>
      <c r="D309" s="23">
        <v>1</v>
      </c>
      <c r="E309" s="23" t="s">
        <v>306</v>
      </c>
      <c r="F309" s="24">
        <v>9278.15234</v>
      </c>
      <c r="G309" s="24">
        <v>573.0567000000001</v>
      </c>
      <c r="H309" s="24">
        <v>651.79084</v>
      </c>
      <c r="I309" s="24">
        <v>10502.99988</v>
      </c>
      <c r="J309" s="24">
        <v>693.45832</v>
      </c>
      <c r="K309" s="24">
        <v>11196.4582</v>
      </c>
      <c r="L309" s="24">
        <v>1000</v>
      </c>
      <c r="M309" s="37"/>
    </row>
    <row r="310" spans="1:13" s="25" customFormat="1" ht="12.75">
      <c r="A310" s="3">
        <v>4686</v>
      </c>
      <c r="B310" s="23">
        <v>51</v>
      </c>
      <c r="C310" s="23">
        <v>2</v>
      </c>
      <c r="D310" s="23">
        <v>3</v>
      </c>
      <c r="E310" s="23" t="s">
        <v>307</v>
      </c>
      <c r="F310" s="24">
        <v>10936.515582655826</v>
      </c>
      <c r="G310" s="24">
        <v>652.7662330623307</v>
      </c>
      <c r="H310" s="24">
        <v>367.22222222222223</v>
      </c>
      <c r="I310" s="24">
        <v>11956.50403794038</v>
      </c>
      <c r="J310" s="24">
        <v>396.4228726287263</v>
      </c>
      <c r="K310" s="24">
        <v>12352.926910569106</v>
      </c>
      <c r="L310" s="24">
        <v>369</v>
      </c>
      <c r="M310" s="37"/>
    </row>
    <row r="311" spans="1:13" s="25" customFormat="1" ht="12.75">
      <c r="A311" s="3">
        <v>4753</v>
      </c>
      <c r="B311" s="23">
        <v>56</v>
      </c>
      <c r="C311" s="23">
        <v>5</v>
      </c>
      <c r="D311" s="23">
        <v>1</v>
      </c>
      <c r="E311" s="23" t="s">
        <v>308</v>
      </c>
      <c r="F311" s="24">
        <v>9724.84021656535</v>
      </c>
      <c r="G311" s="24">
        <v>374.0545212765957</v>
      </c>
      <c r="H311" s="24">
        <v>819.510512917933</v>
      </c>
      <c r="I311" s="24">
        <v>10918.405250759877</v>
      </c>
      <c r="J311" s="24">
        <v>514.2385486322188</v>
      </c>
      <c r="K311" s="24">
        <v>11432.643799392095</v>
      </c>
      <c r="L311" s="24">
        <v>2632</v>
      </c>
      <c r="M311" s="37"/>
    </row>
    <row r="312" spans="1:13" s="25" customFormat="1" ht="12.75">
      <c r="A312" s="3">
        <v>4760</v>
      </c>
      <c r="B312" s="23">
        <v>36</v>
      </c>
      <c r="C312" s="23">
        <v>7</v>
      </c>
      <c r="D312" s="23">
        <v>1</v>
      </c>
      <c r="E312" s="23" t="s">
        <v>309</v>
      </c>
      <c r="F312" s="24">
        <v>10596.013498498498</v>
      </c>
      <c r="G312" s="24">
        <v>794.761936936937</v>
      </c>
      <c r="H312" s="24">
        <v>1981.4917567567568</v>
      </c>
      <c r="I312" s="24">
        <v>13372.267192192194</v>
      </c>
      <c r="J312" s="24">
        <v>438.10986486486485</v>
      </c>
      <c r="K312" s="24">
        <v>13810.377057057058</v>
      </c>
      <c r="L312" s="24">
        <v>666</v>
      </c>
      <c r="M312" s="37"/>
    </row>
    <row r="313" spans="1:13" s="25" customFormat="1" ht="12.75">
      <c r="A313" s="3">
        <v>4781</v>
      </c>
      <c r="B313" s="23">
        <v>43</v>
      </c>
      <c r="C313" s="23">
        <v>9</v>
      </c>
      <c r="D313" s="23">
        <v>1</v>
      </c>
      <c r="E313" s="23" t="s">
        <v>310</v>
      </c>
      <c r="F313" s="24">
        <v>10858.76643251776</v>
      </c>
      <c r="G313" s="24">
        <v>577.1590173638516</v>
      </c>
      <c r="H313" s="24">
        <v>1332.5432438831886</v>
      </c>
      <c r="I313" s="24">
        <v>12768.4686937648</v>
      </c>
      <c r="J313" s="24">
        <v>873.7832123125494</v>
      </c>
      <c r="K313" s="24">
        <v>13642.251906077347</v>
      </c>
      <c r="L313" s="24">
        <v>2534</v>
      </c>
      <c r="M313" s="37"/>
    </row>
    <row r="314" spans="1:13" s="25" customFormat="1" ht="12.75">
      <c r="A314" s="3">
        <v>4795</v>
      </c>
      <c r="B314" s="23">
        <v>60</v>
      </c>
      <c r="C314" s="23">
        <v>9</v>
      </c>
      <c r="D314" s="23">
        <v>1</v>
      </c>
      <c r="E314" s="23" t="s">
        <v>311</v>
      </c>
      <c r="F314" s="24">
        <v>9693.739465020575</v>
      </c>
      <c r="G314" s="24">
        <v>519.9761728395061</v>
      </c>
      <c r="H314" s="24">
        <v>1349.1501028806586</v>
      </c>
      <c r="I314" s="24">
        <v>11562.86574074074</v>
      </c>
      <c r="J314" s="24">
        <v>695.6425514403293</v>
      </c>
      <c r="K314" s="24">
        <v>12258.50829218107</v>
      </c>
      <c r="L314" s="24">
        <v>486</v>
      </c>
      <c r="M314" s="37"/>
    </row>
    <row r="315" spans="1:13" s="25" customFormat="1" ht="12.75">
      <c r="A315" s="3">
        <v>4802</v>
      </c>
      <c r="B315" s="23">
        <v>3</v>
      </c>
      <c r="C315" s="23">
        <v>11</v>
      </c>
      <c r="D315" s="23">
        <v>1</v>
      </c>
      <c r="E315" s="23" t="s">
        <v>312</v>
      </c>
      <c r="F315" s="24">
        <v>10346.440785054576</v>
      </c>
      <c r="G315" s="24">
        <v>606.2767002518892</v>
      </c>
      <c r="H315" s="24">
        <v>467.0244710327456</v>
      </c>
      <c r="I315" s="24">
        <v>11419.74195633921</v>
      </c>
      <c r="J315" s="24">
        <v>463.6063434089001</v>
      </c>
      <c r="K315" s="24">
        <v>11883.34829974811</v>
      </c>
      <c r="L315" s="24">
        <v>2382</v>
      </c>
      <c r="M315" s="37"/>
    </row>
    <row r="316" spans="1:13" s="25" customFormat="1" ht="12.75">
      <c r="A316" s="3">
        <v>4820</v>
      </c>
      <c r="B316" s="23">
        <v>66</v>
      </c>
      <c r="C316" s="23">
        <v>6</v>
      </c>
      <c r="D316" s="23">
        <v>3</v>
      </c>
      <c r="E316" s="23" t="s">
        <v>313</v>
      </c>
      <c r="F316" s="24">
        <v>9404.994254385965</v>
      </c>
      <c r="G316" s="24">
        <v>789.2957894736842</v>
      </c>
      <c r="H316" s="24">
        <v>544.436798245614</v>
      </c>
      <c r="I316" s="24">
        <v>10738.726842105261</v>
      </c>
      <c r="J316" s="24">
        <v>442.0266447368421</v>
      </c>
      <c r="K316" s="24">
        <v>11180.753486842104</v>
      </c>
      <c r="L316" s="24">
        <v>456</v>
      </c>
      <c r="M316" s="37"/>
    </row>
    <row r="317" spans="1:13" s="25" customFormat="1" ht="12.75">
      <c r="A317" s="3">
        <v>4851</v>
      </c>
      <c r="B317" s="23">
        <v>52</v>
      </c>
      <c r="C317" s="23">
        <v>3</v>
      </c>
      <c r="D317" s="23">
        <v>1</v>
      </c>
      <c r="E317" s="23" t="s">
        <v>314</v>
      </c>
      <c r="F317" s="24">
        <v>10182.104225146199</v>
      </c>
      <c r="G317" s="24">
        <v>707.9051023391813</v>
      </c>
      <c r="H317" s="24">
        <v>8.720730994152046</v>
      </c>
      <c r="I317" s="24">
        <v>10898.730058479532</v>
      </c>
      <c r="J317" s="24">
        <v>573.3496564327485</v>
      </c>
      <c r="K317" s="24">
        <v>11472.07971491228</v>
      </c>
      <c r="L317" s="24">
        <v>1368</v>
      </c>
      <c r="M317" s="37"/>
    </row>
    <row r="318" spans="1:13" s="25" customFormat="1" ht="12.75">
      <c r="A318" s="3">
        <v>3122</v>
      </c>
      <c r="B318" s="23">
        <v>67</v>
      </c>
      <c r="C318" s="23">
        <v>1</v>
      </c>
      <c r="D318" s="23">
        <v>3</v>
      </c>
      <c r="E318" s="23" t="s">
        <v>315</v>
      </c>
      <c r="F318" s="24">
        <v>9944.046963906581</v>
      </c>
      <c r="G318" s="24">
        <v>398.86785562632696</v>
      </c>
      <c r="H318" s="24">
        <v>1218.1939065817412</v>
      </c>
      <c r="I318" s="24">
        <v>11561.10872611465</v>
      </c>
      <c r="J318" s="24">
        <v>267.1644161358811</v>
      </c>
      <c r="K318" s="24">
        <v>11828.273142250531</v>
      </c>
      <c r="L318" s="24">
        <v>471</v>
      </c>
      <c r="M318" s="37"/>
    </row>
    <row r="319" spans="1:13" s="25" customFormat="1" ht="12.75">
      <c r="A319" s="3">
        <v>4865</v>
      </c>
      <c r="B319" s="23">
        <v>11</v>
      </c>
      <c r="C319" s="23">
        <v>5</v>
      </c>
      <c r="D319" s="23">
        <v>1</v>
      </c>
      <c r="E319" s="23" t="s">
        <v>316</v>
      </c>
      <c r="F319" s="24">
        <v>9853.194223968567</v>
      </c>
      <c r="G319" s="24">
        <v>431.737347740668</v>
      </c>
      <c r="H319" s="24">
        <v>331.7866601178782</v>
      </c>
      <c r="I319" s="24">
        <v>10616.718231827112</v>
      </c>
      <c r="J319" s="24">
        <v>517.4795481335954</v>
      </c>
      <c r="K319" s="24">
        <v>11134.197779960707</v>
      </c>
      <c r="L319" s="24">
        <v>509</v>
      </c>
      <c r="M319" s="37"/>
    </row>
    <row r="320" spans="1:13" s="25" customFormat="1" ht="12.75">
      <c r="A320" s="3">
        <v>4872</v>
      </c>
      <c r="B320" s="23">
        <v>20</v>
      </c>
      <c r="C320" s="23">
        <v>6</v>
      </c>
      <c r="D320" s="23">
        <v>1</v>
      </c>
      <c r="E320" s="23" t="s">
        <v>425</v>
      </c>
      <c r="F320" s="24">
        <v>10068.026757679181</v>
      </c>
      <c r="G320" s="24">
        <v>373.861558589306</v>
      </c>
      <c r="H320" s="24">
        <v>679.3567178612059</v>
      </c>
      <c r="I320" s="24">
        <v>11121.245034129692</v>
      </c>
      <c r="J320" s="24">
        <v>528.9846416382253</v>
      </c>
      <c r="K320" s="24">
        <v>11650.229675767918</v>
      </c>
      <c r="L320" s="24">
        <v>1758</v>
      </c>
      <c r="M320" s="37"/>
    </row>
    <row r="321" spans="1:13" s="25" customFormat="1" ht="12.75">
      <c r="A321" s="3">
        <v>4893</v>
      </c>
      <c r="B321" s="23">
        <v>47</v>
      </c>
      <c r="C321" s="23">
        <v>11</v>
      </c>
      <c r="D321" s="23">
        <v>1</v>
      </c>
      <c r="E321" s="23" t="s">
        <v>317</v>
      </c>
      <c r="F321" s="24">
        <v>9354.48914237856</v>
      </c>
      <c r="G321" s="24">
        <v>556.1370050251256</v>
      </c>
      <c r="H321" s="24">
        <v>1657.1695745393633</v>
      </c>
      <c r="I321" s="24">
        <v>11567.79572194305</v>
      </c>
      <c r="J321" s="24">
        <v>628.9587872696817</v>
      </c>
      <c r="K321" s="24">
        <v>12196.754509212731</v>
      </c>
      <c r="L321" s="24">
        <v>2985</v>
      </c>
      <c r="M321" s="37"/>
    </row>
    <row r="322" spans="1:13" s="25" customFormat="1" ht="12.75">
      <c r="A322" s="3">
        <v>4904</v>
      </c>
      <c r="B322" s="23">
        <v>22</v>
      </c>
      <c r="C322" s="23">
        <v>3</v>
      </c>
      <c r="D322" s="23">
        <v>1</v>
      </c>
      <c r="E322" s="23" t="s">
        <v>318</v>
      </c>
      <c r="F322" s="24">
        <v>12434.689904030709</v>
      </c>
      <c r="G322" s="24">
        <v>1187.7585796545104</v>
      </c>
      <c r="H322" s="24">
        <v>8.746525911708254</v>
      </c>
      <c r="I322" s="24">
        <v>13631.195009596928</v>
      </c>
      <c r="J322" s="24">
        <v>673.5623608445297</v>
      </c>
      <c r="K322" s="24">
        <v>14304.757370441459</v>
      </c>
      <c r="L322" s="24">
        <v>521</v>
      </c>
      <c r="M322" s="37"/>
    </row>
    <row r="323" spans="1:13" s="25" customFormat="1" ht="12.75">
      <c r="A323" s="3">
        <v>5523</v>
      </c>
      <c r="B323" s="23">
        <v>56</v>
      </c>
      <c r="C323" s="23">
        <v>3</v>
      </c>
      <c r="D323" s="23">
        <v>1</v>
      </c>
      <c r="E323" s="23" t="s">
        <v>319</v>
      </c>
      <c r="F323" s="24">
        <v>10787.834570168992</v>
      </c>
      <c r="G323" s="24">
        <v>670.7726965466569</v>
      </c>
      <c r="H323" s="24">
        <v>556.1812931667891</v>
      </c>
      <c r="I323" s="24">
        <v>12014.78855988244</v>
      </c>
      <c r="J323" s="24">
        <v>515.7985378398237</v>
      </c>
      <c r="K323" s="24">
        <v>12530.587097722262</v>
      </c>
      <c r="L323" s="24">
        <v>1361</v>
      </c>
      <c r="M323" s="37"/>
    </row>
    <row r="324" spans="1:13" s="25" customFormat="1" ht="12.75">
      <c r="A324" s="3">
        <v>3850</v>
      </c>
      <c r="B324" s="23">
        <v>22</v>
      </c>
      <c r="C324" s="23">
        <v>3</v>
      </c>
      <c r="D324" s="23">
        <v>1</v>
      </c>
      <c r="E324" s="23" t="s">
        <v>320</v>
      </c>
      <c r="F324" s="24">
        <v>10999.373223495702</v>
      </c>
      <c r="G324" s="24">
        <v>497.5545845272206</v>
      </c>
      <c r="H324" s="24">
        <v>1527.0135959885388</v>
      </c>
      <c r="I324" s="24">
        <v>13023.94140401146</v>
      </c>
      <c r="J324" s="24">
        <v>536.9180372492838</v>
      </c>
      <c r="K324" s="24">
        <v>13560.859441260745</v>
      </c>
      <c r="L324" s="24">
        <v>698</v>
      </c>
      <c r="M324" s="37"/>
    </row>
    <row r="325" spans="1:13" s="25" customFormat="1" ht="12.75">
      <c r="A325" s="3">
        <v>4956</v>
      </c>
      <c r="B325" s="23">
        <v>20</v>
      </c>
      <c r="C325" s="23">
        <v>6</v>
      </c>
      <c r="D325" s="23">
        <v>1</v>
      </c>
      <c r="E325" s="23" t="s">
        <v>321</v>
      </c>
      <c r="F325" s="24">
        <v>9129.532839632278</v>
      </c>
      <c r="G325" s="24">
        <v>603.5734627170583</v>
      </c>
      <c r="H325" s="24">
        <v>971.2268437180797</v>
      </c>
      <c r="I325" s="24">
        <v>10704.333146067416</v>
      </c>
      <c r="J325" s="24">
        <v>392.8958937691522</v>
      </c>
      <c r="K325" s="24">
        <v>11097.229039836568</v>
      </c>
      <c r="L325" s="24">
        <v>979</v>
      </c>
      <c r="M325" s="37"/>
    </row>
    <row r="326" spans="1:13" s="25" customFormat="1" ht="12.75">
      <c r="A326" s="3">
        <v>4963</v>
      </c>
      <c r="B326" s="23">
        <v>49</v>
      </c>
      <c r="C326" s="23">
        <v>5</v>
      </c>
      <c r="D326" s="23">
        <v>1</v>
      </c>
      <c r="E326" s="23" t="s">
        <v>322</v>
      </c>
      <c r="F326" s="24">
        <v>9509.20280936455</v>
      </c>
      <c r="G326" s="24">
        <v>669.660618729097</v>
      </c>
      <c r="H326" s="24">
        <v>720.1128762541806</v>
      </c>
      <c r="I326" s="24">
        <v>10898.976304347827</v>
      </c>
      <c r="J326" s="24">
        <v>421.9081772575251</v>
      </c>
      <c r="K326" s="24">
        <v>11320.884481605352</v>
      </c>
      <c r="L326" s="24">
        <v>598</v>
      </c>
      <c r="M326" s="37"/>
    </row>
    <row r="327" spans="1:13" s="25" customFormat="1" ht="12.75">
      <c r="A327" s="3">
        <v>1673</v>
      </c>
      <c r="B327" s="23">
        <v>29</v>
      </c>
      <c r="C327" s="23">
        <v>4</v>
      </c>
      <c r="D327" s="23">
        <v>1</v>
      </c>
      <c r="E327" s="23" t="s">
        <v>323</v>
      </c>
      <c r="F327" s="24">
        <v>11851.33763322884</v>
      </c>
      <c r="G327" s="24">
        <v>670.0514106583073</v>
      </c>
      <c r="H327" s="24">
        <v>1432.4670846394984</v>
      </c>
      <c r="I327" s="24">
        <v>13953.856128526648</v>
      </c>
      <c r="J327" s="24">
        <v>540.6728996865204</v>
      </c>
      <c r="K327" s="24">
        <v>14494.529028213168</v>
      </c>
      <c r="L327" s="24">
        <v>638</v>
      </c>
      <c r="M327" s="37"/>
    </row>
    <row r="328" spans="1:13" s="25" customFormat="1" ht="12.75">
      <c r="A328" s="3">
        <v>4998</v>
      </c>
      <c r="B328" s="23">
        <v>14</v>
      </c>
      <c r="C328" s="23">
        <v>6</v>
      </c>
      <c r="D328" s="23">
        <v>3</v>
      </c>
      <c r="E328" s="23" t="s">
        <v>324</v>
      </c>
      <c r="F328" s="24">
        <v>11632.479684210526</v>
      </c>
      <c r="G328" s="24">
        <v>811.2968421052632</v>
      </c>
      <c r="H328" s="24">
        <v>1044.0526315789473</v>
      </c>
      <c r="I328" s="24">
        <v>13487.829157894737</v>
      </c>
      <c r="J328" s="24">
        <v>710.5669473684211</v>
      </c>
      <c r="K328" s="24">
        <v>14198.396105263158</v>
      </c>
      <c r="L328" s="24">
        <v>95</v>
      </c>
      <c r="M328" s="37"/>
    </row>
    <row r="329" spans="1:13" s="25" customFormat="1" ht="12.75">
      <c r="A329" s="3">
        <v>2422</v>
      </c>
      <c r="B329" s="23">
        <v>55</v>
      </c>
      <c r="C329" s="23">
        <v>11</v>
      </c>
      <c r="D329" s="23">
        <v>1</v>
      </c>
      <c r="E329" s="23" t="s">
        <v>325</v>
      </c>
      <c r="F329" s="24">
        <v>8548.975163147792</v>
      </c>
      <c r="G329" s="24">
        <v>339.3814523352527</v>
      </c>
      <c r="H329" s="24">
        <v>1454.1706142034548</v>
      </c>
      <c r="I329" s="24">
        <v>10342.527229686499</v>
      </c>
      <c r="J329" s="24">
        <v>472.2468777991043</v>
      </c>
      <c r="K329" s="24">
        <v>10814.774107485602</v>
      </c>
      <c r="L329" s="24">
        <v>1563</v>
      </c>
      <c r="M329" s="37"/>
    </row>
    <row r="330" spans="1:13" s="25" customFormat="1" ht="12.75">
      <c r="A330" s="3">
        <v>5019</v>
      </c>
      <c r="B330" s="23">
        <v>48</v>
      </c>
      <c r="C330" s="23">
        <v>11</v>
      </c>
      <c r="D330" s="23">
        <v>1</v>
      </c>
      <c r="E330" s="23" t="s">
        <v>326</v>
      </c>
      <c r="F330" s="24">
        <v>9458.701122715405</v>
      </c>
      <c r="G330" s="24">
        <v>559.7054917319408</v>
      </c>
      <c r="H330" s="24">
        <v>1072.9979025239338</v>
      </c>
      <c r="I330" s="24">
        <v>11091.404516971279</v>
      </c>
      <c r="J330" s="24">
        <v>553.6893472584857</v>
      </c>
      <c r="K330" s="24">
        <v>11645.093864229764</v>
      </c>
      <c r="L330" s="24">
        <v>1149</v>
      </c>
      <c r="M330" s="37"/>
    </row>
    <row r="331" spans="1:13" s="25" customFormat="1" ht="12.75">
      <c r="A331" s="3">
        <v>5026</v>
      </c>
      <c r="B331" s="23">
        <v>40</v>
      </c>
      <c r="C331" s="23">
        <v>1</v>
      </c>
      <c r="D331" s="23">
        <v>1</v>
      </c>
      <c r="E331" s="23" t="s">
        <v>327</v>
      </c>
      <c r="F331" s="24">
        <v>9979.104377777778</v>
      </c>
      <c r="G331" s="24">
        <v>231.42764444444444</v>
      </c>
      <c r="H331" s="24">
        <v>1490.455688888889</v>
      </c>
      <c r="I331" s="24">
        <v>11700.987711111113</v>
      </c>
      <c r="J331" s="24">
        <v>1075.4882333333335</v>
      </c>
      <c r="K331" s="24">
        <v>12776.475944444446</v>
      </c>
      <c r="L331" s="24">
        <v>900</v>
      </c>
      <c r="M331" s="37"/>
    </row>
    <row r="332" spans="1:13" s="25" customFormat="1" ht="12.75">
      <c r="A332" s="3">
        <v>5068</v>
      </c>
      <c r="B332" s="23">
        <v>30</v>
      </c>
      <c r="C332" s="23">
        <v>2</v>
      </c>
      <c r="D332" s="23">
        <v>3</v>
      </c>
      <c r="E332" s="23" t="s">
        <v>328</v>
      </c>
      <c r="F332" s="24">
        <v>9685.598363636364</v>
      </c>
      <c r="G332" s="24">
        <v>468.7814363636364</v>
      </c>
      <c r="H332" s="24">
        <v>1120.9846363636361</v>
      </c>
      <c r="I332" s="24">
        <v>11275.364436363636</v>
      </c>
      <c r="J332" s="24">
        <v>269.8459363636364</v>
      </c>
      <c r="K332" s="24">
        <v>11545.210372727272</v>
      </c>
      <c r="L332" s="24">
        <v>1100</v>
      </c>
      <c r="M332" s="37"/>
    </row>
    <row r="333" spans="1:13" s="25" customFormat="1" ht="12.75">
      <c r="A333" s="3">
        <v>5100</v>
      </c>
      <c r="B333" s="23">
        <v>56</v>
      </c>
      <c r="C333" s="23">
        <v>5</v>
      </c>
      <c r="D333" s="23">
        <v>1</v>
      </c>
      <c r="E333" s="23" t="s">
        <v>329</v>
      </c>
      <c r="F333" s="24">
        <v>9686.692162062614</v>
      </c>
      <c r="G333" s="24">
        <v>513.2169465930018</v>
      </c>
      <c r="H333" s="24">
        <v>642.4744051565377</v>
      </c>
      <c r="I333" s="24">
        <v>10842.383513812156</v>
      </c>
      <c r="J333" s="24">
        <v>791.4339373848987</v>
      </c>
      <c r="K333" s="24">
        <v>11633.817451197054</v>
      </c>
      <c r="L333" s="24">
        <v>2715</v>
      </c>
      <c r="M333" s="37"/>
    </row>
    <row r="334" spans="1:13" s="25" customFormat="1" ht="12.75">
      <c r="A334" s="3">
        <v>5124</v>
      </c>
      <c r="B334" s="23">
        <v>12</v>
      </c>
      <c r="C334" s="23">
        <v>3</v>
      </c>
      <c r="D334" s="23">
        <v>1</v>
      </c>
      <c r="E334" s="23" t="s">
        <v>330</v>
      </c>
      <c r="F334" s="24">
        <v>11083.449740259743</v>
      </c>
      <c r="G334" s="24">
        <v>922.074577922078</v>
      </c>
      <c r="H334" s="24">
        <v>91.26987012987014</v>
      </c>
      <c r="I334" s="24">
        <v>12096.794188311691</v>
      </c>
      <c r="J334" s="24">
        <v>607.408961038961</v>
      </c>
      <c r="K334" s="24">
        <v>12704.203149350651</v>
      </c>
      <c r="L334" s="24">
        <v>308</v>
      </c>
      <c r="M334" s="37"/>
    </row>
    <row r="335" spans="1:13" s="25" customFormat="1" ht="12.75">
      <c r="A335" s="3">
        <v>5130</v>
      </c>
      <c r="B335" s="23">
        <v>15</v>
      </c>
      <c r="C335" s="23">
        <v>7</v>
      </c>
      <c r="D335" s="23">
        <v>1</v>
      </c>
      <c r="E335" s="23" t="s">
        <v>331</v>
      </c>
      <c r="F335" s="24">
        <v>12294.422661737523</v>
      </c>
      <c r="G335" s="24">
        <v>684.3231238447321</v>
      </c>
      <c r="H335" s="24">
        <v>0</v>
      </c>
      <c r="I335" s="24">
        <v>12978.745785582256</v>
      </c>
      <c r="J335" s="24">
        <v>409.4336229205176</v>
      </c>
      <c r="K335" s="24">
        <v>13388.179408502774</v>
      </c>
      <c r="L335" s="24">
        <v>541</v>
      </c>
      <c r="M335" s="37"/>
    </row>
    <row r="336" spans="1:13" s="25" customFormat="1" ht="12.75">
      <c r="A336" s="3">
        <v>5138</v>
      </c>
      <c r="B336" s="23">
        <v>44</v>
      </c>
      <c r="C336" s="23">
        <v>7</v>
      </c>
      <c r="D336" s="23">
        <v>1</v>
      </c>
      <c r="E336" s="23" t="s">
        <v>332</v>
      </c>
      <c r="F336" s="24">
        <v>9158.93150477707</v>
      </c>
      <c r="G336" s="24">
        <v>442.41975318471333</v>
      </c>
      <c r="H336" s="24">
        <v>749.6756369426753</v>
      </c>
      <c r="I336" s="24">
        <v>10351.026894904458</v>
      </c>
      <c r="J336" s="24">
        <v>412.06688296178345</v>
      </c>
      <c r="K336" s="24">
        <v>10763.093777866243</v>
      </c>
      <c r="L336" s="24">
        <v>2512</v>
      </c>
      <c r="M336" s="37"/>
    </row>
    <row r="337" spans="1:13" s="25" customFormat="1" ht="12.75">
      <c r="A337" s="3">
        <v>5258</v>
      </c>
      <c r="B337" s="23">
        <v>64</v>
      </c>
      <c r="C337" s="23">
        <v>2</v>
      </c>
      <c r="D337" s="23">
        <v>3</v>
      </c>
      <c r="E337" s="23" t="s">
        <v>333</v>
      </c>
      <c r="F337" s="24">
        <v>11462.3</v>
      </c>
      <c r="G337" s="24">
        <v>173.99121951219513</v>
      </c>
      <c r="H337" s="24">
        <v>2262.5722299651566</v>
      </c>
      <c r="I337" s="24">
        <v>13898.86344947735</v>
      </c>
      <c r="J337" s="24">
        <v>973.4581881533101</v>
      </c>
      <c r="K337" s="24">
        <v>14872.321637630661</v>
      </c>
      <c r="L337" s="24">
        <v>287</v>
      </c>
      <c r="M337" s="37"/>
    </row>
    <row r="338" spans="1:13" s="25" customFormat="1" ht="12.75">
      <c r="A338" s="3">
        <v>5264</v>
      </c>
      <c r="B338" s="23">
        <v>58</v>
      </c>
      <c r="C338" s="23">
        <v>8</v>
      </c>
      <c r="D338" s="23">
        <v>1</v>
      </c>
      <c r="E338" s="23" t="s">
        <v>426</v>
      </c>
      <c r="F338" s="24">
        <v>9535.957364217253</v>
      </c>
      <c r="G338" s="24">
        <v>513.9070287539936</v>
      </c>
      <c r="H338" s="24">
        <v>1549.7727795527157</v>
      </c>
      <c r="I338" s="24">
        <v>11599.637172523962</v>
      </c>
      <c r="J338" s="24">
        <v>687.0050039936101</v>
      </c>
      <c r="K338" s="24">
        <v>12286.642176517573</v>
      </c>
      <c r="L338" s="24">
        <v>2504</v>
      </c>
      <c r="M338" s="37"/>
    </row>
    <row r="339" spans="1:13" s="25" customFormat="1" ht="12.75">
      <c r="A339" s="3">
        <v>5271</v>
      </c>
      <c r="B339" s="23">
        <v>59</v>
      </c>
      <c r="C339" s="23">
        <v>7</v>
      </c>
      <c r="D339" s="23">
        <v>1</v>
      </c>
      <c r="E339" s="23" t="s">
        <v>334</v>
      </c>
      <c r="F339" s="24">
        <v>11320.587972891566</v>
      </c>
      <c r="G339" s="24">
        <v>234.27205421686747</v>
      </c>
      <c r="H339" s="24">
        <v>624.0366787148595</v>
      </c>
      <c r="I339" s="24">
        <v>12178.896705823294</v>
      </c>
      <c r="J339" s="24">
        <v>551.3982510040161</v>
      </c>
      <c r="K339" s="24">
        <v>12730.294956827309</v>
      </c>
      <c r="L339" s="24">
        <v>9960</v>
      </c>
      <c r="M339" s="37"/>
    </row>
    <row r="340" spans="1:13" s="25" customFormat="1" ht="12.75">
      <c r="A340" s="3">
        <v>5278</v>
      </c>
      <c r="B340" s="23">
        <v>59</v>
      </c>
      <c r="C340" s="23">
        <v>7</v>
      </c>
      <c r="D340" s="23">
        <v>1</v>
      </c>
      <c r="E340" s="23" t="s">
        <v>335</v>
      </c>
      <c r="F340" s="24">
        <v>9575.298604651163</v>
      </c>
      <c r="G340" s="24">
        <v>453.71711517165005</v>
      </c>
      <c r="H340" s="24">
        <v>978.502015503876</v>
      </c>
      <c r="I340" s="24">
        <v>11007.51773532669</v>
      </c>
      <c r="J340" s="24">
        <v>665.6937596899224</v>
      </c>
      <c r="K340" s="24">
        <v>11673.211495016612</v>
      </c>
      <c r="L340" s="24">
        <v>1806</v>
      </c>
      <c r="M340" s="37"/>
    </row>
    <row r="341" spans="1:13" s="25" customFormat="1" ht="12.75">
      <c r="A341" s="3">
        <v>5306</v>
      </c>
      <c r="B341" s="23">
        <v>65</v>
      </c>
      <c r="C341" s="23">
        <v>11</v>
      </c>
      <c r="D341" s="23">
        <v>1</v>
      </c>
      <c r="E341" s="23" t="s">
        <v>336</v>
      </c>
      <c r="F341" s="24">
        <v>10643.8568125</v>
      </c>
      <c r="G341" s="24">
        <v>610.708640625</v>
      </c>
      <c r="H341" s="24">
        <v>679.18475</v>
      </c>
      <c r="I341" s="24">
        <v>11933.750203125</v>
      </c>
      <c r="J341" s="24">
        <v>776.75040625</v>
      </c>
      <c r="K341" s="24">
        <v>12710.500609375002</v>
      </c>
      <c r="L341" s="24">
        <v>640</v>
      </c>
      <c r="M341" s="37"/>
    </row>
    <row r="342" spans="1:13" s="25" customFormat="1" ht="12.75">
      <c r="A342" s="3">
        <v>5348</v>
      </c>
      <c r="B342" s="23">
        <v>44</v>
      </c>
      <c r="C342" s="23">
        <v>6</v>
      </c>
      <c r="D342" s="23">
        <v>1</v>
      </c>
      <c r="E342" s="23" t="s">
        <v>337</v>
      </c>
      <c r="F342" s="24">
        <v>9920.796610169491</v>
      </c>
      <c r="G342" s="24">
        <v>534.2391162227603</v>
      </c>
      <c r="H342" s="24">
        <v>813.8174213075062</v>
      </c>
      <c r="I342" s="24">
        <v>11268.853147699758</v>
      </c>
      <c r="J342" s="24">
        <v>388.12516949152547</v>
      </c>
      <c r="K342" s="24">
        <v>11656.978317191282</v>
      </c>
      <c r="L342" s="24">
        <v>826</v>
      </c>
      <c r="M342" s="37"/>
    </row>
    <row r="343" spans="1:13" s="25" customFormat="1" ht="12.75">
      <c r="A343" s="3">
        <v>5355</v>
      </c>
      <c r="B343" s="23">
        <v>40</v>
      </c>
      <c r="C343" s="23">
        <v>1</v>
      </c>
      <c r="D343" s="23">
        <v>1</v>
      </c>
      <c r="E343" s="23" t="s">
        <v>338</v>
      </c>
      <c r="F343" s="24">
        <v>11643.031375375376</v>
      </c>
      <c r="G343" s="24">
        <v>45.275735735735736</v>
      </c>
      <c r="H343" s="24">
        <v>960.1914474474474</v>
      </c>
      <c r="I343" s="24">
        <v>12648.498558558562</v>
      </c>
      <c r="J343" s="24">
        <v>1306.5509969969971</v>
      </c>
      <c r="K343" s="24">
        <v>13955.049555555559</v>
      </c>
      <c r="L343" s="24">
        <v>1665</v>
      </c>
      <c r="M343" s="37"/>
    </row>
    <row r="344" spans="1:13" s="25" customFormat="1" ht="12.75">
      <c r="A344" s="3">
        <v>5362</v>
      </c>
      <c r="B344" s="23">
        <v>33</v>
      </c>
      <c r="C344" s="23">
        <v>3</v>
      </c>
      <c r="D344" s="23">
        <v>1</v>
      </c>
      <c r="E344" s="23" t="s">
        <v>339</v>
      </c>
      <c r="F344" s="24">
        <v>11110.282457142857</v>
      </c>
      <c r="G344" s="24">
        <v>639.2926</v>
      </c>
      <c r="H344" s="24">
        <v>1369.3185714285714</v>
      </c>
      <c r="I344" s="24">
        <v>13118.89362857143</v>
      </c>
      <c r="J344" s="24">
        <v>587.9534571428571</v>
      </c>
      <c r="K344" s="24">
        <v>13706.847085714287</v>
      </c>
      <c r="L344" s="24">
        <v>350</v>
      </c>
      <c r="M344" s="37"/>
    </row>
    <row r="345" spans="1:13" s="25" customFormat="1" ht="12.75">
      <c r="A345" s="3">
        <v>5369</v>
      </c>
      <c r="B345" s="23">
        <v>30</v>
      </c>
      <c r="C345" s="23">
        <v>2</v>
      </c>
      <c r="D345" s="23">
        <v>3</v>
      </c>
      <c r="E345" s="23" t="s">
        <v>340</v>
      </c>
      <c r="F345" s="24">
        <v>9392.887822736031</v>
      </c>
      <c r="G345" s="24">
        <v>256.3332177263969</v>
      </c>
      <c r="H345" s="24">
        <v>1158.5992292870906</v>
      </c>
      <c r="I345" s="24">
        <v>10807.82026974952</v>
      </c>
      <c r="J345" s="24">
        <v>488.03188824662817</v>
      </c>
      <c r="K345" s="24">
        <v>11295.852157996147</v>
      </c>
      <c r="L345" s="24">
        <v>519</v>
      </c>
      <c r="M345" s="37"/>
    </row>
    <row r="346" spans="1:13" s="25" customFormat="1" ht="12.75">
      <c r="A346" s="3">
        <v>5376</v>
      </c>
      <c r="B346" s="23">
        <v>7</v>
      </c>
      <c r="C346" s="23">
        <v>11</v>
      </c>
      <c r="D346" s="23">
        <v>1</v>
      </c>
      <c r="E346" s="23" t="s">
        <v>341</v>
      </c>
      <c r="F346" s="24">
        <v>12086.652929936306</v>
      </c>
      <c r="G346" s="24">
        <v>925.9313588110404</v>
      </c>
      <c r="H346" s="24">
        <v>1555.4140127388534</v>
      </c>
      <c r="I346" s="24">
        <v>14567.9983014862</v>
      </c>
      <c r="J346" s="24">
        <v>721.4316135881105</v>
      </c>
      <c r="K346" s="24">
        <v>15289.42991507431</v>
      </c>
      <c r="L346" s="24">
        <v>471</v>
      </c>
      <c r="M346" s="37"/>
    </row>
    <row r="347" spans="1:13" s="25" customFormat="1" ht="12.75">
      <c r="A347" s="3">
        <v>5390</v>
      </c>
      <c r="B347" s="23">
        <v>66</v>
      </c>
      <c r="C347" s="23">
        <v>6</v>
      </c>
      <c r="D347" s="23">
        <v>1</v>
      </c>
      <c r="E347" s="23" t="s">
        <v>342</v>
      </c>
      <c r="F347" s="24">
        <v>9290.019121201025</v>
      </c>
      <c r="G347" s="24">
        <v>554.8817978762357</v>
      </c>
      <c r="H347" s="24">
        <v>986.2098242402052</v>
      </c>
      <c r="I347" s="24">
        <v>10831.110743317467</v>
      </c>
      <c r="J347" s="24">
        <v>405.5947015745148</v>
      </c>
      <c r="K347" s="24">
        <v>11236.70544489198</v>
      </c>
      <c r="L347" s="24">
        <v>2731</v>
      </c>
      <c r="M347" s="37"/>
    </row>
    <row r="348" spans="1:13" s="25" customFormat="1" ht="12.75">
      <c r="A348" s="3">
        <v>5397</v>
      </c>
      <c r="B348" s="23">
        <v>16</v>
      </c>
      <c r="C348" s="23">
        <v>12</v>
      </c>
      <c r="D348" s="23">
        <v>1</v>
      </c>
      <c r="E348" s="23" t="s">
        <v>343</v>
      </c>
      <c r="F348" s="24">
        <v>12516.141772575249</v>
      </c>
      <c r="G348" s="24">
        <v>466.9092307692308</v>
      </c>
      <c r="H348" s="24">
        <v>980.8445150501673</v>
      </c>
      <c r="I348" s="24">
        <v>13963.895518394647</v>
      </c>
      <c r="J348" s="24">
        <v>641.214381270903</v>
      </c>
      <c r="K348" s="24">
        <v>14605.10989966555</v>
      </c>
      <c r="L348" s="24">
        <v>299</v>
      </c>
      <c r="M348" s="37"/>
    </row>
    <row r="349" spans="1:13" s="25" customFormat="1" ht="12.75">
      <c r="A349" s="3">
        <v>5432</v>
      </c>
      <c r="B349" s="23">
        <v>55</v>
      </c>
      <c r="C349" s="23">
        <v>11</v>
      </c>
      <c r="D349" s="23">
        <v>1</v>
      </c>
      <c r="E349" s="23" t="s">
        <v>344</v>
      </c>
      <c r="F349" s="24">
        <v>9770.461345565749</v>
      </c>
      <c r="G349" s="24">
        <v>637.3232110091743</v>
      </c>
      <c r="H349" s="24">
        <v>1455.0460978593273</v>
      </c>
      <c r="I349" s="24">
        <v>11862.830654434252</v>
      </c>
      <c r="J349" s="24">
        <v>416.79442201834866</v>
      </c>
      <c r="K349" s="24">
        <v>12279.6250764526</v>
      </c>
      <c r="L349" s="24">
        <v>1635</v>
      </c>
      <c r="M349" s="37"/>
    </row>
    <row r="350" spans="1:13" s="25" customFormat="1" ht="12.75">
      <c r="A350" s="3">
        <v>5439</v>
      </c>
      <c r="B350" s="23">
        <v>40</v>
      </c>
      <c r="C350" s="23">
        <v>1</v>
      </c>
      <c r="D350" s="23">
        <v>1</v>
      </c>
      <c r="E350" s="23" t="s">
        <v>345</v>
      </c>
      <c r="F350" s="24">
        <v>10109.681428106702</v>
      </c>
      <c r="G350" s="24">
        <v>64.523858165257</v>
      </c>
      <c r="H350" s="24">
        <v>1377.0254163955758</v>
      </c>
      <c r="I350" s="24">
        <v>11551.230702667533</v>
      </c>
      <c r="J350" s="24">
        <v>804.3799772283669</v>
      </c>
      <c r="K350" s="24">
        <v>12355.6106798959</v>
      </c>
      <c r="L350" s="24">
        <v>3074</v>
      </c>
      <c r="M350" s="37"/>
    </row>
    <row r="351" spans="1:13" s="25" customFormat="1" ht="12.75">
      <c r="A351" s="3">
        <v>4522</v>
      </c>
      <c r="B351" s="23">
        <v>4</v>
      </c>
      <c r="C351" s="23">
        <v>12</v>
      </c>
      <c r="D351" s="23">
        <v>1</v>
      </c>
      <c r="E351" s="23" t="s">
        <v>346</v>
      </c>
      <c r="F351" s="24">
        <v>13674.82713567839</v>
      </c>
      <c r="G351" s="24">
        <v>1469.9168844221106</v>
      </c>
      <c r="H351" s="24">
        <v>26.87939698492462</v>
      </c>
      <c r="I351" s="24">
        <v>15171.623417085426</v>
      </c>
      <c r="J351" s="24">
        <v>804.1194974874372</v>
      </c>
      <c r="K351" s="24">
        <v>15975.742914572862</v>
      </c>
      <c r="L351" s="24">
        <v>199</v>
      </c>
      <c r="M351" s="37"/>
    </row>
    <row r="352" spans="1:13" s="25" customFormat="1" ht="12.75">
      <c r="A352" s="3">
        <v>5457</v>
      </c>
      <c r="B352" s="23">
        <v>15</v>
      </c>
      <c r="C352" s="23">
        <v>7</v>
      </c>
      <c r="D352" s="23">
        <v>1</v>
      </c>
      <c r="E352" s="23" t="s">
        <v>347</v>
      </c>
      <c r="F352" s="24">
        <v>10167.14778659612</v>
      </c>
      <c r="G352" s="24">
        <v>621.6766225749559</v>
      </c>
      <c r="H352" s="24">
        <v>721.9938271604939</v>
      </c>
      <c r="I352" s="24">
        <v>11510.818236331568</v>
      </c>
      <c r="J352" s="24">
        <v>496.5113051146385</v>
      </c>
      <c r="K352" s="24">
        <v>12007.329541446208</v>
      </c>
      <c r="L352" s="24">
        <v>1134</v>
      </c>
      <c r="M352" s="37"/>
    </row>
    <row r="353" spans="1:13" s="25" customFormat="1" ht="12.75">
      <c r="A353" s="3">
        <v>2485</v>
      </c>
      <c r="B353" s="23">
        <v>22</v>
      </c>
      <c r="C353" s="23">
        <v>3</v>
      </c>
      <c r="D353" s="23">
        <v>1</v>
      </c>
      <c r="E353" s="23" t="s">
        <v>348</v>
      </c>
      <c r="F353" s="24">
        <v>10019.088944636678</v>
      </c>
      <c r="G353" s="24">
        <v>592.4982006920415</v>
      </c>
      <c r="H353" s="24">
        <v>14.705882352941176</v>
      </c>
      <c r="I353" s="24">
        <v>10626.29302768166</v>
      </c>
      <c r="J353" s="24">
        <v>436.25382352941176</v>
      </c>
      <c r="K353" s="24">
        <v>11062.546851211073</v>
      </c>
      <c r="L353" s="24">
        <v>578</v>
      </c>
      <c r="M353" s="37"/>
    </row>
    <row r="354" spans="1:13" s="25" customFormat="1" ht="12.75">
      <c r="A354" s="3">
        <v>5460</v>
      </c>
      <c r="B354" s="23">
        <v>41</v>
      </c>
      <c r="C354" s="23">
        <v>4</v>
      </c>
      <c r="D354" s="23">
        <v>1</v>
      </c>
      <c r="E354" s="23" t="s">
        <v>349</v>
      </c>
      <c r="F354" s="24">
        <v>10331.6015463138</v>
      </c>
      <c r="G354" s="24">
        <v>522.0029678638941</v>
      </c>
      <c r="H354" s="24">
        <v>881.3181587901701</v>
      </c>
      <c r="I354" s="24">
        <v>11734.922672967865</v>
      </c>
      <c r="J354" s="24">
        <v>562.5723969754254</v>
      </c>
      <c r="K354" s="24">
        <v>12297.49506994329</v>
      </c>
      <c r="L354" s="24">
        <v>2645</v>
      </c>
      <c r="M354" s="37"/>
    </row>
    <row r="355" spans="1:13" s="25" customFormat="1" ht="12.75">
      <c r="A355" s="3">
        <v>5467</v>
      </c>
      <c r="B355" s="23">
        <v>37</v>
      </c>
      <c r="C355" s="23">
        <v>10</v>
      </c>
      <c r="D355" s="23">
        <v>1</v>
      </c>
      <c r="E355" s="23" t="s">
        <v>350</v>
      </c>
      <c r="F355" s="24">
        <v>10014.316682867558</v>
      </c>
      <c r="G355" s="24">
        <v>486.3493317132442</v>
      </c>
      <c r="H355" s="24">
        <v>92.24608748481167</v>
      </c>
      <c r="I355" s="24">
        <v>10592.912102065613</v>
      </c>
      <c r="J355" s="24">
        <v>523.0631227217497</v>
      </c>
      <c r="K355" s="24">
        <v>11115.975224787362</v>
      </c>
      <c r="L355" s="24">
        <v>823</v>
      </c>
      <c r="M355" s="37"/>
    </row>
    <row r="356" spans="1:13" s="25" customFormat="1" ht="12.75">
      <c r="A356" s="3">
        <v>5474</v>
      </c>
      <c r="B356" s="23">
        <v>65</v>
      </c>
      <c r="C356" s="23">
        <v>11</v>
      </c>
      <c r="D356" s="23">
        <v>1</v>
      </c>
      <c r="E356" s="23" t="s">
        <v>441</v>
      </c>
      <c r="F356" s="24">
        <v>9692.45267319277</v>
      </c>
      <c r="G356" s="24">
        <v>1004.5298493975905</v>
      </c>
      <c r="H356" s="24">
        <v>1504.9767921686746</v>
      </c>
      <c r="I356" s="24">
        <v>12201.959314759035</v>
      </c>
      <c r="J356" s="24">
        <v>645.2056852409638</v>
      </c>
      <c r="K356" s="24">
        <v>12847.164999999997</v>
      </c>
      <c r="L356" s="24">
        <v>1328</v>
      </c>
      <c r="M356" s="37"/>
    </row>
    <row r="357" spans="1:13" s="25" customFormat="1" ht="12.75">
      <c r="A357" s="3">
        <v>5586</v>
      </c>
      <c r="B357" s="23">
        <v>47</v>
      </c>
      <c r="C357" s="23">
        <v>11</v>
      </c>
      <c r="D357" s="23">
        <v>1</v>
      </c>
      <c r="E357" s="23" t="s">
        <v>351</v>
      </c>
      <c r="F357" s="24">
        <v>9701.760574555405</v>
      </c>
      <c r="G357" s="24">
        <v>613.2319288645691</v>
      </c>
      <c r="H357" s="24">
        <v>978.1740082079343</v>
      </c>
      <c r="I357" s="24">
        <v>11293.166511627907</v>
      </c>
      <c r="J357" s="24">
        <v>668.6598495212038</v>
      </c>
      <c r="K357" s="24">
        <v>11961.826361149111</v>
      </c>
      <c r="L357" s="24">
        <v>731</v>
      </c>
      <c r="M357" s="37"/>
    </row>
    <row r="358" spans="1:13" s="25" customFormat="1" ht="12.75">
      <c r="A358" s="3">
        <v>5593</v>
      </c>
      <c r="B358" s="23">
        <v>9</v>
      </c>
      <c r="C358" s="23">
        <v>10</v>
      </c>
      <c r="D358" s="23">
        <v>1</v>
      </c>
      <c r="E358" s="23" t="s">
        <v>352</v>
      </c>
      <c r="F358" s="24">
        <v>9939.907603222558</v>
      </c>
      <c r="G358" s="24">
        <v>594.5497985901309</v>
      </c>
      <c r="H358" s="24">
        <v>62.68579053373615</v>
      </c>
      <c r="I358" s="24">
        <v>10597.143192346424</v>
      </c>
      <c r="J358" s="24">
        <v>645.1757099697885</v>
      </c>
      <c r="K358" s="24">
        <v>11242.318902316214</v>
      </c>
      <c r="L358" s="24">
        <v>993</v>
      </c>
      <c r="M358" s="37"/>
    </row>
    <row r="359" spans="1:13" s="25" customFormat="1" ht="12.75">
      <c r="A359" s="3">
        <v>5607</v>
      </c>
      <c r="B359" s="23">
        <v>49</v>
      </c>
      <c r="C359" s="23">
        <v>5</v>
      </c>
      <c r="D359" s="23">
        <v>1</v>
      </c>
      <c r="E359" s="23" t="s">
        <v>353</v>
      </c>
      <c r="F359" s="24">
        <v>9689.151360780645</v>
      </c>
      <c r="G359" s="24">
        <v>585.0251664216015</v>
      </c>
      <c r="H359" s="24">
        <v>226.09955620906297</v>
      </c>
      <c r="I359" s="24">
        <v>10500.276083411309</v>
      </c>
      <c r="J359" s="24">
        <v>495.2025103595777</v>
      </c>
      <c r="K359" s="24">
        <v>10995.478593770886</v>
      </c>
      <c r="L359" s="24">
        <v>7481</v>
      </c>
      <c r="M359" s="37"/>
    </row>
    <row r="360" spans="1:13" s="25" customFormat="1" ht="12.75">
      <c r="A360" s="3">
        <v>5614</v>
      </c>
      <c r="B360" s="23">
        <v>8</v>
      </c>
      <c r="C360" s="23">
        <v>7</v>
      </c>
      <c r="D360" s="23">
        <v>1</v>
      </c>
      <c r="E360" s="23" t="s">
        <v>354</v>
      </c>
      <c r="F360" s="24">
        <v>11194.455100401608</v>
      </c>
      <c r="G360" s="24">
        <v>348.4760240963856</v>
      </c>
      <c r="H360" s="24">
        <v>1089.2671485943777</v>
      </c>
      <c r="I360" s="24">
        <v>12632.19827309237</v>
      </c>
      <c r="J360" s="24">
        <v>300.5571887550201</v>
      </c>
      <c r="K360" s="24">
        <v>12932.755461847391</v>
      </c>
      <c r="L360" s="24">
        <v>249</v>
      </c>
      <c r="M360" s="37"/>
    </row>
    <row r="361" spans="1:13" s="25" customFormat="1" ht="12.75">
      <c r="A361" s="3">
        <v>3542</v>
      </c>
      <c r="B361" s="23">
        <v>67</v>
      </c>
      <c r="C361" s="23">
        <v>1</v>
      </c>
      <c r="D361" s="23">
        <v>3</v>
      </c>
      <c r="E361" s="23" t="s">
        <v>442</v>
      </c>
      <c r="F361" s="24">
        <v>10719.10387096774</v>
      </c>
      <c r="G361" s="24">
        <v>367.2474193548387</v>
      </c>
      <c r="H361" s="24">
        <v>1415.4490645161288</v>
      </c>
      <c r="I361" s="24">
        <v>12501.800354838708</v>
      </c>
      <c r="J361" s="24">
        <v>538.9083225806452</v>
      </c>
      <c r="K361" s="24">
        <v>13040.708677419354</v>
      </c>
      <c r="L361" s="24">
        <v>310</v>
      </c>
      <c r="M361" s="37"/>
    </row>
    <row r="362" spans="1:13" s="25" customFormat="1" ht="12.75">
      <c r="A362" s="3">
        <v>5621</v>
      </c>
      <c r="B362" s="23">
        <v>13</v>
      </c>
      <c r="C362" s="23">
        <v>2</v>
      </c>
      <c r="D362" s="23">
        <v>1</v>
      </c>
      <c r="E362" s="23" t="s">
        <v>355</v>
      </c>
      <c r="F362" s="24">
        <v>10033.379754292482</v>
      </c>
      <c r="G362" s="24">
        <v>314.67488454706927</v>
      </c>
      <c r="H362" s="24">
        <v>962.7598342214328</v>
      </c>
      <c r="I362" s="24">
        <v>11310.814473060982</v>
      </c>
      <c r="J362" s="24">
        <v>367.68720840734164</v>
      </c>
      <c r="K362" s="24">
        <v>11678.501681468324</v>
      </c>
      <c r="L362" s="24">
        <v>3378</v>
      </c>
      <c r="M362" s="37"/>
    </row>
    <row r="363" spans="1:13" s="25" customFormat="1" ht="12.75">
      <c r="A363" s="3">
        <v>5628</v>
      </c>
      <c r="B363" s="23">
        <v>37</v>
      </c>
      <c r="C363" s="23">
        <v>9</v>
      </c>
      <c r="D363" s="23">
        <v>1</v>
      </c>
      <c r="E363" s="23" t="s">
        <v>356</v>
      </c>
      <c r="F363" s="24">
        <v>8786.117577777777</v>
      </c>
      <c r="G363" s="24">
        <v>750.9689555555556</v>
      </c>
      <c r="H363" s="24">
        <v>630.0458</v>
      </c>
      <c r="I363" s="24">
        <v>10167.132333333333</v>
      </c>
      <c r="J363" s="24">
        <v>461.5038333333333</v>
      </c>
      <c r="K363" s="24">
        <v>10628.636166666665</v>
      </c>
      <c r="L363" s="24">
        <v>900</v>
      </c>
      <c r="M363" s="37"/>
    </row>
    <row r="364" spans="1:13" s="25" customFormat="1" ht="12.75">
      <c r="A364" s="3">
        <v>5642</v>
      </c>
      <c r="B364" s="23">
        <v>15</v>
      </c>
      <c r="C364" s="23">
        <v>7</v>
      </c>
      <c r="D364" s="23">
        <v>1</v>
      </c>
      <c r="E364" s="23" t="s">
        <v>357</v>
      </c>
      <c r="F364" s="24">
        <v>11401.123136042403</v>
      </c>
      <c r="G364" s="24">
        <v>384.31199646643114</v>
      </c>
      <c r="H364" s="24">
        <v>63.9726148409894</v>
      </c>
      <c r="I364" s="24">
        <v>11849.407747349824</v>
      </c>
      <c r="J364" s="24">
        <v>623.9997614840989</v>
      </c>
      <c r="K364" s="24">
        <v>12473.407508833923</v>
      </c>
      <c r="L364" s="24">
        <v>1132</v>
      </c>
      <c r="M364" s="37"/>
    </row>
    <row r="365" spans="1:13" s="25" customFormat="1" ht="12.75">
      <c r="A365" s="3">
        <v>5656</v>
      </c>
      <c r="B365" s="23">
        <v>13</v>
      </c>
      <c r="C365" s="23">
        <v>2</v>
      </c>
      <c r="D365" s="23">
        <v>1</v>
      </c>
      <c r="E365" s="23" t="s">
        <v>358</v>
      </c>
      <c r="F365" s="24">
        <v>10301.07659505757</v>
      </c>
      <c r="G365" s="24">
        <v>379.9924262847515</v>
      </c>
      <c r="H365" s="24">
        <v>1887.08350182533</v>
      </c>
      <c r="I365" s="24">
        <v>12568.152523167651</v>
      </c>
      <c r="J365" s="24">
        <v>366.3190690817186</v>
      </c>
      <c r="K365" s="24">
        <v>12934.471592249369</v>
      </c>
      <c r="L365" s="24">
        <v>7122</v>
      </c>
      <c r="M365" s="37"/>
    </row>
    <row r="366" spans="1:13" s="25" customFormat="1" ht="12.75">
      <c r="A366" s="3">
        <v>5663</v>
      </c>
      <c r="B366" s="23">
        <v>16</v>
      </c>
      <c r="C366" s="23">
        <v>12</v>
      </c>
      <c r="D366" s="23">
        <v>1</v>
      </c>
      <c r="E366" s="23" t="s">
        <v>359</v>
      </c>
      <c r="F366" s="24">
        <v>10273.848890507912</v>
      </c>
      <c r="G366" s="24">
        <v>497.1523168193172</v>
      </c>
      <c r="H366" s="24">
        <v>769.806879683597</v>
      </c>
      <c r="I366" s="24">
        <v>11540.808087010826</v>
      </c>
      <c r="J366" s="24">
        <v>501.13622189841794</v>
      </c>
      <c r="K366" s="24">
        <v>12041.944308909242</v>
      </c>
      <c r="L366" s="24">
        <v>4804</v>
      </c>
      <c r="M366" s="37"/>
    </row>
    <row r="367" spans="1:13" s="25" customFormat="1" ht="12.75">
      <c r="A367" s="3">
        <v>5670</v>
      </c>
      <c r="B367" s="23">
        <v>42</v>
      </c>
      <c r="C367" s="23">
        <v>8</v>
      </c>
      <c r="D367" s="23">
        <v>1</v>
      </c>
      <c r="E367" s="23" t="s">
        <v>360</v>
      </c>
      <c r="F367" s="24">
        <v>11833.90394144144</v>
      </c>
      <c r="G367" s="24">
        <v>1021.8952477477478</v>
      </c>
      <c r="H367" s="24">
        <v>784.9099099099099</v>
      </c>
      <c r="I367" s="24">
        <v>13640.709099099098</v>
      </c>
      <c r="J367" s="24">
        <v>449.5335585585585</v>
      </c>
      <c r="K367" s="24">
        <v>14090.242657657658</v>
      </c>
      <c r="L367" s="24">
        <v>444</v>
      </c>
      <c r="M367" s="37"/>
    </row>
    <row r="368" spans="1:13" s="25" customFormat="1" ht="12.75">
      <c r="A368" s="3">
        <v>3510</v>
      </c>
      <c r="B368" s="23">
        <v>67</v>
      </c>
      <c r="C368" s="23">
        <v>1</v>
      </c>
      <c r="D368" s="23">
        <v>3</v>
      </c>
      <c r="E368" s="23" t="s">
        <v>361</v>
      </c>
      <c r="F368" s="24">
        <v>9548.742994746059</v>
      </c>
      <c r="G368" s="24">
        <v>251.10169877408052</v>
      </c>
      <c r="H368" s="24">
        <v>936.5674781085814</v>
      </c>
      <c r="I368" s="24">
        <v>10736.412171628723</v>
      </c>
      <c r="J368" s="24">
        <v>273.5552539404554</v>
      </c>
      <c r="K368" s="24">
        <v>11009.967425569177</v>
      </c>
      <c r="L368" s="24">
        <v>571</v>
      </c>
      <c r="M368" s="37"/>
    </row>
    <row r="369" spans="1:13" s="25" customFormat="1" ht="12.75">
      <c r="A369" s="3">
        <v>5726</v>
      </c>
      <c r="B369" s="23">
        <v>10</v>
      </c>
      <c r="C369" s="23">
        <v>10</v>
      </c>
      <c r="D369" s="23">
        <v>1</v>
      </c>
      <c r="E369" s="23" t="s">
        <v>362</v>
      </c>
      <c r="F369" s="24">
        <v>10598.100581818182</v>
      </c>
      <c r="G369" s="24">
        <v>721.7</v>
      </c>
      <c r="H369" s="24">
        <v>170.35169090909093</v>
      </c>
      <c r="I369" s="24">
        <v>11490.152272727273</v>
      </c>
      <c r="J369" s="24">
        <v>522.2199454545455</v>
      </c>
      <c r="K369" s="24">
        <v>12012.372218181818</v>
      </c>
      <c r="L369" s="24">
        <v>550</v>
      </c>
      <c r="M369" s="37"/>
    </row>
    <row r="370" spans="1:13" s="25" customFormat="1" ht="12.75">
      <c r="A370" s="3">
        <v>5733</v>
      </c>
      <c r="B370" s="23">
        <v>43</v>
      </c>
      <c r="C370" s="23">
        <v>9</v>
      </c>
      <c r="D370" s="23">
        <v>1</v>
      </c>
      <c r="E370" s="23" t="s">
        <v>363</v>
      </c>
      <c r="F370" s="24">
        <v>13448.985081669693</v>
      </c>
      <c r="G370" s="24">
        <v>1001.8350998185118</v>
      </c>
      <c r="H370" s="24">
        <v>1438.6038656987296</v>
      </c>
      <c r="I370" s="24">
        <v>15889.424047186934</v>
      </c>
      <c r="J370" s="24">
        <v>767.5698911070781</v>
      </c>
      <c r="K370" s="24">
        <v>16656.99393829401</v>
      </c>
      <c r="L370" s="24">
        <v>551</v>
      </c>
      <c r="M370" s="37"/>
    </row>
    <row r="371" spans="1:13" s="25" customFormat="1" ht="12.75">
      <c r="A371" s="3">
        <v>5740</v>
      </c>
      <c r="B371" s="23">
        <v>58</v>
      </c>
      <c r="C371" s="23">
        <v>8</v>
      </c>
      <c r="D371" s="23">
        <v>1</v>
      </c>
      <c r="E371" s="23" t="s">
        <v>364</v>
      </c>
      <c r="F371" s="24">
        <v>11679.10969178082</v>
      </c>
      <c r="G371" s="24">
        <v>556.1130136986301</v>
      </c>
      <c r="H371" s="24">
        <v>981.0123972602739</v>
      </c>
      <c r="I371" s="24">
        <v>13216.235102739725</v>
      </c>
      <c r="J371" s="24">
        <v>1065.7889726027397</v>
      </c>
      <c r="K371" s="24">
        <v>14282.024075342466</v>
      </c>
      <c r="L371" s="24">
        <v>292</v>
      </c>
      <c r="M371" s="37"/>
    </row>
    <row r="372" spans="1:13" s="25" customFormat="1" ht="12.75">
      <c r="A372" s="3">
        <v>5747</v>
      </c>
      <c r="B372" s="23">
        <v>41</v>
      </c>
      <c r="C372" s="23">
        <v>4</v>
      </c>
      <c r="D372" s="23">
        <v>1</v>
      </c>
      <c r="E372" s="23" t="s">
        <v>365</v>
      </c>
      <c r="F372" s="24">
        <v>9334.064400126623</v>
      </c>
      <c r="G372" s="24">
        <v>758.1790250079139</v>
      </c>
      <c r="H372" s="24">
        <v>672.6692782526115</v>
      </c>
      <c r="I372" s="24">
        <v>10764.91270338715</v>
      </c>
      <c r="J372" s="24">
        <v>499.38639759417543</v>
      </c>
      <c r="K372" s="24">
        <v>11264.299100981325</v>
      </c>
      <c r="L372" s="24">
        <v>3159</v>
      </c>
      <c r="M372" s="37"/>
    </row>
    <row r="373" spans="1:13" s="25" customFormat="1" ht="12.75">
      <c r="A373" s="3">
        <v>5754</v>
      </c>
      <c r="B373" s="23">
        <v>35</v>
      </c>
      <c r="C373" s="23">
        <v>9</v>
      </c>
      <c r="D373" s="23">
        <v>1</v>
      </c>
      <c r="E373" s="23" t="s">
        <v>366</v>
      </c>
      <c r="F373" s="24">
        <v>10267.37756981132</v>
      </c>
      <c r="G373" s="24">
        <v>825.3318792452831</v>
      </c>
      <c r="H373" s="24">
        <v>1324.1750641509434</v>
      </c>
      <c r="I373" s="24">
        <v>12416.884513207548</v>
      </c>
      <c r="J373" s="24">
        <v>639.4946339622643</v>
      </c>
      <c r="K373" s="24">
        <v>13056.379147169811</v>
      </c>
      <c r="L373" s="24">
        <v>1325</v>
      </c>
      <c r="M373" s="37"/>
    </row>
    <row r="374" spans="1:13" s="25" customFormat="1" ht="12.75">
      <c r="A374" s="3">
        <v>126</v>
      </c>
      <c r="B374" s="23">
        <v>49</v>
      </c>
      <c r="C374" s="23">
        <v>5</v>
      </c>
      <c r="D374" s="23">
        <v>1</v>
      </c>
      <c r="E374" s="23" t="s">
        <v>367</v>
      </c>
      <c r="F374" s="24">
        <v>9376.23535078534</v>
      </c>
      <c r="G374" s="24">
        <v>542.6354869109948</v>
      </c>
      <c r="H374" s="24">
        <v>786.1387434554974</v>
      </c>
      <c r="I374" s="24">
        <v>10705.009581151833</v>
      </c>
      <c r="J374" s="24">
        <v>608.4417172774869</v>
      </c>
      <c r="K374" s="24">
        <v>11313.45129842932</v>
      </c>
      <c r="L374" s="24">
        <v>955</v>
      </c>
      <c r="M374" s="37"/>
    </row>
    <row r="375" spans="1:13" s="25" customFormat="1" ht="12.75">
      <c r="A375" s="3">
        <v>5780</v>
      </c>
      <c r="B375" s="23">
        <v>30</v>
      </c>
      <c r="C375" s="23">
        <v>2</v>
      </c>
      <c r="D375" s="23">
        <v>3</v>
      </c>
      <c r="E375" s="23" t="s">
        <v>423</v>
      </c>
      <c r="F375" s="24">
        <v>11217.249153153152</v>
      </c>
      <c r="G375" s="24">
        <v>638.2534774774774</v>
      </c>
      <c r="H375" s="24">
        <v>1735.1862162162163</v>
      </c>
      <c r="I375" s="24">
        <v>13590.688846846844</v>
      </c>
      <c r="J375" s="24">
        <v>358.2631891891892</v>
      </c>
      <c r="K375" s="24">
        <v>13948.952036036035</v>
      </c>
      <c r="L375" s="24">
        <v>555</v>
      </c>
      <c r="M375" s="37"/>
    </row>
    <row r="376" spans="1:13" s="25" customFormat="1" ht="12.75">
      <c r="A376" s="3">
        <v>4375</v>
      </c>
      <c r="B376" s="23">
        <v>69</v>
      </c>
      <c r="C376" s="23">
        <v>5</v>
      </c>
      <c r="D376" s="23">
        <v>1</v>
      </c>
      <c r="E376" s="23" t="s">
        <v>368</v>
      </c>
      <c r="F376" s="24">
        <v>10539.072207407407</v>
      </c>
      <c r="G376" s="24">
        <v>772.1325333333334</v>
      </c>
      <c r="H376" s="24">
        <v>40.30962962962963</v>
      </c>
      <c r="I376" s="24">
        <v>11351.51437037037</v>
      </c>
      <c r="J376" s="24">
        <v>544.6434666666667</v>
      </c>
      <c r="K376" s="24">
        <v>11896.157837037037</v>
      </c>
      <c r="L376" s="24">
        <v>675</v>
      </c>
      <c r="M376" s="37"/>
    </row>
    <row r="377" spans="1:13" s="25" customFormat="1" ht="12.75">
      <c r="A377" s="3">
        <v>5810</v>
      </c>
      <c r="B377" s="23">
        <v>3</v>
      </c>
      <c r="C377" s="23">
        <v>11</v>
      </c>
      <c r="D377" s="23">
        <v>1</v>
      </c>
      <c r="E377" s="23" t="s">
        <v>369</v>
      </c>
      <c r="F377" s="24">
        <v>11017.366471816284</v>
      </c>
      <c r="G377" s="24">
        <v>463.1084342379958</v>
      </c>
      <c r="H377" s="24">
        <v>1331.3221711899794</v>
      </c>
      <c r="I377" s="24">
        <v>12811.79707724426</v>
      </c>
      <c r="J377" s="24">
        <v>538.9184759916493</v>
      </c>
      <c r="K377" s="24">
        <v>13350.71555323591</v>
      </c>
      <c r="L377" s="24">
        <v>479</v>
      </c>
      <c r="M377" s="37"/>
    </row>
    <row r="378" spans="1:13" s="25" customFormat="1" ht="12.75">
      <c r="A378" s="3">
        <v>5817</v>
      </c>
      <c r="B378" s="23">
        <v>30</v>
      </c>
      <c r="C378" s="23">
        <v>2</v>
      </c>
      <c r="D378" s="23">
        <v>3</v>
      </c>
      <c r="E378" s="23" t="s">
        <v>370</v>
      </c>
      <c r="F378" s="24">
        <v>9921.99626033058</v>
      </c>
      <c r="G378" s="24">
        <v>354.82549586776855</v>
      </c>
      <c r="H378" s="24">
        <v>362.5736363636364</v>
      </c>
      <c r="I378" s="24">
        <v>10639.395392561984</v>
      </c>
      <c r="J378" s="24">
        <v>383.01981404958684</v>
      </c>
      <c r="K378" s="24">
        <v>11022.41520661157</v>
      </c>
      <c r="L378" s="24">
        <v>484</v>
      </c>
      <c r="M378" s="37"/>
    </row>
    <row r="379" spans="1:13" s="25" customFormat="1" ht="12.75">
      <c r="A379" s="3">
        <v>5824</v>
      </c>
      <c r="B379" s="23">
        <v>36</v>
      </c>
      <c r="C379" s="23">
        <v>7</v>
      </c>
      <c r="D379" s="23">
        <v>1</v>
      </c>
      <c r="E379" s="23" t="s">
        <v>371</v>
      </c>
      <c r="F379" s="24">
        <v>10000.199681208054</v>
      </c>
      <c r="G379" s="24">
        <v>517.9323657718121</v>
      </c>
      <c r="H379" s="24">
        <v>1227.0673434004473</v>
      </c>
      <c r="I379" s="24">
        <v>11745.199390380314</v>
      </c>
      <c r="J379" s="24">
        <v>522.2656487695749</v>
      </c>
      <c r="K379" s="24">
        <v>12267.465039149889</v>
      </c>
      <c r="L379" s="24">
        <v>1788</v>
      </c>
      <c r="M379" s="37"/>
    </row>
    <row r="380" spans="1:13" s="25" customFormat="1" ht="12.75">
      <c r="A380" s="3">
        <v>5859</v>
      </c>
      <c r="B380" s="23">
        <v>51</v>
      </c>
      <c r="C380" s="23">
        <v>2</v>
      </c>
      <c r="D380" s="23">
        <v>3</v>
      </c>
      <c r="E380" s="23" t="s">
        <v>372</v>
      </c>
      <c r="F380" s="24">
        <v>11089.696534653463</v>
      </c>
      <c r="G380" s="24">
        <v>318.55422913719946</v>
      </c>
      <c r="H380" s="24">
        <v>1403.1053748231966</v>
      </c>
      <c r="I380" s="24">
        <v>12811.35613861386</v>
      </c>
      <c r="J380" s="24">
        <v>381.7163507779349</v>
      </c>
      <c r="K380" s="24">
        <v>13193.072489391796</v>
      </c>
      <c r="L380" s="24">
        <v>707</v>
      </c>
      <c r="M380" s="37"/>
    </row>
    <row r="381" spans="1:13" s="25" customFormat="1" ht="12.75">
      <c r="A381" s="3">
        <v>5852</v>
      </c>
      <c r="B381" s="23">
        <v>51</v>
      </c>
      <c r="C381" s="23">
        <v>2</v>
      </c>
      <c r="D381" s="23">
        <v>2</v>
      </c>
      <c r="E381" s="23" t="s">
        <v>373</v>
      </c>
      <c r="F381" s="24">
        <v>10475.612628032344</v>
      </c>
      <c r="G381" s="24">
        <v>574.1404986522911</v>
      </c>
      <c r="H381" s="24">
        <v>958.0796226415093</v>
      </c>
      <c r="I381" s="24">
        <v>12007.832749326144</v>
      </c>
      <c r="J381" s="24">
        <v>716.2242722371968</v>
      </c>
      <c r="K381" s="24">
        <v>12724.05702156334</v>
      </c>
      <c r="L381" s="24">
        <v>742</v>
      </c>
      <c r="M381" s="37"/>
    </row>
    <row r="382" spans="1:13" s="25" customFormat="1" ht="12.75">
      <c r="A382" s="3">
        <v>238</v>
      </c>
      <c r="B382" s="23">
        <v>48</v>
      </c>
      <c r="C382" s="23">
        <v>11</v>
      </c>
      <c r="D382" s="23">
        <v>1</v>
      </c>
      <c r="E382" s="23" t="s">
        <v>374</v>
      </c>
      <c r="F382" s="24">
        <v>10767.182546419099</v>
      </c>
      <c r="G382" s="24">
        <v>583.9637400530504</v>
      </c>
      <c r="H382" s="24">
        <v>908.8718213969938</v>
      </c>
      <c r="I382" s="24">
        <v>12260.018107869142</v>
      </c>
      <c r="J382" s="24">
        <v>760.0414500442087</v>
      </c>
      <c r="K382" s="24">
        <v>13020.059557913351</v>
      </c>
      <c r="L382" s="24">
        <v>1131</v>
      </c>
      <c r="M382" s="37"/>
    </row>
    <row r="383" spans="1:13" s="25" customFormat="1" ht="12.75">
      <c r="A383" s="3">
        <v>5866</v>
      </c>
      <c r="B383" s="23">
        <v>36</v>
      </c>
      <c r="C383" s="23">
        <v>7</v>
      </c>
      <c r="D383" s="23">
        <v>1</v>
      </c>
      <c r="E383" s="23" t="s">
        <v>375</v>
      </c>
      <c r="F383" s="24">
        <v>9954.153273073263</v>
      </c>
      <c r="G383" s="24">
        <v>699.0753948620361</v>
      </c>
      <c r="H383" s="24">
        <v>1264.190618458611</v>
      </c>
      <c r="I383" s="24">
        <v>11917.41928639391</v>
      </c>
      <c r="J383" s="24">
        <v>511.448515699334</v>
      </c>
      <c r="K383" s="24">
        <v>12428.867802093246</v>
      </c>
      <c r="L383" s="24">
        <v>1051</v>
      </c>
      <c r="M383" s="37"/>
    </row>
    <row r="384" spans="1:13" s="25" customFormat="1" ht="12.75">
      <c r="A384" s="3">
        <v>5901</v>
      </c>
      <c r="B384" s="23">
        <v>13</v>
      </c>
      <c r="C384" s="23">
        <v>2</v>
      </c>
      <c r="D384" s="23">
        <v>1</v>
      </c>
      <c r="E384" s="23" t="s">
        <v>376</v>
      </c>
      <c r="F384" s="24">
        <v>11250.491989384289</v>
      </c>
      <c r="G384" s="24">
        <v>383.8865116772824</v>
      </c>
      <c r="H384" s="24">
        <v>872.8069872611466</v>
      </c>
      <c r="I384" s="24">
        <v>12507.185488322719</v>
      </c>
      <c r="J384" s="24">
        <v>530.3377409766454</v>
      </c>
      <c r="K384" s="24">
        <v>13037.523229299364</v>
      </c>
      <c r="L384" s="24">
        <v>4710</v>
      </c>
      <c r="M384" s="37"/>
    </row>
    <row r="385" spans="1:13" s="25" customFormat="1" ht="12.75">
      <c r="A385" s="3">
        <v>5985</v>
      </c>
      <c r="B385" s="23">
        <v>62</v>
      </c>
      <c r="C385" s="23">
        <v>4</v>
      </c>
      <c r="D385" s="23">
        <v>1</v>
      </c>
      <c r="E385" s="23" t="s">
        <v>377</v>
      </c>
      <c r="F385" s="24">
        <v>9693.258113374668</v>
      </c>
      <c r="G385" s="24">
        <v>533.1607883082374</v>
      </c>
      <c r="H385" s="24">
        <v>1276.4937909654561</v>
      </c>
      <c r="I385" s="24">
        <v>11502.91269264836</v>
      </c>
      <c r="J385" s="24">
        <v>464.2690611160319</v>
      </c>
      <c r="K385" s="24">
        <v>11967.181753764393</v>
      </c>
      <c r="L385" s="24">
        <v>1129</v>
      </c>
      <c r="M385" s="37"/>
    </row>
    <row r="386" spans="1:13" s="25" customFormat="1" ht="12.75">
      <c r="A386" s="3">
        <v>5992</v>
      </c>
      <c r="B386" s="23">
        <v>21</v>
      </c>
      <c r="C386" s="23">
        <v>8</v>
      </c>
      <c r="D386" s="23">
        <v>1</v>
      </c>
      <c r="E386" s="23" t="s">
        <v>378</v>
      </c>
      <c r="F386" s="24">
        <v>12084.500086021506</v>
      </c>
      <c r="G386" s="24">
        <v>808.0073333333333</v>
      </c>
      <c r="H386" s="24">
        <v>1757.8488172043012</v>
      </c>
      <c r="I386" s="24">
        <v>14650.35623655914</v>
      </c>
      <c r="J386" s="24">
        <v>683.9245161290323</v>
      </c>
      <c r="K386" s="24">
        <v>15334.280752688173</v>
      </c>
      <c r="L386" s="24">
        <v>465</v>
      </c>
      <c r="M386" s="37"/>
    </row>
    <row r="387" spans="1:13" s="25" customFormat="1" ht="12.75">
      <c r="A387" s="3">
        <v>6022</v>
      </c>
      <c r="B387" s="23">
        <v>64</v>
      </c>
      <c r="C387" s="23">
        <v>2</v>
      </c>
      <c r="D387" s="23">
        <v>3</v>
      </c>
      <c r="E387" s="23" t="s">
        <v>379</v>
      </c>
      <c r="F387" s="24">
        <v>9042.919371428572</v>
      </c>
      <c r="G387" s="24">
        <v>294.43184761904763</v>
      </c>
      <c r="H387" s="24">
        <v>96.46571428571428</v>
      </c>
      <c r="I387" s="24">
        <v>9433.816933333334</v>
      </c>
      <c r="J387" s="24">
        <v>533.1559428571428</v>
      </c>
      <c r="K387" s="24">
        <v>9966.972876190475</v>
      </c>
      <c r="L387" s="24">
        <v>525</v>
      </c>
      <c r="M387" s="37"/>
    </row>
    <row r="388" spans="1:13" s="25" customFormat="1" ht="12.75">
      <c r="A388" s="3">
        <v>6027</v>
      </c>
      <c r="B388" s="23">
        <v>4</v>
      </c>
      <c r="C388" s="23">
        <v>12</v>
      </c>
      <c r="D388" s="23">
        <v>1</v>
      </c>
      <c r="E388" s="23" t="s">
        <v>380</v>
      </c>
      <c r="F388" s="24">
        <v>11593.564269662922</v>
      </c>
      <c r="G388" s="24">
        <v>553.3049625468165</v>
      </c>
      <c r="H388" s="24">
        <v>0</v>
      </c>
      <c r="I388" s="24">
        <v>12146.869232209738</v>
      </c>
      <c r="J388" s="24">
        <v>512.445861423221</v>
      </c>
      <c r="K388" s="24">
        <v>12659.315093632958</v>
      </c>
      <c r="L388" s="24">
        <v>534</v>
      </c>
      <c r="M388" s="37"/>
    </row>
    <row r="389" spans="1:13" s="25" customFormat="1" ht="12.75">
      <c r="A389" s="3">
        <v>6069</v>
      </c>
      <c r="B389" s="23">
        <v>15</v>
      </c>
      <c r="C389" s="23">
        <v>7</v>
      </c>
      <c r="D389" s="23">
        <v>1</v>
      </c>
      <c r="E389" s="23" t="s">
        <v>381</v>
      </c>
      <c r="F389" s="24">
        <v>18316.002352941177</v>
      </c>
      <c r="G389" s="24">
        <v>554.4186764705883</v>
      </c>
      <c r="H389" s="24">
        <v>0</v>
      </c>
      <c r="I389" s="24">
        <v>18870.421029411766</v>
      </c>
      <c r="J389" s="24">
        <v>138.91426470588235</v>
      </c>
      <c r="K389" s="24">
        <v>19009.33529411765</v>
      </c>
      <c r="L389" s="24">
        <v>68</v>
      </c>
      <c r="M389" s="37"/>
    </row>
    <row r="390" spans="1:13" s="25" customFormat="1" ht="12.75">
      <c r="A390" s="3">
        <v>6104</v>
      </c>
      <c r="B390" s="23">
        <v>51</v>
      </c>
      <c r="C390" s="23">
        <v>2</v>
      </c>
      <c r="D390" s="23">
        <v>3</v>
      </c>
      <c r="E390" s="23" t="s">
        <v>382</v>
      </c>
      <c r="F390" s="24">
        <v>10165.557805907174</v>
      </c>
      <c r="G390" s="24">
        <v>521.8435443037976</v>
      </c>
      <c r="H390" s="24">
        <v>0</v>
      </c>
      <c r="I390" s="24">
        <v>10687.40135021097</v>
      </c>
      <c r="J390" s="24">
        <v>234.1381012658228</v>
      </c>
      <c r="K390" s="24">
        <v>10921.539451476794</v>
      </c>
      <c r="L390" s="24">
        <v>237</v>
      </c>
      <c r="M390" s="37"/>
    </row>
    <row r="391" spans="1:13" s="25" customFormat="1" ht="12.75">
      <c r="A391" s="3">
        <v>6113</v>
      </c>
      <c r="B391" s="23">
        <v>51</v>
      </c>
      <c r="C391" s="23">
        <v>2</v>
      </c>
      <c r="D391" s="23">
        <v>3</v>
      </c>
      <c r="E391" s="23" t="s">
        <v>443</v>
      </c>
      <c r="F391" s="24">
        <v>10061.754983776767</v>
      </c>
      <c r="G391" s="24">
        <v>387.0588449059053</v>
      </c>
      <c r="H391" s="24">
        <v>1299.8904996755355</v>
      </c>
      <c r="I391" s="24">
        <v>11748.70432835821</v>
      </c>
      <c r="J391" s="24">
        <v>406.78430240103836</v>
      </c>
      <c r="K391" s="24">
        <v>12155.488630759248</v>
      </c>
      <c r="L391" s="24">
        <v>1541</v>
      </c>
      <c r="M391" s="37"/>
    </row>
    <row r="392" spans="1:13" s="25" customFormat="1" ht="12.75">
      <c r="A392" s="3">
        <v>6083</v>
      </c>
      <c r="B392" s="23">
        <v>51</v>
      </c>
      <c r="C392" s="23">
        <v>2</v>
      </c>
      <c r="D392" s="23">
        <v>2</v>
      </c>
      <c r="E392" s="23" t="s">
        <v>383</v>
      </c>
      <c r="F392" s="24">
        <v>10389.173489871087</v>
      </c>
      <c r="G392" s="24">
        <v>384.8834254143646</v>
      </c>
      <c r="H392" s="24">
        <v>1861.4813075506445</v>
      </c>
      <c r="I392" s="24">
        <v>12635.538222836096</v>
      </c>
      <c r="J392" s="24">
        <v>476.98159300184165</v>
      </c>
      <c r="K392" s="24">
        <v>13112.519815837937</v>
      </c>
      <c r="L392" s="24">
        <v>1086</v>
      </c>
      <c r="M392" s="37"/>
    </row>
    <row r="393" spans="1:13" s="25" customFormat="1" ht="12.75">
      <c r="A393" s="3">
        <v>6118</v>
      </c>
      <c r="B393" s="23">
        <v>28</v>
      </c>
      <c r="C393" s="23">
        <v>2</v>
      </c>
      <c r="D393" s="23">
        <v>1</v>
      </c>
      <c r="E393" s="23" t="s">
        <v>384</v>
      </c>
      <c r="F393" s="24">
        <v>9540.01229580574</v>
      </c>
      <c r="G393" s="24">
        <v>469.2136865342164</v>
      </c>
      <c r="H393" s="24">
        <v>787.6397902869758</v>
      </c>
      <c r="I393" s="24">
        <v>10796.865772626932</v>
      </c>
      <c r="J393" s="24">
        <v>552.7608278145696</v>
      </c>
      <c r="K393" s="24">
        <v>11349.626600441503</v>
      </c>
      <c r="L393" s="24">
        <v>906</v>
      </c>
      <c r="M393" s="37"/>
    </row>
    <row r="394" spans="1:13" s="25" customFormat="1" ht="12.75">
      <c r="A394" s="3">
        <v>6125</v>
      </c>
      <c r="B394" s="23">
        <v>28</v>
      </c>
      <c r="C394" s="23">
        <v>2</v>
      </c>
      <c r="D394" s="23">
        <v>1</v>
      </c>
      <c r="E394" s="23" t="s">
        <v>385</v>
      </c>
      <c r="F394" s="24">
        <v>9999.815402701352</v>
      </c>
      <c r="G394" s="24">
        <v>322.38054277138565</v>
      </c>
      <c r="H394" s="24">
        <v>690.7425112556278</v>
      </c>
      <c r="I394" s="24">
        <v>11012.938456728365</v>
      </c>
      <c r="J394" s="24">
        <v>589.3822486243122</v>
      </c>
      <c r="K394" s="24">
        <v>11602.320705352677</v>
      </c>
      <c r="L394" s="24">
        <v>3998</v>
      </c>
      <c r="M394" s="37"/>
    </row>
    <row r="395" spans="1:13" s="25" customFormat="1" ht="12.75">
      <c r="A395" s="3">
        <v>6174</v>
      </c>
      <c r="B395" s="23">
        <v>67</v>
      </c>
      <c r="C395" s="23">
        <v>1</v>
      </c>
      <c r="D395" s="23">
        <v>1</v>
      </c>
      <c r="E395" s="23" t="s">
        <v>386</v>
      </c>
      <c r="F395" s="24">
        <v>11208.732659405492</v>
      </c>
      <c r="G395" s="24">
        <v>559.3890333560245</v>
      </c>
      <c r="H395" s="24">
        <v>343.79538310263973</v>
      </c>
      <c r="I395" s="24">
        <v>12111.917075864156</v>
      </c>
      <c r="J395" s="24">
        <v>331.4428537932078</v>
      </c>
      <c r="K395" s="24">
        <v>12443.359929657363</v>
      </c>
      <c r="L395" s="24">
        <v>13221</v>
      </c>
      <c r="M395" s="37"/>
    </row>
    <row r="396" spans="1:13" s="25" customFormat="1" ht="12.75">
      <c r="A396" s="3">
        <v>6181</v>
      </c>
      <c r="B396" s="23">
        <v>13</v>
      </c>
      <c r="C396" s="23">
        <v>2</v>
      </c>
      <c r="D396" s="23">
        <v>1</v>
      </c>
      <c r="E396" s="23" t="s">
        <v>387</v>
      </c>
      <c r="F396" s="24">
        <v>9840.794166666667</v>
      </c>
      <c r="G396" s="24">
        <v>345.95235632183903</v>
      </c>
      <c r="H396" s="24">
        <v>1462.4095167189132</v>
      </c>
      <c r="I396" s="24">
        <v>11649.156039707419</v>
      </c>
      <c r="J396" s="24">
        <v>544.9981086729363</v>
      </c>
      <c r="K396" s="24">
        <v>12194.154148380354</v>
      </c>
      <c r="L396" s="24">
        <v>3828</v>
      </c>
      <c r="M396" s="37"/>
    </row>
    <row r="397" spans="1:13" s="25" customFormat="1" ht="12.75">
      <c r="A397" s="3">
        <v>6195</v>
      </c>
      <c r="B397" s="23">
        <v>68</v>
      </c>
      <c r="C397" s="23">
        <v>5</v>
      </c>
      <c r="D397" s="23">
        <v>1</v>
      </c>
      <c r="E397" s="23" t="s">
        <v>388</v>
      </c>
      <c r="F397" s="24">
        <v>9360.061729657626</v>
      </c>
      <c r="G397" s="24">
        <v>510.9667052023122</v>
      </c>
      <c r="H397" s="24">
        <v>1478.2861760782569</v>
      </c>
      <c r="I397" s="24">
        <v>11349.314610938194</v>
      </c>
      <c r="J397" s="24">
        <v>489.1593819475322</v>
      </c>
      <c r="K397" s="24">
        <v>11838.473992885725</v>
      </c>
      <c r="L397" s="24">
        <v>2249</v>
      </c>
      <c r="M397" s="37"/>
    </row>
    <row r="398" spans="1:13" s="25" customFormat="1" ht="12.75">
      <c r="A398" s="3">
        <v>6216</v>
      </c>
      <c r="B398" s="23">
        <v>20</v>
      </c>
      <c r="C398" s="23">
        <v>6</v>
      </c>
      <c r="D398" s="23">
        <v>1</v>
      </c>
      <c r="E398" s="23" t="s">
        <v>389</v>
      </c>
      <c r="F398" s="24">
        <v>9810.980490009515</v>
      </c>
      <c r="G398" s="24">
        <v>430.83655090390107</v>
      </c>
      <c r="H398" s="24">
        <v>1329.9382254995242</v>
      </c>
      <c r="I398" s="24">
        <v>11571.75526641294</v>
      </c>
      <c r="J398" s="24">
        <v>442.76704567078974</v>
      </c>
      <c r="K398" s="24">
        <v>12014.522312083729</v>
      </c>
      <c r="L398" s="24">
        <v>2102</v>
      </c>
      <c r="M398" s="37"/>
    </row>
    <row r="399" spans="1:13" s="25" customFormat="1" ht="12.75">
      <c r="A399" s="3">
        <v>6223</v>
      </c>
      <c r="B399" s="23">
        <v>37</v>
      </c>
      <c r="C399" s="23">
        <v>9</v>
      </c>
      <c r="D399" s="23">
        <v>1</v>
      </c>
      <c r="E399" s="23" t="s">
        <v>390</v>
      </c>
      <c r="F399" s="24">
        <v>10728.22859675726</v>
      </c>
      <c r="G399" s="24">
        <v>388.34044325207043</v>
      </c>
      <c r="H399" s="24">
        <v>668.2996955558148</v>
      </c>
      <c r="I399" s="24">
        <v>11784.868735565147</v>
      </c>
      <c r="J399" s="24">
        <v>562.3807418639917</v>
      </c>
      <c r="K399" s="24">
        <v>12347.249477429137</v>
      </c>
      <c r="L399" s="24">
        <v>8573</v>
      </c>
      <c r="M399" s="37"/>
    </row>
    <row r="400" spans="1:13" s="25" customFormat="1" ht="12.75">
      <c r="A400" s="3">
        <v>6230</v>
      </c>
      <c r="B400" s="23">
        <v>38</v>
      </c>
      <c r="C400" s="23">
        <v>8</v>
      </c>
      <c r="D400" s="23">
        <v>1</v>
      </c>
      <c r="E400" s="23" t="s">
        <v>391</v>
      </c>
      <c r="F400" s="24">
        <v>11069.61921529175</v>
      </c>
      <c r="G400" s="24">
        <v>794.0939235412475</v>
      </c>
      <c r="H400" s="24">
        <v>19.246338028169014</v>
      </c>
      <c r="I400" s="24">
        <v>11882.959476861166</v>
      </c>
      <c r="J400" s="24">
        <v>582.4758350100603</v>
      </c>
      <c r="K400" s="24">
        <v>12465.435311871226</v>
      </c>
      <c r="L400" s="24">
        <v>497</v>
      </c>
      <c r="M400" s="37"/>
    </row>
    <row r="401" spans="1:13" s="25" customFormat="1" ht="12.75">
      <c r="A401" s="3">
        <v>6237</v>
      </c>
      <c r="B401" s="23">
        <v>69</v>
      </c>
      <c r="C401" s="23">
        <v>5</v>
      </c>
      <c r="D401" s="23">
        <v>1</v>
      </c>
      <c r="E401" s="23" t="s">
        <v>392</v>
      </c>
      <c r="F401" s="24">
        <v>10184.834870748298</v>
      </c>
      <c r="G401" s="24">
        <v>478.6002585034014</v>
      </c>
      <c r="H401" s="24">
        <v>521.2516666666667</v>
      </c>
      <c r="I401" s="24">
        <v>11184.686795918367</v>
      </c>
      <c r="J401" s="24">
        <v>607.2541292517008</v>
      </c>
      <c r="K401" s="24">
        <v>11791.940925170069</v>
      </c>
      <c r="L401" s="24">
        <v>1470</v>
      </c>
      <c r="M401" s="37"/>
    </row>
    <row r="402" spans="1:13" s="25" customFormat="1" ht="12.75">
      <c r="A402" s="3">
        <v>6244</v>
      </c>
      <c r="B402" s="23">
        <v>40</v>
      </c>
      <c r="C402" s="23">
        <v>1</v>
      </c>
      <c r="D402" s="23">
        <v>1</v>
      </c>
      <c r="E402" s="23" t="s">
        <v>393</v>
      </c>
      <c r="F402" s="24">
        <v>9521.871330632091</v>
      </c>
      <c r="G402" s="24">
        <v>125.28081361426258</v>
      </c>
      <c r="H402" s="24">
        <v>375.3582220421394</v>
      </c>
      <c r="I402" s="24">
        <v>10022.510366288492</v>
      </c>
      <c r="J402" s="24">
        <v>488.2876385737439</v>
      </c>
      <c r="K402" s="24">
        <v>10510.798004862236</v>
      </c>
      <c r="L402" s="24">
        <v>6170</v>
      </c>
      <c r="M402" s="37"/>
    </row>
    <row r="403" spans="1:13" s="25" customFormat="1" ht="12.75">
      <c r="A403" s="3">
        <v>6251</v>
      </c>
      <c r="B403" s="23">
        <v>12</v>
      </c>
      <c r="C403" s="23">
        <v>3</v>
      </c>
      <c r="D403" s="23">
        <v>1</v>
      </c>
      <c r="E403" s="23" t="s">
        <v>394</v>
      </c>
      <c r="F403" s="24">
        <v>11560.054969696968</v>
      </c>
      <c r="G403" s="24">
        <v>979.3090909090911</v>
      </c>
      <c r="H403" s="24">
        <v>132.35160606060606</v>
      </c>
      <c r="I403" s="24">
        <v>12671.715666666665</v>
      </c>
      <c r="J403" s="24">
        <v>615.882696969697</v>
      </c>
      <c r="K403" s="24">
        <v>13287.59836363636</v>
      </c>
      <c r="L403" s="24">
        <v>330</v>
      </c>
      <c r="M403" s="37"/>
    </row>
    <row r="404" spans="1:13" s="25" customFormat="1" ht="12.75">
      <c r="A404" s="3">
        <v>6293</v>
      </c>
      <c r="B404" s="23">
        <v>7</v>
      </c>
      <c r="C404" s="23">
        <v>11</v>
      </c>
      <c r="D404" s="23">
        <v>1</v>
      </c>
      <c r="E404" s="23" t="s">
        <v>395</v>
      </c>
      <c r="F404" s="24">
        <v>11077.573739495798</v>
      </c>
      <c r="G404" s="24">
        <v>703.0008403361345</v>
      </c>
      <c r="H404" s="24">
        <v>1456.1941456582636</v>
      </c>
      <c r="I404" s="24">
        <v>13236.768725490198</v>
      </c>
      <c r="J404" s="24">
        <v>742.24581232493</v>
      </c>
      <c r="K404" s="24">
        <v>13979.014537815126</v>
      </c>
      <c r="L404" s="24">
        <v>714</v>
      </c>
      <c r="M404" s="37"/>
    </row>
    <row r="405" spans="1:13" s="25" customFormat="1" ht="12.75">
      <c r="A405" s="3">
        <v>6300</v>
      </c>
      <c r="B405" s="23">
        <v>40</v>
      </c>
      <c r="C405" s="23">
        <v>1</v>
      </c>
      <c r="D405" s="23">
        <v>1</v>
      </c>
      <c r="E405" s="23" t="s">
        <v>396</v>
      </c>
      <c r="F405" s="24">
        <v>12029.785767844267</v>
      </c>
      <c r="G405" s="24">
        <v>313.52674357125693</v>
      </c>
      <c r="H405" s="24">
        <v>479.9026712328767</v>
      </c>
      <c r="I405" s="24">
        <v>12823.215182648402</v>
      </c>
      <c r="J405" s="24">
        <v>979.2373167507811</v>
      </c>
      <c r="K405" s="24">
        <v>13802.452499399184</v>
      </c>
      <c r="L405" s="24">
        <v>8322</v>
      </c>
      <c r="M405" s="37"/>
    </row>
    <row r="406" spans="1:13" s="25" customFormat="1" ht="12.75">
      <c r="A406" s="3">
        <v>6307</v>
      </c>
      <c r="B406" s="23">
        <v>66</v>
      </c>
      <c r="C406" s="23">
        <v>6</v>
      </c>
      <c r="D406" s="23">
        <v>1</v>
      </c>
      <c r="E406" s="23" t="s">
        <v>397</v>
      </c>
      <c r="F406" s="24">
        <v>9395.969764621968</v>
      </c>
      <c r="G406" s="24">
        <v>342.88306276747505</v>
      </c>
      <c r="H406" s="24">
        <v>573.9321469329531</v>
      </c>
      <c r="I406" s="24">
        <v>10312.784974322396</v>
      </c>
      <c r="J406" s="24">
        <v>437.7410385164052</v>
      </c>
      <c r="K406" s="24">
        <v>10750.526012838804</v>
      </c>
      <c r="L406" s="24">
        <v>7010</v>
      </c>
      <c r="M406" s="37"/>
    </row>
    <row r="407" spans="1:13" s="25" customFormat="1" ht="12.75">
      <c r="A407" s="3">
        <v>6328</v>
      </c>
      <c r="B407" s="23">
        <v>5</v>
      </c>
      <c r="C407" s="23">
        <v>7</v>
      </c>
      <c r="D407" s="23">
        <v>1</v>
      </c>
      <c r="E407" s="23" t="s">
        <v>444</v>
      </c>
      <c r="F407" s="24">
        <v>9294.567155778894</v>
      </c>
      <c r="G407" s="24">
        <v>444.28140033500836</v>
      </c>
      <c r="H407" s="24">
        <v>1361.2304924623115</v>
      </c>
      <c r="I407" s="24">
        <v>11100.079048576214</v>
      </c>
      <c r="J407" s="24">
        <v>302.72416415410385</v>
      </c>
      <c r="K407" s="24">
        <v>11402.803212730318</v>
      </c>
      <c r="L407" s="24">
        <v>2985</v>
      </c>
      <c r="M407" s="37"/>
    </row>
    <row r="408" spans="1:13" s="25" customFormat="1" ht="12.75">
      <c r="A408" s="3">
        <v>6370</v>
      </c>
      <c r="B408" s="23">
        <v>32</v>
      </c>
      <c r="C408" s="23">
        <v>4</v>
      </c>
      <c r="D408" s="23">
        <v>1</v>
      </c>
      <c r="E408" s="23" t="s">
        <v>398</v>
      </c>
      <c r="F408" s="24">
        <v>9544.979921568627</v>
      </c>
      <c r="G408" s="24">
        <v>449.07402801120446</v>
      </c>
      <c r="H408" s="24">
        <v>1141.1015518207282</v>
      </c>
      <c r="I408" s="24">
        <v>11135.15550140056</v>
      </c>
      <c r="J408" s="24">
        <v>581.0337703081233</v>
      </c>
      <c r="K408" s="24">
        <v>11716.189271708685</v>
      </c>
      <c r="L408" s="24">
        <v>1785</v>
      </c>
      <c r="M408" s="37"/>
    </row>
    <row r="409" spans="1:13" s="25" customFormat="1" ht="12.75">
      <c r="A409" s="3">
        <v>6321</v>
      </c>
      <c r="B409" s="23">
        <v>62</v>
      </c>
      <c r="C409" s="23">
        <v>4</v>
      </c>
      <c r="D409" s="23">
        <v>1</v>
      </c>
      <c r="E409" s="23" t="s">
        <v>399</v>
      </c>
      <c r="F409" s="24">
        <v>9296.3845</v>
      </c>
      <c r="G409" s="24">
        <v>815.3658583333333</v>
      </c>
      <c r="H409" s="24">
        <v>1561.2234333333333</v>
      </c>
      <c r="I409" s="24">
        <v>11672.973791666667</v>
      </c>
      <c r="J409" s="24">
        <v>450.44432500000005</v>
      </c>
      <c r="K409" s="24">
        <v>12123.418116666668</v>
      </c>
      <c r="L409" s="24">
        <v>1200</v>
      </c>
      <c r="M409" s="37"/>
    </row>
    <row r="410" spans="1:13" s="25" customFormat="1" ht="12.75">
      <c r="A410" s="3">
        <v>6335</v>
      </c>
      <c r="B410" s="23">
        <v>39</v>
      </c>
      <c r="C410" s="23">
        <v>5</v>
      </c>
      <c r="D410" s="23">
        <v>1</v>
      </c>
      <c r="E410" s="23" t="s">
        <v>400</v>
      </c>
      <c r="F410" s="24">
        <v>10128.433947151114</v>
      </c>
      <c r="G410" s="24">
        <v>691.6236251032204</v>
      </c>
      <c r="H410" s="24">
        <v>631.4625433526012</v>
      </c>
      <c r="I410" s="24">
        <v>11451.520115606936</v>
      </c>
      <c r="J410" s="24">
        <v>445.8466061106524</v>
      </c>
      <c r="K410" s="24">
        <v>11897.366721717588</v>
      </c>
      <c r="L410" s="24">
        <v>1211</v>
      </c>
      <c r="M410" s="37"/>
    </row>
    <row r="411" spans="1:13" s="25" customFormat="1" ht="12.75">
      <c r="A411" s="3">
        <v>6354</v>
      </c>
      <c r="B411" s="23">
        <v>56</v>
      </c>
      <c r="C411" s="23">
        <v>3</v>
      </c>
      <c r="D411" s="23">
        <v>1</v>
      </c>
      <c r="E411" s="23" t="s">
        <v>401</v>
      </c>
      <c r="F411" s="24">
        <v>12872.855483870968</v>
      </c>
      <c r="G411" s="24">
        <v>951.1336774193549</v>
      </c>
      <c r="H411" s="24">
        <v>149.31867741935483</v>
      </c>
      <c r="I411" s="24">
        <v>13973.30783870968</v>
      </c>
      <c r="J411" s="24">
        <v>892.6300322580645</v>
      </c>
      <c r="K411" s="24">
        <v>14865.937870967742</v>
      </c>
      <c r="L411" s="24">
        <v>310</v>
      </c>
      <c r="M411" s="37"/>
    </row>
    <row r="412" spans="1:13" s="25" customFormat="1" ht="12.75">
      <c r="A412" s="3">
        <v>6384</v>
      </c>
      <c r="B412" s="23">
        <v>68</v>
      </c>
      <c r="C412" s="23">
        <v>6</v>
      </c>
      <c r="D412" s="23">
        <v>1</v>
      </c>
      <c r="E412" s="23" t="s">
        <v>402</v>
      </c>
      <c r="F412" s="24">
        <v>9478.614669603523</v>
      </c>
      <c r="G412" s="24">
        <v>544.267345814978</v>
      </c>
      <c r="H412" s="24">
        <v>0</v>
      </c>
      <c r="I412" s="24">
        <v>10022.882015418501</v>
      </c>
      <c r="J412" s="24">
        <v>465.8440198237885</v>
      </c>
      <c r="K412" s="24">
        <v>10488.726035242289</v>
      </c>
      <c r="L412" s="24">
        <v>908</v>
      </c>
      <c r="M412" s="37"/>
    </row>
    <row r="413" spans="1:13" s="25" customFormat="1" ht="12.75">
      <c r="A413" s="3">
        <v>6412</v>
      </c>
      <c r="B413" s="23">
        <v>30</v>
      </c>
      <c r="C413" s="23">
        <v>2</v>
      </c>
      <c r="D413" s="23">
        <v>3</v>
      </c>
      <c r="E413" s="23" t="s">
        <v>403</v>
      </c>
      <c r="F413" s="24">
        <v>11051.89810810811</v>
      </c>
      <c r="G413" s="24">
        <v>478.2933108108108</v>
      </c>
      <c r="H413" s="24">
        <v>959.9285360360359</v>
      </c>
      <c r="I413" s="24">
        <v>12490.119954954955</v>
      </c>
      <c r="J413" s="24">
        <v>553.7254054054055</v>
      </c>
      <c r="K413" s="24">
        <v>13043.84536036036</v>
      </c>
      <c r="L413" s="24">
        <v>444</v>
      </c>
      <c r="M413" s="37"/>
    </row>
    <row r="414" spans="1:13" s="25" customFormat="1" ht="12.75">
      <c r="A414" s="3">
        <v>6440</v>
      </c>
      <c r="B414" s="23">
        <v>34</v>
      </c>
      <c r="C414" s="23">
        <v>8</v>
      </c>
      <c r="D414" s="23">
        <v>1</v>
      </c>
      <c r="E414" s="23" t="s">
        <v>404</v>
      </c>
      <c r="F414" s="24">
        <v>11871.534328358208</v>
      </c>
      <c r="G414" s="24">
        <v>706.2232835820896</v>
      </c>
      <c r="H414" s="24">
        <v>1029.1065174129353</v>
      </c>
      <c r="I414" s="24">
        <v>13606.864129353233</v>
      </c>
      <c r="J414" s="24">
        <v>724.8699502487563</v>
      </c>
      <c r="K414" s="24">
        <v>14331.734079601989</v>
      </c>
      <c r="L414" s="24">
        <v>201</v>
      </c>
      <c r="M414" s="37"/>
    </row>
    <row r="415" spans="1:13" s="25" customFormat="1" ht="12.75">
      <c r="A415" s="3">
        <v>6419</v>
      </c>
      <c r="B415" s="23">
        <v>40</v>
      </c>
      <c r="C415" s="23">
        <v>1</v>
      </c>
      <c r="D415" s="23">
        <v>1</v>
      </c>
      <c r="E415" s="23" t="s">
        <v>405</v>
      </c>
      <c r="F415" s="24">
        <v>10621.455269416574</v>
      </c>
      <c r="G415" s="24">
        <v>98.95719063545152</v>
      </c>
      <c r="H415" s="24">
        <v>721.8473169825344</v>
      </c>
      <c r="I415" s="24">
        <v>11442.25977703456</v>
      </c>
      <c r="J415" s="24">
        <v>399.9089594946117</v>
      </c>
      <c r="K415" s="24">
        <v>11842.168736529173</v>
      </c>
      <c r="L415" s="24">
        <v>2691</v>
      </c>
      <c r="M415" s="37"/>
    </row>
    <row r="416" spans="1:13" s="25" customFormat="1" ht="12.75">
      <c r="A416" s="3">
        <v>6426</v>
      </c>
      <c r="B416" s="23">
        <v>61</v>
      </c>
      <c r="C416" s="23">
        <v>4</v>
      </c>
      <c r="D416" s="23">
        <v>1</v>
      </c>
      <c r="E416" s="23" t="s">
        <v>406</v>
      </c>
      <c r="F416" s="24">
        <v>10590.701613333333</v>
      </c>
      <c r="G416" s="24">
        <v>658.5901200000001</v>
      </c>
      <c r="H416" s="24">
        <v>319.8347866666667</v>
      </c>
      <c r="I416" s="24">
        <v>11569.126520000002</v>
      </c>
      <c r="J416" s="24">
        <v>554.7117733333333</v>
      </c>
      <c r="K416" s="24">
        <v>12123.838293333334</v>
      </c>
      <c r="L416" s="24">
        <v>750</v>
      </c>
      <c r="M416" s="37"/>
    </row>
    <row r="417" spans="1:13" s="25" customFormat="1" ht="12.75">
      <c r="A417" s="3">
        <v>6461</v>
      </c>
      <c r="B417" s="23">
        <v>64</v>
      </c>
      <c r="C417" s="23">
        <v>2</v>
      </c>
      <c r="D417" s="23">
        <v>1</v>
      </c>
      <c r="E417" s="23" t="s">
        <v>407</v>
      </c>
      <c r="F417" s="24">
        <v>9915.299804305285</v>
      </c>
      <c r="G417" s="24">
        <v>507.5141487279844</v>
      </c>
      <c r="H417" s="24">
        <v>1288.3111643835616</v>
      </c>
      <c r="I417" s="24">
        <v>11711.12511741683</v>
      </c>
      <c r="J417" s="24">
        <v>502.58864481409</v>
      </c>
      <c r="K417" s="24">
        <v>12213.713762230922</v>
      </c>
      <c r="L417" s="24">
        <v>2044</v>
      </c>
      <c r="M417" s="37"/>
    </row>
    <row r="418" spans="1:13" s="25" customFormat="1" ht="12.75">
      <c r="A418" s="3">
        <v>6470</v>
      </c>
      <c r="B418" s="23">
        <v>40</v>
      </c>
      <c r="C418" s="23">
        <v>1</v>
      </c>
      <c r="D418" s="23">
        <v>1</v>
      </c>
      <c r="E418" s="23" t="s">
        <v>408</v>
      </c>
      <c r="F418" s="24">
        <v>9786.796994867009</v>
      </c>
      <c r="G418" s="24">
        <v>412.1088800746617</v>
      </c>
      <c r="H418" s="24">
        <v>4002.1247690153996</v>
      </c>
      <c r="I418" s="24">
        <v>14201.03064395707</v>
      </c>
      <c r="J418" s="24">
        <v>433.2608446103593</v>
      </c>
      <c r="K418" s="24">
        <v>14634.291488567429</v>
      </c>
      <c r="L418" s="24">
        <v>2143</v>
      </c>
      <c r="M418" s="37"/>
    </row>
    <row r="419" spans="1:13" s="25" customFormat="1" ht="12.75">
      <c r="A419" s="3">
        <v>6475</v>
      </c>
      <c r="B419" s="23">
        <v>69</v>
      </c>
      <c r="C419" s="23">
        <v>5</v>
      </c>
      <c r="D419" s="23">
        <v>1</v>
      </c>
      <c r="E419" s="23" t="s">
        <v>409</v>
      </c>
      <c r="F419" s="24">
        <v>10652.002288</v>
      </c>
      <c r="G419" s="24">
        <v>667.589856</v>
      </c>
      <c r="H419" s="24">
        <v>1298.347616</v>
      </c>
      <c r="I419" s="24">
        <v>12617.93976</v>
      </c>
      <c r="J419" s="24">
        <v>461.2170880000001</v>
      </c>
      <c r="K419" s="24">
        <v>13079.156847999999</v>
      </c>
      <c r="L419" s="24">
        <v>625</v>
      </c>
      <c r="M419" s="37"/>
    </row>
    <row r="420" spans="1:13" s="25" customFormat="1" ht="12.75">
      <c r="A420" s="3">
        <v>6482</v>
      </c>
      <c r="B420" s="23">
        <v>64</v>
      </c>
      <c r="C420" s="23">
        <v>2</v>
      </c>
      <c r="D420" s="23">
        <v>1</v>
      </c>
      <c r="E420" s="23" t="s">
        <v>410</v>
      </c>
      <c r="F420" s="24">
        <v>11341.26888030888</v>
      </c>
      <c r="G420" s="24">
        <v>254.87345559845562</v>
      </c>
      <c r="H420" s="24">
        <v>1668.2663706563706</v>
      </c>
      <c r="I420" s="24">
        <v>13264.408706563709</v>
      </c>
      <c r="J420" s="24">
        <v>427.590945945946</v>
      </c>
      <c r="K420" s="24">
        <v>13691.999652509656</v>
      </c>
      <c r="L420" s="24">
        <v>518</v>
      </c>
      <c r="M420" s="37"/>
    </row>
    <row r="421" spans="1:13" s="25" customFormat="1" ht="12.75">
      <c r="A421" s="3">
        <v>6545</v>
      </c>
      <c r="B421" s="23">
        <v>30</v>
      </c>
      <c r="C421" s="23">
        <v>2</v>
      </c>
      <c r="D421" s="23">
        <v>2</v>
      </c>
      <c r="E421" s="23" t="s">
        <v>411</v>
      </c>
      <c r="F421" s="24">
        <v>11860.13952020202</v>
      </c>
      <c r="G421" s="24">
        <v>482.14722222222224</v>
      </c>
      <c r="H421" s="24">
        <v>2837.737584175084</v>
      </c>
      <c r="I421" s="24">
        <v>15180.024326599325</v>
      </c>
      <c r="J421" s="24">
        <v>564.1353198653198</v>
      </c>
      <c r="K421" s="24">
        <v>15744.159646464646</v>
      </c>
      <c r="L421" s="24">
        <v>1188</v>
      </c>
      <c r="M421" s="37"/>
    </row>
    <row r="422" spans="1:13" s="25" customFormat="1" ht="12.75">
      <c r="A422" s="3">
        <v>6608</v>
      </c>
      <c r="B422" s="23">
        <v>70</v>
      </c>
      <c r="C422" s="23">
        <v>6</v>
      </c>
      <c r="D422" s="23">
        <v>1</v>
      </c>
      <c r="E422" s="23" t="s">
        <v>412</v>
      </c>
      <c r="F422" s="24">
        <v>9137.667091267236</v>
      </c>
      <c r="G422" s="24">
        <v>623.7093040052528</v>
      </c>
      <c r="H422" s="24">
        <v>853.9961195009848</v>
      </c>
      <c r="I422" s="24">
        <v>10615.372514773473</v>
      </c>
      <c r="J422" s="24">
        <v>427.49449770190415</v>
      </c>
      <c r="K422" s="24">
        <v>11042.867012475379</v>
      </c>
      <c r="L422" s="24">
        <v>1523</v>
      </c>
      <c r="M422" s="37"/>
    </row>
    <row r="423" spans="1:13" s="25" customFormat="1" ht="12.75">
      <c r="A423" s="3">
        <v>6615</v>
      </c>
      <c r="B423" s="23">
        <v>57</v>
      </c>
      <c r="C423" s="23">
        <v>12</v>
      </c>
      <c r="D423" s="23">
        <v>1</v>
      </c>
      <c r="E423" s="23" t="s">
        <v>413</v>
      </c>
      <c r="F423" s="24">
        <v>11997.616066066068</v>
      </c>
      <c r="G423" s="24">
        <v>897.4605405405405</v>
      </c>
      <c r="H423" s="24">
        <v>884.9312612612612</v>
      </c>
      <c r="I423" s="24">
        <v>13780.007867867871</v>
      </c>
      <c r="J423" s="24">
        <v>710.2117117117117</v>
      </c>
      <c r="K423" s="24">
        <v>14490.219579579583</v>
      </c>
      <c r="L423" s="24">
        <v>333</v>
      </c>
      <c r="M423" s="37"/>
    </row>
    <row r="424" spans="1:13" s="25" customFormat="1" ht="12.75">
      <c r="A424" s="3">
        <v>6678</v>
      </c>
      <c r="B424" s="23">
        <v>56</v>
      </c>
      <c r="C424" s="23">
        <v>5</v>
      </c>
      <c r="D424" s="23">
        <v>1</v>
      </c>
      <c r="E424" s="23" t="s">
        <v>414</v>
      </c>
      <c r="F424" s="24">
        <v>10278.769584309133</v>
      </c>
      <c r="G424" s="24">
        <v>530.6474882903981</v>
      </c>
      <c r="H424" s="24">
        <v>357.45447892271665</v>
      </c>
      <c r="I424" s="24">
        <v>11166.871551522248</v>
      </c>
      <c r="J424" s="24">
        <v>473.46833138173304</v>
      </c>
      <c r="K424" s="24">
        <v>11640.339882903982</v>
      </c>
      <c r="L424" s="24">
        <v>1708</v>
      </c>
      <c r="M424" s="37"/>
    </row>
    <row r="425" spans="1:13" s="25" customFormat="1" ht="12.75">
      <c r="A425" s="3">
        <v>469</v>
      </c>
      <c r="B425" s="23">
        <v>13</v>
      </c>
      <c r="C425" s="23">
        <v>2</v>
      </c>
      <c r="D425" s="23">
        <v>1</v>
      </c>
      <c r="E425" s="23" t="s">
        <v>415</v>
      </c>
      <c r="F425" s="24">
        <v>10140.034546539378</v>
      </c>
      <c r="G425" s="24">
        <v>786.3837708830548</v>
      </c>
      <c r="H425" s="24">
        <v>782.6550238663485</v>
      </c>
      <c r="I425" s="24">
        <v>11709.073341288782</v>
      </c>
      <c r="J425" s="24">
        <v>373.62762529832935</v>
      </c>
      <c r="K425" s="24">
        <v>12082.70096658711</v>
      </c>
      <c r="L425" s="24">
        <v>838</v>
      </c>
      <c r="M425" s="37"/>
    </row>
    <row r="426" spans="1:13" s="25" customFormat="1" ht="12.75">
      <c r="A426" s="3">
        <v>6685</v>
      </c>
      <c r="B426" s="23">
        <v>71</v>
      </c>
      <c r="C426" s="23">
        <v>5</v>
      </c>
      <c r="D426" s="23">
        <v>1</v>
      </c>
      <c r="E426" s="23" t="s">
        <v>416</v>
      </c>
      <c r="F426" s="24">
        <v>10238.525346459675</v>
      </c>
      <c r="G426" s="24">
        <v>649.2648220371071</v>
      </c>
      <c r="H426" s="24">
        <v>1609.1138489208633</v>
      </c>
      <c r="I426" s="24">
        <v>12496.904017417646</v>
      </c>
      <c r="J426" s="24">
        <v>551.5043525179857</v>
      </c>
      <c r="K426" s="24">
        <v>13048.40836993563</v>
      </c>
      <c r="L426" s="24">
        <v>5282</v>
      </c>
      <c r="M426" s="37"/>
    </row>
    <row r="427" spans="1:13" s="25" customFormat="1" ht="12.75">
      <c r="A427" s="3">
        <v>6692</v>
      </c>
      <c r="B427" s="23">
        <v>58</v>
      </c>
      <c r="C427" s="23">
        <v>8</v>
      </c>
      <c r="D427" s="23">
        <v>1</v>
      </c>
      <c r="E427" s="23" t="s">
        <v>417</v>
      </c>
      <c r="F427" s="24">
        <v>9833.120614617941</v>
      </c>
      <c r="G427" s="24">
        <v>468.45445182724256</v>
      </c>
      <c r="H427" s="24">
        <v>171.08817275747512</v>
      </c>
      <c r="I427" s="24">
        <v>10472.663239202659</v>
      </c>
      <c r="J427" s="24">
        <v>646.7581893687709</v>
      </c>
      <c r="K427" s="24">
        <v>11119.42142857143</v>
      </c>
      <c r="L427" s="24">
        <v>1204</v>
      </c>
      <c r="M427" s="37"/>
    </row>
    <row r="428" spans="1:13" s="25" customFormat="1" ht="12.75">
      <c r="A428" s="3">
        <v>6713</v>
      </c>
      <c r="B428" s="23">
        <v>29</v>
      </c>
      <c r="C428" s="23">
        <v>4</v>
      </c>
      <c r="D428" s="23">
        <v>1</v>
      </c>
      <c r="E428" s="23" t="s">
        <v>418</v>
      </c>
      <c r="F428" s="24">
        <v>11572.547915632756</v>
      </c>
      <c r="G428" s="24">
        <v>879.1653101736972</v>
      </c>
      <c r="H428" s="24">
        <v>16.87344913151365</v>
      </c>
      <c r="I428" s="24">
        <v>12468.586674937967</v>
      </c>
      <c r="J428" s="24">
        <v>615.3002233250621</v>
      </c>
      <c r="K428" s="24">
        <v>13083.88689826303</v>
      </c>
      <c r="L428" s="24">
        <v>403</v>
      </c>
      <c r="M428" s="37"/>
    </row>
    <row r="429" spans="1:13" s="25" customFormat="1" ht="12.75">
      <c r="A429" s="3">
        <v>6720</v>
      </c>
      <c r="B429" s="23">
        <v>63</v>
      </c>
      <c r="C429" s="23">
        <v>9</v>
      </c>
      <c r="D429" s="23">
        <v>3</v>
      </c>
      <c r="E429" s="23" t="s">
        <v>419</v>
      </c>
      <c r="F429" s="24">
        <v>11416.134476614701</v>
      </c>
      <c r="G429" s="24">
        <v>999.1898886414255</v>
      </c>
      <c r="H429" s="24">
        <v>1793.4420935412027</v>
      </c>
      <c r="I429" s="24">
        <v>14208.766458797329</v>
      </c>
      <c r="J429" s="24">
        <v>533.6487527839644</v>
      </c>
      <c r="K429" s="24">
        <v>14742.415211581294</v>
      </c>
      <c r="L429" s="24">
        <v>449</v>
      </c>
      <c r="M429" s="37"/>
    </row>
    <row r="430" spans="1:13" s="25" customFormat="1" ht="12.75">
      <c r="A430" s="3">
        <v>6734</v>
      </c>
      <c r="B430" s="23">
        <v>5</v>
      </c>
      <c r="C430" s="23">
        <v>7</v>
      </c>
      <c r="D430" s="23">
        <v>1</v>
      </c>
      <c r="E430" s="23" t="s">
        <v>420</v>
      </c>
      <c r="F430" s="24">
        <v>8209.585103132162</v>
      </c>
      <c r="G430" s="24">
        <v>378.5963789152025</v>
      </c>
      <c r="H430" s="24">
        <v>1177.2513674560735</v>
      </c>
      <c r="I430" s="24">
        <v>9765.432849503439</v>
      </c>
      <c r="J430" s="24">
        <v>466.0240412528648</v>
      </c>
      <c r="K430" s="24">
        <v>10231.456890756304</v>
      </c>
      <c r="L430" s="24">
        <v>1309</v>
      </c>
      <c r="M430" s="37"/>
    </row>
    <row r="431" spans="1:13" s="25" customFormat="1" ht="12.75">
      <c r="A431" s="3">
        <v>6748</v>
      </c>
      <c r="B431" s="23">
        <v>51</v>
      </c>
      <c r="C431" s="23">
        <v>2</v>
      </c>
      <c r="D431" s="23">
        <v>3</v>
      </c>
      <c r="E431" s="23" t="s">
        <v>421</v>
      </c>
      <c r="F431" s="24">
        <v>10878.57141955836</v>
      </c>
      <c r="G431" s="24">
        <v>636.0159305993691</v>
      </c>
      <c r="H431" s="24">
        <v>2027.6205678233437</v>
      </c>
      <c r="I431" s="24">
        <v>13542.207917981073</v>
      </c>
      <c r="J431" s="24">
        <v>139.0421451104101</v>
      </c>
      <c r="K431" s="24">
        <v>13681.250063091484</v>
      </c>
      <c r="L431" s="24">
        <v>317</v>
      </c>
      <c r="M431" s="37"/>
    </row>
    <row r="432" spans="1:12" s="8" customFormat="1" ht="12.75">
      <c r="A432" s="10"/>
      <c r="B432" s="11"/>
      <c r="C432" s="11"/>
      <c r="D432" s="11"/>
      <c r="E432" s="11"/>
      <c r="F432" s="9"/>
      <c r="G432" s="9"/>
      <c r="H432" s="9"/>
      <c r="I432" s="9"/>
      <c r="J432" s="9"/>
      <c r="K432" s="9"/>
      <c r="L432" s="9"/>
    </row>
    <row r="433" spans="1:12" s="22" customFormat="1" ht="12.75">
      <c r="A433" s="17"/>
      <c r="B433" s="18"/>
      <c r="C433" s="18"/>
      <c r="D433" s="18"/>
      <c r="E433" s="19" t="s">
        <v>446</v>
      </c>
      <c r="F433" s="20">
        <v>10514.94088823338</v>
      </c>
      <c r="G433" s="20">
        <v>499.2064227131852</v>
      </c>
      <c r="H433" s="20">
        <v>788.2536050422817</v>
      </c>
      <c r="I433" s="20">
        <v>11802.400915988856</v>
      </c>
      <c r="J433" s="20">
        <v>572.8211186364983</v>
      </c>
      <c r="K433" s="20">
        <v>12375.222034625358</v>
      </c>
      <c r="L433" s="21">
        <v>317</v>
      </c>
    </row>
    <row r="435" spans="1:12" ht="30" customHeight="1">
      <c r="A435" s="39" t="s">
        <v>458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</row>
  </sheetData>
  <sheetProtection/>
  <mergeCells count="1">
    <mergeCell ref="A435:L435"/>
  </mergeCells>
  <printOptions/>
  <pageMargins left="0.25" right="0.25" top="0.5" bottom="0.5" header="0.25" footer="0.25"/>
  <pageSetup horizontalDpi="600" verticalDpi="600" orientation="landscape" pageOrder="overThenDown" scale="9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Compartive Cost Data (Cost per member)</dc:title>
  <dc:subject>Compartive Cost Data (Cost per member)</dc:subject>
  <dc:creator>School Finance Consultant</dc:creator>
  <cp:keywords>Comparative Cost, Comp Cost, CASC</cp:keywords>
  <dc:description/>
  <cp:lastModifiedBy>Erin K. Fath</cp:lastModifiedBy>
  <cp:lastPrinted>2012-03-06T21:12:04Z</cp:lastPrinted>
  <dcterms:created xsi:type="dcterms:W3CDTF">2006-10-31T17:37:34Z</dcterms:created>
  <dcterms:modified xsi:type="dcterms:W3CDTF">2013-04-18T16:15:18Z</dcterms:modified>
  <cp:category>Comparative Cost, Comp Cost, CASC</cp:category>
  <cp:version/>
  <cp:contentType/>
  <cp:contentStatus/>
</cp:coreProperties>
</file>