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155" windowWidth="22560" windowHeight="8745" activeTab="0"/>
  </bookViews>
  <sheets>
    <sheet name="Comparative Co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<sst xmlns="http://schemas.openxmlformats.org/spreadsheetml/2006/main" count="462" uniqueCount="450">
  <si>
    <t>CODE</t>
  </si>
  <si>
    <t>DISTRICT_NAME</t>
  </si>
  <si>
    <t>FISCAL_YEAR</t>
  </si>
  <si>
    <t>member</t>
  </si>
  <si>
    <t>Instruction</t>
  </si>
  <si>
    <t>Pupil_Staff_Support</t>
  </si>
  <si>
    <t>Operation_Admin_Other</t>
  </si>
  <si>
    <t>Transportation_cost</t>
  </si>
  <si>
    <t>Facility_cost</t>
  </si>
  <si>
    <t>Food_comm_service_cost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</si>
  <si>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</si>
  <si>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</si>
  <si>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</si>
  <si>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</si>
  <si>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</si>
  <si>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</si>
  <si>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</si>
  <si>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</si>
  <si>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</si>
  <si>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</si>
  <si>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</si>
  <si>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</si>
  <si>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</si>
  <si>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</si>
  <si>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</si>
  <si>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</si>
  <si>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</si>
  <si>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</si>
  <si>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</si>
  <si>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</si>
  <si>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</si>
  <si>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</si>
  <si>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</si>
  <si>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</si>
  <si>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</si>
  <si>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</si>
  <si>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</si>
  <si>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</si>
  <si>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</si>
  <si>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</si>
  <si>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</si>
  <si>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</si>
  <si>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</si>
  <si>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</si>
  <si>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</si>
  <si>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</si>
  <si>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</si>
  <si>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</si>
  <si>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</si>
  <si>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</si>
  <si>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</si>
  <si>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</si>
  <si>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</si>
  <si>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</si>
  <si>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</si>
  <si>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</si>
  <si>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</si>
  <si>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</si>
  <si>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</si>
  <si>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</si>
  <si>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</si>
  <si>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</si>
  <si>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</si>
  <si>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</si>
  <si>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</si>
  <si>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</si>
  <si>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</si>
  <si>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</si>
  <si>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</si>
  <si>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</si>
  <si>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Cedar Grove-Belgium Area</t>
  </si>
  <si>
    <t>Chetek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</si>
  <si>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</si>
  <si>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</si>
  <si>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</si>
  <si>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</si>
  <si>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</si>
  <si>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</si>
  <si>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</si>
  <si>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</si>
  <si>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</si>
  <si>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</si>
  <si>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</si>
  <si>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</si>
  <si>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</si>
  <si>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</si>
  <si>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</si>
  <si>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</si>
  <si>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</si>
  <si>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</si>
  <si>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</si>
  <si>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</si>
  <si>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</si>
  <si>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</si>
  <si>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</si>
  <si>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</si>
  <si>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Desoto Area</t>
  </si>
  <si>
    <t>Dodgeville</t>
  </si>
  <si>
    <t>Dover #1</t>
  </si>
  <si>
    <t>Drummond</t>
  </si>
  <si>
    <t>Durand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</si>
  <si>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</si>
  <si>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</si>
  <si>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</si>
  <si>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</si>
  <si>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</si>
  <si>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</si>
  <si>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</si>
  <si>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</si>
  <si>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</si>
  <si>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</si>
  <si>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</si>
  <si>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</si>
  <si>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</si>
  <si>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</si>
  <si>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</si>
  <si>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</si>
  <si>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</si>
  <si>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</si>
  <si>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</si>
  <si>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</si>
  <si>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</si>
  <si>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</si>
  <si>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</si>
  <si>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</si>
  <si>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</si>
  <si>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</si>
  <si>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</si>
  <si>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</si>
  <si>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</si>
  <si>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Galesville-Ettrick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</si>
  <si>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</si>
  <si>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</si>
  <si>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</si>
  <si>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</si>
  <si>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</si>
  <si>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</si>
  <si>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</si>
  <si>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</si>
  <si>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</si>
  <si>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</si>
  <si>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</si>
  <si>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</si>
  <si>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</si>
  <si>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</si>
  <si>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</si>
  <si>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</si>
  <si>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</si>
  <si>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</si>
  <si>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</si>
  <si>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</si>
  <si>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</si>
  <si>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</si>
  <si>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</si>
  <si>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</si>
  <si>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</si>
  <si>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</si>
  <si>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</si>
  <si>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</si>
  <si>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</si>
  <si>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</si>
  <si>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</si>
  <si>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</si>
  <si>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</si>
  <si>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</si>
  <si>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</si>
  <si>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</si>
  <si>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</si>
  <si>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</si>
  <si>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</si>
  <si>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</si>
  <si>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</si>
  <si>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</si>
  <si>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</si>
  <si>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</si>
  <si>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</si>
  <si>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</si>
  <si>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</si>
  <si>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</si>
  <si>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</si>
  <si>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</si>
  <si>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</si>
  <si>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</si>
  <si>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</si>
  <si>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</si>
  <si>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</si>
  <si>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</si>
  <si>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</si>
  <si>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</si>
  <si>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</si>
  <si>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</si>
  <si>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</si>
  <si>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</si>
  <si>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</si>
  <si>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</si>
  <si>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</si>
  <si>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</si>
  <si>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</si>
  <si>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</si>
  <si>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</si>
  <si>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</si>
  <si>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</si>
  <si>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</si>
  <si>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</si>
  <si>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</si>
  <si>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</si>
  <si>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</si>
  <si>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</si>
  <si>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</si>
  <si>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</si>
  <si>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</si>
  <si>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</si>
  <si>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</si>
  <si>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</si>
  <si>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</si>
  <si>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</si>
  <si>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</si>
  <si>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</si>
  <si>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</si>
  <si>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</si>
  <si>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</si>
  <si>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</si>
  <si>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</si>
  <si>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</si>
  <si>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</si>
  <si>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</si>
  <si>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</si>
  <si>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</si>
  <si>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</si>
  <si>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</si>
  <si>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</si>
  <si>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</si>
  <si>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Stone Bank School District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</si>
  <si>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</si>
  <si>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</si>
  <si>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</si>
  <si>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</si>
  <si>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</si>
  <si>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</si>
  <si>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</si>
  <si>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</si>
  <si>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</si>
  <si>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</si>
  <si>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</si>
  <si>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</si>
  <si>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</si>
  <si>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</si>
  <si>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</si>
  <si>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</si>
  <si>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</si>
  <si>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</si>
  <si>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</si>
  <si>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</si>
  <si>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</si>
  <si>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</si>
  <si>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</si>
  <si>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</si>
  <si>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</si>
  <si>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</si>
  <si>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</si>
  <si>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</si>
  <si>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</si>
  <si>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</si>
  <si>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</si>
  <si>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</si>
  <si>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</si>
  <si>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</si>
  <si>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</si>
  <si>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</si>
  <si>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</si>
  <si>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</si>
  <si>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</si>
  <si>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</si>
  <si>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</si>
  <si>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</si>
  <si>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</si>
  <si>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</si>
  <si>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</si>
  <si>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</si>
  <si>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</si>
  <si>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</si>
  <si>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</si>
  <si>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</si>
  <si>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</si>
  <si>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</si>
  <si>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</si>
  <si>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</si>
  <si>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</si>
  <si>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</si>
  <si>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</si>
  <si>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</si>
  <si>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</si>
  <si>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</si>
  <si>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</si>
  <si>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</si>
  <si>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</si>
  <si>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</si>
  <si>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</si>
  <si>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</si>
  <si>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Port Washington-Saukville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</si>
  <si>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</si>
  <si>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</si>
  <si>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</si>
  <si>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</si>
  <si>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</si>
  <si>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</si>
  <si>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</si>
  <si>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</si>
  <si>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</si>
  <si>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</si>
  <si>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</si>
  <si>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</si>
  <si>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</si>
  <si>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</si>
  <si>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</si>
  <si>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</si>
  <si>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</si>
  <si>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</si>
  <si>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</si>
  <si>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</si>
  <si>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</si>
  <si>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</si>
  <si>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</si>
  <si>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</si>
  <si>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</si>
  <si>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</si>
  <si>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</si>
  <si>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</si>
  <si>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</si>
  <si>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Rubicon J6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</si>
  <si>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</si>
  <si>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</si>
  <si>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</si>
  <si>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</si>
  <si>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</si>
  <si>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</si>
  <si>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</si>
  <si>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</si>
  <si>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</si>
  <si>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</si>
  <si>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</si>
  <si>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</si>
  <si>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</si>
  <si>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</si>
  <si>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</si>
  <si>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</si>
  <si>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</si>
  <si>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</si>
  <si>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</si>
  <si>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</si>
  <si>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</si>
  <si>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</si>
  <si>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</si>
  <si>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</si>
  <si>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</si>
  <si>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</si>
  <si>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</si>
  <si>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</si>
  <si>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</si>
  <si>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</si>
  <si>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</si>
  <si>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</si>
  <si>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</si>
  <si>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</si>
  <si>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</si>
  <si>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</si>
  <si>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</si>
  <si>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</si>
  <si>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</si>
  <si>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</si>
  <si>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</si>
  <si>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</si>
  <si>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</si>
  <si>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</si>
  <si>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</si>
  <si>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</si>
  <si>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</si>
  <si>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</si>
  <si>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</si>
  <si>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</si>
  <si>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</si>
  <si>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</si>
  <si>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</si>
  <si>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</si>
  <si>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</si>
  <si>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</si>
  <si>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</si>
  <si>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</si>
  <si>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</si>
  <si>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</si>
  <si>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</si>
  <si>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</si>
  <si>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</si>
  <si>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</si>
  <si>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</si>
  <si>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</si>
  <si>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</si>
  <si>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</si>
  <si>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</si>
  <si>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</si>
  <si>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</si>
  <si>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</si>
  <si>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</si>
  <si>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</si>
  <si>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</si>
  <si>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</si>
  <si>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</si>
  <si>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</si>
  <si>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</si>
  <si>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Weyerhaeuser Area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</si>
  <si>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</si>
  <si>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</si>
  <si>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</si>
  <si>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</si>
  <si>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</si>
  <si>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</si>
  <si>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</si>
  <si>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</si>
  <si>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</si>
  <si>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</si>
  <si>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</si>
  <si>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</si>
  <si>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</si>
  <si>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</si>
  <si>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</si>
  <si>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</si>
  <si>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</si>
  <si>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</si>
  <si>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Use arrow at right to select district.</t>
  </si>
  <si>
    <t>Trevor-Wilmot Consolidated</t>
  </si>
  <si>
    <t>Total Cost</t>
  </si>
  <si>
    <t>TOTALS</t>
  </si>
  <si>
    <t>Membership</t>
  </si>
  <si>
    <t>Pupil/Staff/Support</t>
  </si>
  <si>
    <t>Transportation Costs</t>
  </si>
  <si>
    <t>Facility Costs</t>
  </si>
  <si>
    <t>Oper/Admin/Other</t>
  </si>
  <si>
    <t>Food &amp; Comm Serv Costs</t>
  </si>
  <si>
    <t>% of Total</t>
  </si>
  <si>
    <t>Cost Per Memb</t>
  </si>
  <si>
    <t>State Averages</t>
  </si>
  <si>
    <t>North Lakeland</t>
  </si>
  <si>
    <t>Gresham</t>
  </si>
  <si>
    <t>Ripon Area</t>
  </si>
  <si>
    <t>Shawano</t>
  </si>
  <si>
    <t>State Totals</t>
  </si>
  <si>
    <t>Ladysmith</t>
  </si>
  <si>
    <t>2009-10 Comparative Cost</t>
  </si>
  <si>
    <t>Using 09-10 Annual Report Data</t>
  </si>
  <si>
    <t>Chequamegon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</si>
</sst>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"/>
    <numFmt numFmtId="167" formatCode="0.0%"/>
    <numFmt numFmtId="168" formatCode="&quot;$&quot;#,##0.000"/>
    <numFmt numFmtId="169" formatCode="&quot;$&quot;#,##0.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hell Dlg"/>
      <family val="2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6" fillId="0" borderId="17" xfId="0" applyNumberFormat="1" applyFont="1" applyBorder="1" applyAlignment="1">
      <alignment/>
    </xf>
    <xf numFmtId="167" fontId="6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8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281"/>
          <c:y val="0.22325"/>
          <c:w val="0.3895"/>
          <c:h val="0.66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Pupil/Staff/Sup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Oper/
Admin/
Other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 Costs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'Comparative Cost'!$A$31:$A$36</c:f>
              <c:strCache/>
            </c:strRef>
          </c:cat>
          <c:val>
            <c:numRef>
              <c:f>'Comparative Cost'!$E$31:$E$36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1200150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0" y="1047750"/>
        <a:ext cx="59817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0"/>
  <sheetViews>
    <sheetView tabSelected="1" zoomScale="90" zoomScaleNormal="90" zoomScalePageLayoutView="0" workbookViewId="0" topLeftCell="A1">
      <selection activeCell="A2" sqref="A2:E2"/>
    </sheetView>
  </sheetViews>
  <sheetFormatPr defaultColWidth="9.140625" defaultRowHeight="12.75"/>
  <cols>
    <col min="1" max="1" width="30.28125" style="0" bestFit="1" customWidth="1"/>
    <col min="2" max="2" width="10.00390625" style="0" customWidth="1"/>
    <col min="3" max="3" width="17.8515625" style="0" customWidth="1"/>
    <col min="4" max="4" width="13.57421875" style="0" customWidth="1"/>
    <col min="5" max="5" width="18.140625" style="0" bestFit="1" customWidth="1"/>
  </cols>
  <sheetData>
    <row r="1" ht="11.25" customHeight="1"/>
    <row r="2" spans="1:5" ht="20.25">
      <c r="A2" s="27" t="s">
        <v>447</v>
      </c>
      <c r="B2" s="27"/>
      <c r="C2" s="27"/>
      <c r="D2" s="27"/>
      <c r="E2" s="27"/>
    </row>
    <row r="3" spans="1:5" ht="20.25">
      <c r="A3" s="27" t="s">
        <v>448</v>
      </c>
      <c r="B3" s="27"/>
      <c r="C3" s="27"/>
      <c r="D3" s="27"/>
      <c r="E3" s="27"/>
    </row>
    <row r="4" spans="1:5" ht="18">
      <c r="A4" s="28" t="str">
        <f>INDEX(Data!B2:B431,Data!A1)</f>
        <v>State Totals</v>
      </c>
      <c r="B4" s="28"/>
      <c r="C4" s="28"/>
      <c r="D4" s="28"/>
      <c r="E4" s="28"/>
    </row>
    <row r="29" ht="13.5" thickBot="1"/>
    <row r="30" spans="1:5" ht="16.5" thickBot="1">
      <c r="A30" s="5" t="s">
        <v>432</v>
      </c>
      <c r="B30" s="6">
        <f>INDEX(Data!D2:D431,Data!A1)</f>
        <v>858205</v>
      </c>
      <c r="C30" s="7" t="s">
        <v>430</v>
      </c>
      <c r="D30" s="7" t="s">
        <v>438</v>
      </c>
      <c r="E30" s="8" t="s">
        <v>439</v>
      </c>
    </row>
    <row r="31" spans="1:5" ht="15.75">
      <c r="A31" s="9" t="s">
        <v>4</v>
      </c>
      <c r="B31" s="10"/>
      <c r="C31" s="11">
        <f>INDEX(Data!E2:E431,Data!A1)</f>
        <v>6061684338.369995</v>
      </c>
      <c r="D31" s="12">
        <f aca="true" t="shared" si="0" ref="D31:D36">C31/$C$37</f>
        <v>0.5595201763479036</v>
      </c>
      <c r="E31" s="13">
        <f aca="true" t="shared" si="1" ref="E31:E36">ROUND(C31/$B$30,0)</f>
        <v>7063</v>
      </c>
    </row>
    <row r="32" spans="1:5" ht="15.75">
      <c r="A32" s="9" t="s">
        <v>433</v>
      </c>
      <c r="B32" s="10"/>
      <c r="C32" s="11">
        <f>INDEX(Data!F2:F431,Data!A1)</f>
        <v>959731102.4799999</v>
      </c>
      <c r="D32" s="12">
        <f t="shared" si="0"/>
        <v>0.08858740998885062</v>
      </c>
      <c r="E32" s="13">
        <f t="shared" si="1"/>
        <v>1118</v>
      </c>
    </row>
    <row r="33" spans="1:5" ht="15.75">
      <c r="A33" s="9" t="s">
        <v>436</v>
      </c>
      <c r="B33" s="10"/>
      <c r="C33" s="11">
        <f>INDEX(Data!G2:G431,Data!A1)</f>
        <v>2278012226.9599996</v>
      </c>
      <c r="D33" s="12">
        <f t="shared" si="0"/>
        <v>0.21027056702429373</v>
      </c>
      <c r="E33" s="13">
        <f t="shared" si="1"/>
        <v>2654</v>
      </c>
    </row>
    <row r="34" spans="1:5" ht="15.75">
      <c r="A34" s="9" t="s">
        <v>434</v>
      </c>
      <c r="B34" s="10"/>
      <c r="C34" s="11">
        <f>INDEX(Data!H2:H431,Data!A1)</f>
        <v>407866722.65999967</v>
      </c>
      <c r="D34" s="12">
        <f t="shared" si="0"/>
        <v>0.03764789584053642</v>
      </c>
      <c r="E34" s="13">
        <f t="shared" si="1"/>
        <v>475</v>
      </c>
    </row>
    <row r="35" spans="1:5" ht="15.75">
      <c r="A35" s="9" t="s">
        <v>435</v>
      </c>
      <c r="B35" s="10"/>
      <c r="C35" s="11">
        <f>INDEX(Data!I2:I431,Data!A1)</f>
        <v>665434194.5299993</v>
      </c>
      <c r="D35" s="12">
        <f t="shared" si="0"/>
        <v>0.06142250851212575</v>
      </c>
      <c r="E35" s="13">
        <f t="shared" si="1"/>
        <v>775</v>
      </c>
    </row>
    <row r="36" spans="1:5" ht="15.75">
      <c r="A36" s="9" t="s">
        <v>437</v>
      </c>
      <c r="B36" s="10"/>
      <c r="C36" s="14">
        <f>INDEX(Data!J2:J431,Data!A1)</f>
        <v>460990366.72000015</v>
      </c>
      <c r="D36" s="15">
        <f t="shared" si="0"/>
        <v>0.04255144228629007</v>
      </c>
      <c r="E36" s="16">
        <f t="shared" si="1"/>
        <v>537</v>
      </c>
    </row>
    <row r="37" spans="1:5" ht="16.5" thickBot="1">
      <c r="A37" s="17" t="s">
        <v>431</v>
      </c>
      <c r="B37" s="18"/>
      <c r="C37" s="19">
        <f>SUM(C31:C36)</f>
        <v>10833718951.719992</v>
      </c>
      <c r="D37" s="20">
        <f>SUM(D31:D36)</f>
        <v>1.0000000000000002</v>
      </c>
      <c r="E37" s="21">
        <f>C37/B30</f>
        <v>12623.695913820115</v>
      </c>
    </row>
    <row r="40" ht="13.5" thickBot="1"/>
    <row r="41" spans="1:5" ht="16.5" thickBot="1">
      <c r="A41" s="23"/>
      <c r="B41" s="29" t="s">
        <v>440</v>
      </c>
      <c r="C41" s="30"/>
      <c r="D41" s="22"/>
      <c r="E41" s="22"/>
    </row>
    <row r="42" ht="13.5" thickBot="1"/>
    <row r="43" spans="1:5" ht="16.5" thickBot="1">
      <c r="A43" s="5" t="s">
        <v>432</v>
      </c>
      <c r="B43" s="6">
        <f>Data!D430</f>
        <v>858205</v>
      </c>
      <c r="C43" s="7" t="s">
        <v>430</v>
      </c>
      <c r="D43" s="7" t="s">
        <v>438</v>
      </c>
      <c r="E43" s="8" t="s">
        <v>439</v>
      </c>
    </row>
    <row r="44" spans="1:5" ht="15.75">
      <c r="A44" s="9" t="s">
        <v>4</v>
      </c>
      <c r="B44" s="10"/>
      <c r="C44" s="11">
        <f>Data!E430</f>
        <v>6061684338.369995</v>
      </c>
      <c r="D44" s="12">
        <f aca="true" t="shared" si="2" ref="D44:D49">C44/$C$50</f>
        <v>0.5595201763479036</v>
      </c>
      <c r="E44" s="13">
        <f aca="true" t="shared" si="3" ref="E44:E49">C44/$B$43</f>
        <v>7063.21256386294</v>
      </c>
    </row>
    <row r="45" spans="1:5" ht="15.75">
      <c r="A45" s="9" t="s">
        <v>433</v>
      </c>
      <c r="B45" s="10"/>
      <c r="C45" s="11">
        <f>Data!F430</f>
        <v>959731102.4799999</v>
      </c>
      <c r="D45" s="12">
        <f t="shared" si="2"/>
        <v>0.08858740998885062</v>
      </c>
      <c r="E45" s="13">
        <f t="shared" si="3"/>
        <v>1118.300525492161</v>
      </c>
    </row>
    <row r="46" spans="1:5" ht="15.75">
      <c r="A46" s="9" t="s">
        <v>436</v>
      </c>
      <c r="B46" s="10"/>
      <c r="C46" s="11">
        <f>Data!G430</f>
        <v>2278012226.9599996</v>
      </c>
      <c r="D46" s="12">
        <f t="shared" si="2"/>
        <v>0.21027056702429373</v>
      </c>
      <c r="E46" s="13">
        <f t="shared" si="3"/>
        <v>2654.391697741215</v>
      </c>
    </row>
    <row r="47" spans="1:5" ht="15.75">
      <c r="A47" s="9" t="s">
        <v>434</v>
      </c>
      <c r="B47" s="10"/>
      <c r="C47" s="11">
        <f>Data!H430</f>
        <v>407866722.65999967</v>
      </c>
      <c r="D47" s="12">
        <f t="shared" si="2"/>
        <v>0.03764789584053642</v>
      </c>
      <c r="E47" s="13">
        <f t="shared" si="3"/>
        <v>475.25558888610493</v>
      </c>
    </row>
    <row r="48" spans="1:5" ht="15.75">
      <c r="A48" s="9" t="s">
        <v>435</v>
      </c>
      <c r="B48" s="10"/>
      <c r="C48" s="11">
        <f>Data!I430</f>
        <v>665434194.5299993</v>
      </c>
      <c r="D48" s="12">
        <f t="shared" si="2"/>
        <v>0.06142250851212575</v>
      </c>
      <c r="E48" s="13">
        <f t="shared" si="3"/>
        <v>775.3790697211031</v>
      </c>
    </row>
    <row r="49" spans="1:5" ht="15.75">
      <c r="A49" s="9" t="s">
        <v>437</v>
      </c>
      <c r="B49" s="10"/>
      <c r="C49" s="14">
        <f>Data!J430</f>
        <v>460990366.72000015</v>
      </c>
      <c r="D49" s="15">
        <f t="shared" si="2"/>
        <v>0.04255144228629007</v>
      </c>
      <c r="E49" s="16">
        <f t="shared" si="3"/>
        <v>537.1564681165924</v>
      </c>
    </row>
    <row r="50" spans="1:5" ht="16.5" thickBot="1">
      <c r="A50" s="17" t="s">
        <v>431</v>
      </c>
      <c r="B50" s="18"/>
      <c r="C50" s="19">
        <f>SUM(C44:C49)</f>
        <v>10833718951.719992</v>
      </c>
      <c r="D50" s="20">
        <f>SUM(D44:D49)</f>
        <v>1.0000000000000002</v>
      </c>
      <c r="E50" s="21">
        <f>C50/B43</f>
        <v>12623.695913820115</v>
      </c>
    </row>
  </sheetData>
  <sheetProtection/>
  <mergeCells count="4">
    <mergeCell ref="A2:E2"/>
    <mergeCell ref="A4:E4"/>
    <mergeCell ref="A3:E3"/>
    <mergeCell ref="B41:C41"/>
  </mergeCells>
  <printOptions/>
  <pageMargins left="0.75" right="0.75" top="0.38" bottom="0.55" header="0.28" footer="0.27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1"/>
  <sheetViews>
    <sheetView zoomScalePageLayoutView="0" workbookViewId="0" topLeftCell="A1">
      <pane ySplit="1" topLeftCell="A383" activePane="bottomLeft" state="frozen"/>
      <selection pane="topLeft" activeCell="A1" sqref="A1"/>
      <selection pane="bottomLeft" activeCell="A431" sqref="A431:B431"/>
    </sheetView>
  </sheetViews>
  <sheetFormatPr defaultColWidth="9.140625" defaultRowHeight="12.75"/>
  <cols>
    <col min="1" max="1" width="6.28125" style="4" bestFit="1" customWidth="1"/>
    <col min="2" max="2" width="30.7109375" style="4" bestFit="1" customWidth="1"/>
    <col min="3" max="3" width="13.7109375" style="4" bestFit="1" customWidth="1"/>
    <col min="4" max="4" width="7.7109375" style="4" bestFit="1" customWidth="1"/>
    <col min="5" max="5" width="12.7109375" style="4" bestFit="1" customWidth="1"/>
    <col min="6" max="6" width="17.57421875" style="4" bestFit="1" customWidth="1"/>
    <col min="7" max="7" width="21.140625" style="4" bestFit="1" customWidth="1"/>
    <col min="8" max="8" width="17.57421875" style="4" bestFit="1" customWidth="1"/>
    <col min="9" max="9" width="12.00390625" style="4" bestFit="1" customWidth="1"/>
    <col min="10" max="10" width="23.00390625" style="4" bestFit="1" customWidth="1"/>
    <col min="11" max="16384" width="9.140625" style="4" customWidth="1"/>
  </cols>
  <sheetData>
    <row r="1" spans="1:10" ht="12.75">
      <c r="A1" s="3">
        <v>429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>
      <c r="A2" s="3" t="s">
        <v>0</v>
      </c>
      <c r="B2" s="3" t="s">
        <v>428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</row>
    <row r="3" spans="1:10" ht="12.75">
      <c r="A3" s="1">
        <v>7</v>
      </c>
      <c r="B3" s="1" t="s">
        <v>10</v>
      </c>
      <c r="C3" s="1">
        <v>2010</v>
      </c>
      <c r="D3" s="1">
        <v>674</v>
      </c>
      <c r="E3" s="1">
        <v>3642466.5</v>
      </c>
      <c r="F3" s="1">
        <v>417670.57</v>
      </c>
      <c r="G3" s="1">
        <v>1846472.25</v>
      </c>
      <c r="H3" s="1">
        <v>265456.41</v>
      </c>
      <c r="I3" s="1">
        <v>900033.2100000001</v>
      </c>
      <c r="J3" s="1">
        <v>408707.52</v>
      </c>
    </row>
    <row r="4" spans="1:10" ht="12.75">
      <c r="A4" s="1">
        <v>14</v>
      </c>
      <c r="B4" s="1" t="s">
        <v>11</v>
      </c>
      <c r="C4" s="1">
        <v>2010</v>
      </c>
      <c r="D4" s="1">
        <v>1856</v>
      </c>
      <c r="E4" s="1">
        <v>13710548.360000001</v>
      </c>
      <c r="F4" s="1">
        <v>1751479.1300000001</v>
      </c>
      <c r="G4" s="1">
        <v>4534885.49</v>
      </c>
      <c r="H4" s="1">
        <v>1350264.8800000001</v>
      </c>
      <c r="I4" s="1">
        <v>1528594.91</v>
      </c>
      <c r="J4" s="1">
        <v>1263224.92</v>
      </c>
    </row>
    <row r="5" spans="1:10" ht="12.75">
      <c r="A5" s="1">
        <v>63</v>
      </c>
      <c r="B5" s="1" t="s">
        <v>12</v>
      </c>
      <c r="C5" s="1">
        <v>2010</v>
      </c>
      <c r="D5" s="1">
        <v>451</v>
      </c>
      <c r="E5" s="1">
        <v>3740860.78</v>
      </c>
      <c r="F5" s="1">
        <v>404587.65</v>
      </c>
      <c r="G5" s="1">
        <v>977101</v>
      </c>
      <c r="H5" s="1">
        <v>283500.77</v>
      </c>
      <c r="I5" s="1">
        <v>319208</v>
      </c>
      <c r="J5" s="1">
        <v>164082.16</v>
      </c>
    </row>
    <row r="6" spans="1:10" ht="12.75">
      <c r="A6" s="1">
        <v>70</v>
      </c>
      <c r="B6" s="1" t="s">
        <v>13</v>
      </c>
      <c r="C6" s="1">
        <v>2010</v>
      </c>
      <c r="D6" s="1">
        <v>632</v>
      </c>
      <c r="E6" s="1">
        <v>4557802.94</v>
      </c>
      <c r="F6" s="1">
        <v>525557.59</v>
      </c>
      <c r="G6" s="1">
        <v>1868228.2699999998</v>
      </c>
      <c r="H6" s="1">
        <v>231601.48</v>
      </c>
      <c r="I6" s="1">
        <v>388968</v>
      </c>
      <c r="J6" s="1">
        <v>243982.39</v>
      </c>
    </row>
    <row r="7" spans="1:10" ht="12.75">
      <c r="A7" s="1">
        <v>84</v>
      </c>
      <c r="B7" s="1" t="s">
        <v>14</v>
      </c>
      <c r="C7" s="1">
        <v>2010</v>
      </c>
      <c r="D7" s="1">
        <v>272</v>
      </c>
      <c r="E7" s="1">
        <v>2054994.32</v>
      </c>
      <c r="F7" s="1">
        <v>399353.97000000003</v>
      </c>
      <c r="G7" s="1">
        <v>833063.1499999999</v>
      </c>
      <c r="H7" s="1">
        <v>224294.42</v>
      </c>
      <c r="I7" s="1">
        <v>0</v>
      </c>
      <c r="J7" s="1">
        <v>156785.72</v>
      </c>
    </row>
    <row r="8" spans="1:10" ht="12.75">
      <c r="A8" s="1">
        <v>91</v>
      </c>
      <c r="B8" s="1" t="s">
        <v>15</v>
      </c>
      <c r="C8" s="1">
        <v>2010</v>
      </c>
      <c r="D8" s="1">
        <v>593</v>
      </c>
      <c r="E8" s="1">
        <v>4212175.26</v>
      </c>
      <c r="F8" s="1">
        <v>513013.54</v>
      </c>
      <c r="G8" s="1">
        <v>2160906.05</v>
      </c>
      <c r="H8" s="1">
        <v>274612.08</v>
      </c>
      <c r="I8" s="1">
        <v>545845</v>
      </c>
      <c r="J8" s="1">
        <v>327867.99000000005</v>
      </c>
    </row>
    <row r="9" spans="1:10" ht="12.75">
      <c r="A9" s="1">
        <v>105</v>
      </c>
      <c r="B9" s="1" t="s">
        <v>16</v>
      </c>
      <c r="C9" s="1">
        <v>2010</v>
      </c>
      <c r="D9" s="1">
        <v>488</v>
      </c>
      <c r="E9" s="1">
        <v>3424075.09</v>
      </c>
      <c r="F9" s="1">
        <v>409629.05</v>
      </c>
      <c r="G9" s="1">
        <v>1114393.78</v>
      </c>
      <c r="H9" s="1">
        <v>317545.76999999996</v>
      </c>
      <c r="I9" s="1">
        <v>449010</v>
      </c>
      <c r="J9" s="1">
        <v>260888.37</v>
      </c>
    </row>
    <row r="10" spans="1:10" ht="12.75">
      <c r="A10" s="1">
        <v>112</v>
      </c>
      <c r="B10" s="1" t="s">
        <v>17</v>
      </c>
      <c r="C10" s="1">
        <v>2010</v>
      </c>
      <c r="D10" s="1">
        <v>1458</v>
      </c>
      <c r="E10" s="1">
        <v>10342342.110000001</v>
      </c>
      <c r="F10" s="1">
        <v>2118394.7399999998</v>
      </c>
      <c r="G10" s="1">
        <v>3126938.1800000006</v>
      </c>
      <c r="H10" s="1">
        <v>469558.54000000004</v>
      </c>
      <c r="I10" s="1">
        <v>983392.18</v>
      </c>
      <c r="J10" s="1">
        <v>647394.77</v>
      </c>
    </row>
    <row r="11" spans="1:10" ht="12.75">
      <c r="A11" s="1">
        <v>119</v>
      </c>
      <c r="B11" s="1" t="s">
        <v>18</v>
      </c>
      <c r="C11" s="1">
        <v>2010</v>
      </c>
      <c r="D11" s="1">
        <v>1740</v>
      </c>
      <c r="E11" s="1">
        <v>12403518.82</v>
      </c>
      <c r="F11" s="1">
        <v>1658672.47</v>
      </c>
      <c r="G11" s="1">
        <v>4147587.65</v>
      </c>
      <c r="H11" s="1">
        <v>912043.95</v>
      </c>
      <c r="I11" s="1">
        <v>3296555.77</v>
      </c>
      <c r="J11" s="1">
        <v>1196324.35</v>
      </c>
    </row>
    <row r="12" spans="1:10" ht="12.75">
      <c r="A12" s="1">
        <v>140</v>
      </c>
      <c r="B12" s="1" t="s">
        <v>20</v>
      </c>
      <c r="C12" s="1">
        <v>2010</v>
      </c>
      <c r="D12" s="1">
        <v>2600</v>
      </c>
      <c r="E12" s="1">
        <v>18960670.759999998</v>
      </c>
      <c r="F12" s="1">
        <v>2902745.1</v>
      </c>
      <c r="G12" s="1">
        <v>5936630.010000001</v>
      </c>
      <c r="H12" s="1">
        <v>2008008.74</v>
      </c>
      <c r="I12" s="1">
        <v>675297.12</v>
      </c>
      <c r="J12" s="1">
        <v>1771832.63</v>
      </c>
    </row>
    <row r="13" spans="1:10" ht="12.75">
      <c r="A13" s="1">
        <v>147</v>
      </c>
      <c r="B13" s="1" t="s">
        <v>21</v>
      </c>
      <c r="C13" s="1">
        <v>2010</v>
      </c>
      <c r="D13" s="1">
        <v>14371</v>
      </c>
      <c r="E13" s="1">
        <v>101347526.06</v>
      </c>
      <c r="F13" s="1">
        <v>15328971.34</v>
      </c>
      <c r="G13" s="1">
        <v>34064579.71000001</v>
      </c>
      <c r="H13" s="1">
        <v>3579346.0999999996</v>
      </c>
      <c r="I13" s="1">
        <v>8689249.81</v>
      </c>
      <c r="J13" s="1">
        <v>6740420.71</v>
      </c>
    </row>
    <row r="14" spans="1:10" ht="12.75">
      <c r="A14" s="1">
        <v>154</v>
      </c>
      <c r="B14" s="1" t="s">
        <v>22</v>
      </c>
      <c r="C14" s="1">
        <v>2010</v>
      </c>
      <c r="D14" s="1">
        <v>1012</v>
      </c>
      <c r="E14" s="1">
        <v>7987690.12</v>
      </c>
      <c r="F14" s="1">
        <v>1164837.94</v>
      </c>
      <c r="G14" s="1">
        <v>2046346.3800000001</v>
      </c>
      <c r="H14" s="1">
        <v>660978.51</v>
      </c>
      <c r="I14" s="1">
        <v>889851.89</v>
      </c>
      <c r="J14" s="1">
        <v>479486.96</v>
      </c>
    </row>
    <row r="15" spans="1:10" ht="12.75">
      <c r="A15" s="1">
        <v>161</v>
      </c>
      <c r="B15" s="1" t="s">
        <v>23</v>
      </c>
      <c r="C15" s="1">
        <v>2010</v>
      </c>
      <c r="D15" s="1">
        <v>344</v>
      </c>
      <c r="E15" s="1">
        <v>2357470.65</v>
      </c>
      <c r="F15" s="1">
        <v>259355.92</v>
      </c>
      <c r="G15" s="1">
        <v>1008991.0300000001</v>
      </c>
      <c r="H15" s="1">
        <v>234265.44999999998</v>
      </c>
      <c r="I15" s="1">
        <v>538473</v>
      </c>
      <c r="J15" s="1">
        <v>144239.91</v>
      </c>
    </row>
    <row r="16" spans="1:10" ht="12.75">
      <c r="A16" s="1">
        <v>2450</v>
      </c>
      <c r="B16" s="1" t="s">
        <v>156</v>
      </c>
      <c r="C16" s="1">
        <v>2010</v>
      </c>
      <c r="D16" s="1">
        <v>2197</v>
      </c>
      <c r="E16" s="1">
        <v>15625187.02</v>
      </c>
      <c r="F16" s="1">
        <v>3163556.6300000004</v>
      </c>
      <c r="G16" s="1">
        <v>5628526.350000001</v>
      </c>
      <c r="H16" s="1">
        <v>1171618.82</v>
      </c>
      <c r="I16" s="1">
        <v>3147099.7</v>
      </c>
      <c r="J16" s="1">
        <v>1164974.81</v>
      </c>
    </row>
    <row r="17" spans="1:10" ht="12.75">
      <c r="A17" s="1">
        <v>170</v>
      </c>
      <c r="B17" s="1" t="s">
        <v>24</v>
      </c>
      <c r="C17" s="1">
        <v>2010</v>
      </c>
      <c r="D17" s="1">
        <v>2199</v>
      </c>
      <c r="E17" s="1">
        <v>15152285.31</v>
      </c>
      <c r="F17" s="1">
        <v>3232028.72</v>
      </c>
      <c r="G17" s="1">
        <v>5180962.1899999995</v>
      </c>
      <c r="H17" s="1">
        <v>1582944.51</v>
      </c>
      <c r="I17" s="1">
        <v>601422.62</v>
      </c>
      <c r="J17" s="1">
        <v>1228287.56</v>
      </c>
    </row>
    <row r="18" spans="1:10" ht="12.75">
      <c r="A18" s="1">
        <v>182</v>
      </c>
      <c r="B18" s="1" t="s">
        <v>25</v>
      </c>
      <c r="C18" s="1">
        <v>2010</v>
      </c>
      <c r="D18" s="1">
        <v>2665</v>
      </c>
      <c r="E18" s="1">
        <v>18719060.65</v>
      </c>
      <c r="F18" s="1">
        <v>2839173.31</v>
      </c>
      <c r="G18" s="1">
        <v>7713280.510000001</v>
      </c>
      <c r="H18" s="1">
        <v>996941.64</v>
      </c>
      <c r="I18" s="1">
        <v>4848620.32</v>
      </c>
      <c r="J18" s="1">
        <v>1684834.96</v>
      </c>
    </row>
    <row r="19" spans="1:10" ht="12.75">
      <c r="A19" s="1">
        <v>196</v>
      </c>
      <c r="B19" s="1" t="s">
        <v>26</v>
      </c>
      <c r="C19" s="1">
        <v>2010</v>
      </c>
      <c r="D19" s="1">
        <v>521</v>
      </c>
      <c r="E19" s="1">
        <v>3966032.37</v>
      </c>
      <c r="F19" s="1">
        <v>395440.01</v>
      </c>
      <c r="G19" s="1">
        <v>1141824.3800000001</v>
      </c>
      <c r="H19" s="1">
        <v>511281.53</v>
      </c>
      <c r="I19" s="1">
        <v>354055.6</v>
      </c>
      <c r="J19" s="1">
        <v>251795.81</v>
      </c>
    </row>
    <row r="20" spans="1:10" ht="12.75">
      <c r="A20" s="1">
        <v>203</v>
      </c>
      <c r="B20" s="1" t="s">
        <v>27</v>
      </c>
      <c r="C20" s="1">
        <v>2010</v>
      </c>
      <c r="D20" s="1">
        <v>830</v>
      </c>
      <c r="E20" s="1">
        <v>5886919.02</v>
      </c>
      <c r="F20" s="1">
        <v>735130.84</v>
      </c>
      <c r="G20" s="1">
        <v>1879891.29</v>
      </c>
      <c r="H20" s="1">
        <v>526939.46</v>
      </c>
      <c r="I20" s="1">
        <v>589657.92</v>
      </c>
      <c r="J20" s="1">
        <v>392684.78</v>
      </c>
    </row>
    <row r="21" spans="1:10" ht="12.75">
      <c r="A21" s="1">
        <v>217</v>
      </c>
      <c r="B21" s="1" t="s">
        <v>28</v>
      </c>
      <c r="C21" s="1">
        <v>2010</v>
      </c>
      <c r="D21" s="1">
        <v>658</v>
      </c>
      <c r="E21" s="1">
        <v>5044650.02</v>
      </c>
      <c r="F21" s="1">
        <v>727635.01</v>
      </c>
      <c r="G21" s="1">
        <v>2034458.2700000003</v>
      </c>
      <c r="H21" s="1">
        <v>307270.17</v>
      </c>
      <c r="I21" s="1">
        <v>779496.18</v>
      </c>
      <c r="J21" s="1">
        <v>518506.31</v>
      </c>
    </row>
    <row r="22" spans="1:10" ht="12.75">
      <c r="A22" s="1">
        <v>231</v>
      </c>
      <c r="B22" s="1" t="s">
        <v>29</v>
      </c>
      <c r="C22" s="1">
        <v>2010</v>
      </c>
      <c r="D22" s="1">
        <v>1560</v>
      </c>
      <c r="E22" s="1">
        <v>10347752.530000001</v>
      </c>
      <c r="F22" s="1">
        <v>1508398.6600000001</v>
      </c>
      <c r="G22" s="1">
        <v>3193899.0200000005</v>
      </c>
      <c r="H22" s="1">
        <v>660511.8999999999</v>
      </c>
      <c r="I22" s="1">
        <v>2356301.9</v>
      </c>
      <c r="J22" s="1">
        <v>1072038.43</v>
      </c>
    </row>
    <row r="23" spans="1:10" ht="12.75">
      <c r="A23" s="1">
        <v>245</v>
      </c>
      <c r="B23" s="1" t="s">
        <v>31</v>
      </c>
      <c r="C23" s="1">
        <v>2010</v>
      </c>
      <c r="D23" s="1">
        <v>633</v>
      </c>
      <c r="E23" s="1">
        <v>4061262.83</v>
      </c>
      <c r="F23" s="1">
        <v>750772.97</v>
      </c>
      <c r="G23" s="1">
        <v>1582140.69</v>
      </c>
      <c r="H23" s="1">
        <v>330263.45</v>
      </c>
      <c r="I23" s="1">
        <v>1048772.96</v>
      </c>
      <c r="J23" s="1">
        <v>324434.31</v>
      </c>
    </row>
    <row r="24" spans="1:10" ht="12.75">
      <c r="A24" s="1">
        <v>280</v>
      </c>
      <c r="B24" s="1" t="s">
        <v>32</v>
      </c>
      <c r="C24" s="1">
        <v>2010</v>
      </c>
      <c r="D24" s="1">
        <v>3048</v>
      </c>
      <c r="E24" s="1">
        <v>19873776</v>
      </c>
      <c r="F24" s="1">
        <v>3295836.04</v>
      </c>
      <c r="G24" s="1">
        <v>6436450</v>
      </c>
      <c r="H24" s="1">
        <v>1296560.92</v>
      </c>
      <c r="I24" s="1">
        <v>1698783.63</v>
      </c>
      <c r="J24" s="1">
        <v>1984654.79</v>
      </c>
    </row>
    <row r="25" spans="1:10" ht="12.75">
      <c r="A25" s="1">
        <v>287</v>
      </c>
      <c r="B25" s="1" t="s">
        <v>33</v>
      </c>
      <c r="C25" s="1">
        <v>2010</v>
      </c>
      <c r="D25" s="1">
        <v>453</v>
      </c>
      <c r="E25" s="1">
        <v>3553954.29</v>
      </c>
      <c r="F25" s="1">
        <v>254181.33</v>
      </c>
      <c r="G25" s="1">
        <v>905412.8300000001</v>
      </c>
      <c r="H25" s="1">
        <v>118635.27</v>
      </c>
      <c r="I25" s="1">
        <v>60000</v>
      </c>
      <c r="J25" s="1">
        <v>187694.23</v>
      </c>
    </row>
    <row r="26" spans="1:10" ht="12.75">
      <c r="A26" s="1">
        <v>308</v>
      </c>
      <c r="B26" s="1" t="s">
        <v>34</v>
      </c>
      <c r="C26" s="1">
        <v>2010</v>
      </c>
      <c r="D26" s="1">
        <v>1409</v>
      </c>
      <c r="E26" s="1">
        <v>9926388.43</v>
      </c>
      <c r="F26" s="1">
        <v>1270205.01</v>
      </c>
      <c r="G26" s="1">
        <v>4254013.449999999</v>
      </c>
      <c r="H26" s="1">
        <v>824118.44</v>
      </c>
      <c r="I26" s="1">
        <v>1520162.21</v>
      </c>
      <c r="J26" s="1">
        <v>803619.27</v>
      </c>
    </row>
    <row r="27" spans="1:10" ht="12.75">
      <c r="A27" s="1">
        <v>315</v>
      </c>
      <c r="B27" s="1" t="s">
        <v>35</v>
      </c>
      <c r="C27" s="1">
        <v>2010</v>
      </c>
      <c r="D27" s="1">
        <v>431</v>
      </c>
      <c r="E27" s="1">
        <v>5035938.87</v>
      </c>
      <c r="F27" s="1">
        <v>1261144.6300000001</v>
      </c>
      <c r="G27" s="1">
        <v>1771422.2500000002</v>
      </c>
      <c r="H27" s="1">
        <v>379691.86</v>
      </c>
      <c r="I27" s="1">
        <v>402127.60000000003</v>
      </c>
      <c r="J27" s="1">
        <v>380839.01</v>
      </c>
    </row>
    <row r="28" spans="1:10" ht="12.75">
      <c r="A28" s="1">
        <v>336</v>
      </c>
      <c r="B28" s="1" t="s">
        <v>36</v>
      </c>
      <c r="C28" s="1">
        <v>2010</v>
      </c>
      <c r="D28" s="1">
        <v>3509</v>
      </c>
      <c r="E28" s="1">
        <v>24568062.8</v>
      </c>
      <c r="F28" s="1">
        <v>4426008.99</v>
      </c>
      <c r="G28" s="1">
        <v>8064545.91</v>
      </c>
      <c r="H28" s="1">
        <v>1293166.92</v>
      </c>
      <c r="I28" s="1">
        <v>2759697.63</v>
      </c>
      <c r="J28" s="1">
        <v>1699470.6199999999</v>
      </c>
    </row>
    <row r="29" spans="1:10" ht="12.75">
      <c r="A29" s="1">
        <v>4263</v>
      </c>
      <c r="B29" s="1" t="s">
        <v>286</v>
      </c>
      <c r="C29" s="1">
        <v>2010</v>
      </c>
      <c r="D29" s="1">
        <v>243</v>
      </c>
      <c r="E29" s="1">
        <v>2394252.81</v>
      </c>
      <c r="F29" s="1">
        <v>221600.76</v>
      </c>
      <c r="G29" s="1">
        <v>955650</v>
      </c>
      <c r="H29" s="1">
        <v>204612.8</v>
      </c>
      <c r="I29" s="1">
        <v>335100</v>
      </c>
      <c r="J29" s="1">
        <v>177216</v>
      </c>
    </row>
    <row r="30" spans="1:10" ht="12.75">
      <c r="A30" s="1">
        <v>350</v>
      </c>
      <c r="B30" s="1" t="s">
        <v>37</v>
      </c>
      <c r="C30" s="1">
        <v>2010</v>
      </c>
      <c r="D30" s="1">
        <v>1015</v>
      </c>
      <c r="E30" s="1">
        <v>6928006.53</v>
      </c>
      <c r="F30" s="1">
        <v>769651.2</v>
      </c>
      <c r="G30" s="1">
        <v>2268785.65</v>
      </c>
      <c r="H30" s="1">
        <v>272618.16</v>
      </c>
      <c r="I30" s="1">
        <v>945865.3400000001</v>
      </c>
      <c r="J30" s="1">
        <v>523144.86</v>
      </c>
    </row>
    <row r="31" spans="1:10" ht="12.75">
      <c r="A31" s="1">
        <v>364</v>
      </c>
      <c r="B31" s="1" t="s">
        <v>38</v>
      </c>
      <c r="C31" s="1">
        <v>2010</v>
      </c>
      <c r="D31" s="1">
        <v>318</v>
      </c>
      <c r="E31" s="1">
        <v>2294177.1</v>
      </c>
      <c r="F31" s="1">
        <v>245486.05000000002</v>
      </c>
      <c r="G31" s="1">
        <v>878436.4500000001</v>
      </c>
      <c r="H31" s="1">
        <v>229890.74000000002</v>
      </c>
      <c r="I31" s="1">
        <v>338187.5</v>
      </c>
      <c r="J31" s="1">
        <v>139847.78000000003</v>
      </c>
    </row>
    <row r="32" spans="1:10" ht="12.75">
      <c r="A32" s="1">
        <v>413</v>
      </c>
      <c r="B32" s="1" t="s">
        <v>39</v>
      </c>
      <c r="C32" s="1">
        <v>2010</v>
      </c>
      <c r="D32" s="1">
        <v>7238</v>
      </c>
      <c r="E32" s="1">
        <v>54757778.029999994</v>
      </c>
      <c r="F32" s="1">
        <v>10496352.06</v>
      </c>
      <c r="G32" s="1">
        <v>15416261.020000001</v>
      </c>
      <c r="H32" s="1">
        <v>1363514.9100000001</v>
      </c>
      <c r="I32" s="1">
        <v>2912190.4499999997</v>
      </c>
      <c r="J32" s="1">
        <v>3049289.29</v>
      </c>
    </row>
    <row r="33" spans="1:10" ht="12.75">
      <c r="A33" s="1">
        <v>422</v>
      </c>
      <c r="B33" s="1" t="s">
        <v>40</v>
      </c>
      <c r="C33" s="1">
        <v>2010</v>
      </c>
      <c r="D33" s="1">
        <v>1324</v>
      </c>
      <c r="E33" s="1">
        <v>7723478.84</v>
      </c>
      <c r="F33" s="1">
        <v>1153024.94</v>
      </c>
      <c r="G33" s="1">
        <v>4188312.1399999997</v>
      </c>
      <c r="H33" s="1">
        <v>690656.9800000001</v>
      </c>
      <c r="I33" s="1">
        <v>1316746</v>
      </c>
      <c r="J33" s="1">
        <v>548325.6</v>
      </c>
    </row>
    <row r="34" spans="1:10" ht="12.75">
      <c r="A34" s="1">
        <v>427</v>
      </c>
      <c r="B34" s="1" t="s">
        <v>41</v>
      </c>
      <c r="C34" s="1">
        <v>2010</v>
      </c>
      <c r="D34" s="1">
        <v>252</v>
      </c>
      <c r="E34" s="1">
        <v>1905968.28</v>
      </c>
      <c r="F34" s="1">
        <v>230549.3</v>
      </c>
      <c r="G34" s="1">
        <v>741891.36</v>
      </c>
      <c r="H34" s="1">
        <v>123973.32</v>
      </c>
      <c r="I34" s="1">
        <v>373440</v>
      </c>
      <c r="J34" s="1">
        <v>129577.03</v>
      </c>
    </row>
    <row r="35" spans="1:10" ht="12.75">
      <c r="A35" s="1">
        <v>434</v>
      </c>
      <c r="B35" s="1" t="s">
        <v>42</v>
      </c>
      <c r="C35" s="1">
        <v>2010</v>
      </c>
      <c r="D35" s="1">
        <v>1640</v>
      </c>
      <c r="E35" s="1">
        <v>11734103.29</v>
      </c>
      <c r="F35" s="1">
        <v>1368037.76</v>
      </c>
      <c r="G35" s="1">
        <v>3436943.72</v>
      </c>
      <c r="H35" s="1">
        <v>786196.0499999999</v>
      </c>
      <c r="I35" s="1">
        <v>1526824.07</v>
      </c>
      <c r="J35" s="1">
        <v>588575.89</v>
      </c>
    </row>
    <row r="36" spans="1:10" ht="12.75">
      <c r="A36" s="1">
        <v>6013</v>
      </c>
      <c r="B36" s="1" t="s">
        <v>382</v>
      </c>
      <c r="C36" s="1">
        <v>2010</v>
      </c>
      <c r="D36" s="1">
        <v>513</v>
      </c>
      <c r="E36" s="1">
        <v>3957432.58</v>
      </c>
      <c r="F36" s="1">
        <v>926060.71</v>
      </c>
      <c r="G36" s="1">
        <v>1765789.76</v>
      </c>
      <c r="H36" s="1">
        <v>314757.95</v>
      </c>
      <c r="I36" s="1">
        <v>1294774.36</v>
      </c>
      <c r="J36" s="1">
        <v>661037.07</v>
      </c>
    </row>
    <row r="37" spans="1:10" ht="12.75">
      <c r="A37" s="1">
        <v>441</v>
      </c>
      <c r="B37" s="1" t="s">
        <v>43</v>
      </c>
      <c r="C37" s="1">
        <v>2010</v>
      </c>
      <c r="D37" s="1">
        <v>260</v>
      </c>
      <c r="E37" s="1">
        <v>2102853.18</v>
      </c>
      <c r="F37" s="1">
        <v>377505.97000000003</v>
      </c>
      <c r="G37" s="1">
        <v>867129.1299999999</v>
      </c>
      <c r="H37" s="1">
        <v>221425.26</v>
      </c>
      <c r="I37" s="1">
        <v>292483.14</v>
      </c>
      <c r="J37" s="1">
        <v>338087.24</v>
      </c>
    </row>
    <row r="38" spans="1:10" ht="12.75">
      <c r="A38" s="1">
        <v>2240</v>
      </c>
      <c r="B38" s="1" t="s">
        <v>146</v>
      </c>
      <c r="C38" s="1">
        <v>2010</v>
      </c>
      <c r="D38" s="1">
        <v>425</v>
      </c>
      <c r="E38" s="1">
        <v>3639887.4099999997</v>
      </c>
      <c r="F38" s="1">
        <v>444513.11</v>
      </c>
      <c r="G38" s="1">
        <v>1522361.5099999998</v>
      </c>
      <c r="H38" s="1">
        <v>243443.27000000002</v>
      </c>
      <c r="I38" s="1">
        <v>0</v>
      </c>
      <c r="J38" s="1">
        <v>194480.84</v>
      </c>
    </row>
    <row r="39" spans="1:10" ht="12.75">
      <c r="A39" s="1">
        <v>476</v>
      </c>
      <c r="B39" s="1" t="s">
        <v>45</v>
      </c>
      <c r="C39" s="1">
        <v>2010</v>
      </c>
      <c r="D39" s="1">
        <v>1831</v>
      </c>
      <c r="E39" s="1">
        <v>12953826.08</v>
      </c>
      <c r="F39" s="1">
        <v>1754080.16</v>
      </c>
      <c r="G39" s="1">
        <v>4186430.3099999996</v>
      </c>
      <c r="H39" s="1">
        <v>1063595.22</v>
      </c>
      <c r="I39" s="1">
        <v>1278967.95</v>
      </c>
      <c r="J39" s="1">
        <v>957892.96</v>
      </c>
    </row>
    <row r="40" spans="1:10" ht="12.75">
      <c r="A40" s="1">
        <v>485</v>
      </c>
      <c r="B40" s="1" t="s">
        <v>46</v>
      </c>
      <c r="C40" s="1">
        <v>2010</v>
      </c>
      <c r="D40" s="1">
        <v>663</v>
      </c>
      <c r="E40" s="1">
        <v>4812255.24</v>
      </c>
      <c r="F40" s="1">
        <v>726658.93</v>
      </c>
      <c r="G40" s="1">
        <v>1571452.39</v>
      </c>
      <c r="H40" s="1">
        <v>525235.1000000001</v>
      </c>
      <c r="I40" s="1">
        <v>700657.5</v>
      </c>
      <c r="J40" s="1">
        <v>376180.72000000003</v>
      </c>
    </row>
    <row r="41" spans="1:10" ht="12.75">
      <c r="A41" s="1">
        <v>497</v>
      </c>
      <c r="B41" s="1" t="s">
        <v>48</v>
      </c>
      <c r="C41" s="1">
        <v>2010</v>
      </c>
      <c r="D41" s="1">
        <v>1171</v>
      </c>
      <c r="E41" s="1">
        <v>7209884.87</v>
      </c>
      <c r="F41" s="1">
        <v>836261.5700000001</v>
      </c>
      <c r="G41" s="1">
        <v>3743124.9299999997</v>
      </c>
      <c r="H41" s="1">
        <v>702599.9500000001</v>
      </c>
      <c r="I41" s="1">
        <v>1013866.3</v>
      </c>
      <c r="J41" s="1">
        <v>449794.66</v>
      </c>
    </row>
    <row r="42" spans="1:10" ht="12.75">
      <c r="A42" s="1">
        <v>602</v>
      </c>
      <c r="B42" s="1" t="s">
        <v>49</v>
      </c>
      <c r="C42" s="1">
        <v>2010</v>
      </c>
      <c r="D42" s="1">
        <v>911</v>
      </c>
      <c r="E42" s="1">
        <v>6731516.05</v>
      </c>
      <c r="F42" s="1">
        <v>650799.02</v>
      </c>
      <c r="G42" s="1">
        <v>2221375.8300000005</v>
      </c>
      <c r="H42" s="1">
        <v>474854.83</v>
      </c>
      <c r="I42" s="1">
        <v>681306.46</v>
      </c>
      <c r="J42" s="1">
        <v>427695.22000000003</v>
      </c>
    </row>
    <row r="43" spans="1:10" ht="12.75">
      <c r="A43" s="1">
        <v>609</v>
      </c>
      <c r="B43" s="1" t="s">
        <v>50</v>
      </c>
      <c r="C43" s="1">
        <v>2010</v>
      </c>
      <c r="D43" s="1">
        <v>906</v>
      </c>
      <c r="E43" s="1">
        <v>6995826.470000001</v>
      </c>
      <c r="F43" s="1">
        <v>836542.95</v>
      </c>
      <c r="G43" s="1">
        <v>2311980.69</v>
      </c>
      <c r="H43" s="1">
        <v>325562.36</v>
      </c>
      <c r="I43" s="1">
        <v>16398.84</v>
      </c>
      <c r="J43" s="1">
        <v>357250.68</v>
      </c>
    </row>
    <row r="44" spans="1:10" ht="12.75">
      <c r="A44" s="1">
        <v>623</v>
      </c>
      <c r="B44" s="1" t="s">
        <v>51</v>
      </c>
      <c r="C44" s="1">
        <v>2010</v>
      </c>
      <c r="D44" s="1">
        <v>451</v>
      </c>
      <c r="E44" s="1">
        <v>3661056.5200000005</v>
      </c>
      <c r="F44" s="1">
        <v>514322.14</v>
      </c>
      <c r="G44" s="1">
        <v>1525549.34</v>
      </c>
      <c r="H44" s="1">
        <v>411321.31</v>
      </c>
      <c r="I44" s="1">
        <v>46316.82</v>
      </c>
      <c r="J44" s="1">
        <v>285581.94</v>
      </c>
    </row>
    <row r="45" spans="1:10" ht="12.75">
      <c r="A45" s="1">
        <v>637</v>
      </c>
      <c r="B45" s="1" t="s">
        <v>52</v>
      </c>
      <c r="C45" s="1">
        <v>2010</v>
      </c>
      <c r="D45" s="1">
        <v>789</v>
      </c>
      <c r="E45" s="1">
        <v>5190346.76</v>
      </c>
      <c r="F45" s="1">
        <v>724190.71</v>
      </c>
      <c r="G45" s="1">
        <v>2123917.62</v>
      </c>
      <c r="H45" s="1">
        <v>500223.23000000004</v>
      </c>
      <c r="I45" s="1">
        <v>1450661.51</v>
      </c>
      <c r="J45" s="1">
        <v>468331.14</v>
      </c>
    </row>
    <row r="46" spans="1:10" ht="12.75">
      <c r="A46" s="1">
        <v>657</v>
      </c>
      <c r="B46" s="1" t="s">
        <v>53</v>
      </c>
      <c r="C46" s="1">
        <v>2010</v>
      </c>
      <c r="D46" s="1">
        <v>137</v>
      </c>
      <c r="E46" s="1">
        <v>838039.5</v>
      </c>
      <c r="F46" s="1">
        <v>141881.7</v>
      </c>
      <c r="G46" s="1">
        <v>700466.43</v>
      </c>
      <c r="H46" s="1">
        <v>120478.86000000002</v>
      </c>
      <c r="I46" s="1">
        <v>156265</v>
      </c>
      <c r="J46" s="1">
        <v>65764.42</v>
      </c>
    </row>
    <row r="47" spans="1:10" ht="12.75">
      <c r="A47" s="1">
        <v>658</v>
      </c>
      <c r="B47" s="1" t="s">
        <v>54</v>
      </c>
      <c r="C47" s="1">
        <v>2010</v>
      </c>
      <c r="D47" s="1">
        <v>918</v>
      </c>
      <c r="E47" s="1">
        <v>5119649.81</v>
      </c>
      <c r="F47" s="1">
        <v>830716.8200000001</v>
      </c>
      <c r="G47" s="1">
        <v>2279738.08</v>
      </c>
      <c r="H47" s="1">
        <v>368579.6</v>
      </c>
      <c r="I47" s="1">
        <v>1779912.3499999999</v>
      </c>
      <c r="J47" s="1">
        <v>610934.16</v>
      </c>
    </row>
    <row r="48" spans="1:10" ht="12.75">
      <c r="A48" s="1">
        <v>665</v>
      </c>
      <c r="B48" s="1" t="s">
        <v>55</v>
      </c>
      <c r="C48" s="1">
        <v>2010</v>
      </c>
      <c r="D48" s="1">
        <v>590</v>
      </c>
      <c r="E48" s="1">
        <v>3495412.93</v>
      </c>
      <c r="F48" s="1">
        <v>497984.68000000005</v>
      </c>
      <c r="G48" s="1">
        <v>1325659.75</v>
      </c>
      <c r="H48" s="1">
        <v>227018.84999999998</v>
      </c>
      <c r="I48" s="1">
        <v>415220.77</v>
      </c>
      <c r="J48" s="1">
        <v>247670.01</v>
      </c>
    </row>
    <row r="49" spans="1:10" ht="12.75">
      <c r="A49" s="1">
        <v>700</v>
      </c>
      <c r="B49" s="1" t="s">
        <v>56</v>
      </c>
      <c r="C49" s="1">
        <v>2010</v>
      </c>
      <c r="D49" s="1">
        <v>1166</v>
      </c>
      <c r="E49" s="1">
        <v>7227632.69</v>
      </c>
      <c r="F49" s="1">
        <v>944224.86</v>
      </c>
      <c r="G49" s="1">
        <v>2953239.11</v>
      </c>
      <c r="H49" s="1">
        <v>465305.53</v>
      </c>
      <c r="I49" s="1">
        <v>975293</v>
      </c>
      <c r="J49" s="1">
        <v>465246.59</v>
      </c>
    </row>
    <row r="50" spans="1:10" ht="12.75">
      <c r="A50" s="1">
        <v>721</v>
      </c>
      <c r="B50" s="1" t="s">
        <v>58</v>
      </c>
      <c r="C50" s="1">
        <v>2010</v>
      </c>
      <c r="D50" s="1">
        <v>1580</v>
      </c>
      <c r="E50" s="1">
        <v>11284479.41</v>
      </c>
      <c r="F50" s="1">
        <v>1633284.6</v>
      </c>
      <c r="G50" s="1">
        <v>6839628.930000001</v>
      </c>
      <c r="H50" s="1">
        <v>725285.91</v>
      </c>
      <c r="I50" s="1">
        <v>875947.3099999999</v>
      </c>
      <c r="J50" s="1">
        <v>771401.17</v>
      </c>
    </row>
    <row r="51" spans="1:10" ht="12.75">
      <c r="A51" s="1">
        <v>735</v>
      </c>
      <c r="B51" s="1" t="s">
        <v>59</v>
      </c>
      <c r="C51" s="1">
        <v>2010</v>
      </c>
      <c r="D51" s="1">
        <v>575</v>
      </c>
      <c r="E51" s="1">
        <v>4006112.67</v>
      </c>
      <c r="F51" s="1">
        <v>499528.95</v>
      </c>
      <c r="G51" s="1">
        <v>1524263.31</v>
      </c>
      <c r="H51" s="1">
        <v>457514.92</v>
      </c>
      <c r="I51" s="1">
        <v>317820</v>
      </c>
      <c r="J51" s="1">
        <v>341337.83</v>
      </c>
    </row>
    <row r="52" spans="1:10" ht="12.75">
      <c r="A52" s="1">
        <v>777</v>
      </c>
      <c r="B52" s="1" t="s">
        <v>60</v>
      </c>
      <c r="C52" s="1">
        <v>2010</v>
      </c>
      <c r="D52" s="1">
        <v>3586</v>
      </c>
      <c r="E52" s="1">
        <v>26641441.470000003</v>
      </c>
      <c r="F52" s="1">
        <v>3499192.25</v>
      </c>
      <c r="G52" s="1">
        <v>7821910.000000001</v>
      </c>
      <c r="H52" s="1">
        <v>2024620.2599999998</v>
      </c>
      <c r="I52" s="1">
        <v>2394877.01</v>
      </c>
      <c r="J52" s="1">
        <v>1436092.91</v>
      </c>
    </row>
    <row r="53" spans="1:10" ht="12.75">
      <c r="A53" s="1">
        <v>840</v>
      </c>
      <c r="B53" s="1" t="s">
        <v>61</v>
      </c>
      <c r="C53" s="1">
        <v>2010</v>
      </c>
      <c r="D53" s="1">
        <v>192</v>
      </c>
      <c r="E53" s="1">
        <v>1585877.04</v>
      </c>
      <c r="F53" s="1">
        <v>407747.26</v>
      </c>
      <c r="G53" s="1">
        <v>492003.45999999985</v>
      </c>
      <c r="H53" s="1">
        <v>156591.47999999998</v>
      </c>
      <c r="I53" s="1">
        <v>280721.84</v>
      </c>
      <c r="J53" s="1">
        <v>138277.85</v>
      </c>
    </row>
    <row r="54" spans="1:10" ht="12.75">
      <c r="A54" s="1">
        <v>870</v>
      </c>
      <c r="B54" s="1" t="s">
        <v>62</v>
      </c>
      <c r="C54" s="1">
        <v>2010</v>
      </c>
      <c r="D54" s="1">
        <v>882</v>
      </c>
      <c r="E54" s="1">
        <v>5805060.8</v>
      </c>
      <c r="F54" s="1">
        <v>623054.3200000001</v>
      </c>
      <c r="G54" s="1">
        <v>2143929.88</v>
      </c>
      <c r="H54" s="1">
        <v>395290.61000000004</v>
      </c>
      <c r="I54" s="1">
        <v>476131.45999999996</v>
      </c>
      <c r="J54" s="1">
        <v>446813.22</v>
      </c>
    </row>
    <row r="55" spans="1:10" ht="12.75">
      <c r="A55" s="1">
        <v>882</v>
      </c>
      <c r="B55" s="1" t="s">
        <v>63</v>
      </c>
      <c r="C55" s="1">
        <v>2010</v>
      </c>
      <c r="D55" s="1">
        <v>432</v>
      </c>
      <c r="E55" s="1">
        <v>3458827.42</v>
      </c>
      <c r="F55" s="1">
        <v>298652.72000000003</v>
      </c>
      <c r="G55" s="1">
        <v>965786.4199999999</v>
      </c>
      <c r="H55" s="1">
        <v>174673.25999999998</v>
      </c>
      <c r="I55" s="1">
        <v>207374.25</v>
      </c>
      <c r="J55" s="1">
        <v>181403.26</v>
      </c>
    </row>
    <row r="56" spans="1:10" ht="12.75">
      <c r="A56" s="1">
        <v>896</v>
      </c>
      <c r="B56" s="1" t="s">
        <v>64</v>
      </c>
      <c r="C56" s="1">
        <v>2010</v>
      </c>
      <c r="D56" s="1">
        <v>903</v>
      </c>
      <c r="E56" s="1">
        <v>5580834</v>
      </c>
      <c r="F56" s="1">
        <v>903333.9</v>
      </c>
      <c r="G56" s="1">
        <v>3206635.65</v>
      </c>
      <c r="H56" s="1">
        <v>501588.76</v>
      </c>
      <c r="I56" s="1">
        <v>1817537.5</v>
      </c>
      <c r="J56" s="1">
        <v>805060.96</v>
      </c>
    </row>
    <row r="57" spans="1:10" ht="12.75">
      <c r="A57" s="1">
        <v>903</v>
      </c>
      <c r="B57" s="1" t="s">
        <v>65</v>
      </c>
      <c r="C57" s="1">
        <v>2010</v>
      </c>
      <c r="D57" s="1">
        <v>896</v>
      </c>
      <c r="E57" s="1">
        <v>5531646.91</v>
      </c>
      <c r="F57" s="1">
        <v>1082182.29</v>
      </c>
      <c r="G57" s="1">
        <v>1937972.5800000003</v>
      </c>
      <c r="H57" s="1">
        <v>420438.93</v>
      </c>
      <c r="I57" s="1">
        <v>671425</v>
      </c>
      <c r="J57" s="1">
        <v>470135.26</v>
      </c>
    </row>
    <row r="58" spans="1:10" ht="12.75">
      <c r="A58" s="1">
        <v>910</v>
      </c>
      <c r="B58" s="1" t="s">
        <v>66</v>
      </c>
      <c r="C58" s="1">
        <v>2010</v>
      </c>
      <c r="D58" s="1">
        <v>1503</v>
      </c>
      <c r="E58" s="1">
        <v>9641580.34</v>
      </c>
      <c r="F58" s="1">
        <v>1308642.34</v>
      </c>
      <c r="G58" s="1">
        <v>3344385.7899999996</v>
      </c>
      <c r="H58" s="1">
        <v>1079254.22</v>
      </c>
      <c r="I58" s="1">
        <v>1825601.0599999998</v>
      </c>
      <c r="J58" s="1">
        <v>568297.1900000001</v>
      </c>
    </row>
    <row r="59" spans="1:10" ht="12.75">
      <c r="A59" s="1">
        <v>980</v>
      </c>
      <c r="B59" s="1" t="s">
        <v>67</v>
      </c>
      <c r="C59" s="1">
        <v>2010</v>
      </c>
      <c r="D59" s="1">
        <v>568</v>
      </c>
      <c r="E59" s="1">
        <v>4045107.6599999997</v>
      </c>
      <c r="F59" s="1">
        <v>467787.06</v>
      </c>
      <c r="G59" s="1">
        <v>1784616.11</v>
      </c>
      <c r="H59" s="1">
        <v>316679.94</v>
      </c>
      <c r="I59" s="1">
        <v>601266.76</v>
      </c>
      <c r="J59" s="1">
        <v>311977.17</v>
      </c>
    </row>
    <row r="60" spans="1:10" ht="12.75">
      <c r="A60" s="1">
        <v>994</v>
      </c>
      <c r="B60" s="1" t="s">
        <v>68</v>
      </c>
      <c r="C60" s="1">
        <v>2010</v>
      </c>
      <c r="D60" s="1">
        <v>261</v>
      </c>
      <c r="E60" s="1">
        <v>2315680.48</v>
      </c>
      <c r="F60" s="1">
        <v>295530.19</v>
      </c>
      <c r="G60" s="1">
        <v>682246.6599999999</v>
      </c>
      <c r="H60" s="1">
        <v>201717.7</v>
      </c>
      <c r="I60" s="1">
        <v>0</v>
      </c>
      <c r="J60" s="1">
        <v>186385.12</v>
      </c>
    </row>
    <row r="61" spans="1:10" ht="12.75">
      <c r="A61" s="1">
        <v>1029</v>
      </c>
      <c r="B61" s="1" t="s">
        <v>70</v>
      </c>
      <c r="C61" s="1">
        <v>2010</v>
      </c>
      <c r="D61" s="1">
        <v>1132</v>
      </c>
      <c r="E61" s="1">
        <v>6785161.05</v>
      </c>
      <c r="F61" s="1">
        <v>653240.85</v>
      </c>
      <c r="G61" s="1">
        <v>2538452.49</v>
      </c>
      <c r="H61" s="1">
        <v>425028.17000000004</v>
      </c>
      <c r="I61" s="1">
        <v>1301672.17</v>
      </c>
      <c r="J61" s="1">
        <v>447089.53</v>
      </c>
    </row>
    <row r="62" spans="1:10" s="26" customFormat="1" ht="12.75">
      <c r="A62" s="25">
        <v>1071</v>
      </c>
      <c r="B62" s="25" t="s">
        <v>449</v>
      </c>
      <c r="C62" s="25">
        <v>2010</v>
      </c>
      <c r="D62" s="25">
        <v>845</v>
      </c>
      <c r="E62" s="25">
        <v>6284371.9799999995</v>
      </c>
      <c r="F62" s="25">
        <v>882594.63</v>
      </c>
      <c r="G62" s="25">
        <v>3079183.36</v>
      </c>
      <c r="H62" s="25">
        <v>541854.97</v>
      </c>
      <c r="I62" s="25">
        <v>194890</v>
      </c>
      <c r="J62" s="25">
        <v>497906.19</v>
      </c>
    </row>
    <row r="63" spans="1:10" ht="12.75">
      <c r="A63" s="1">
        <v>1015</v>
      </c>
      <c r="B63" s="1" t="s">
        <v>69</v>
      </c>
      <c r="C63" s="1">
        <v>2010</v>
      </c>
      <c r="D63" s="1">
        <v>3058</v>
      </c>
      <c r="E63" s="1">
        <v>19271011.64</v>
      </c>
      <c r="F63" s="1">
        <v>3981973.07</v>
      </c>
      <c r="G63" s="1">
        <v>7674881.39</v>
      </c>
      <c r="H63" s="1">
        <v>1110283.85</v>
      </c>
      <c r="I63" s="1">
        <v>3643139.49</v>
      </c>
      <c r="J63" s="1">
        <v>993365.13</v>
      </c>
    </row>
    <row r="64" spans="1:10" ht="12.75">
      <c r="A64" s="1">
        <v>5054</v>
      </c>
      <c r="B64" s="1" t="s">
        <v>332</v>
      </c>
      <c r="C64" s="1">
        <v>2010</v>
      </c>
      <c r="D64" s="1">
        <v>1243</v>
      </c>
      <c r="E64" s="1">
        <v>8957124.92</v>
      </c>
      <c r="F64" s="1">
        <v>1005689.71</v>
      </c>
      <c r="G64" s="1">
        <v>3789894.4</v>
      </c>
      <c r="H64" s="1">
        <v>473002.29</v>
      </c>
      <c r="I64" s="1">
        <v>627556.26</v>
      </c>
      <c r="J64" s="1">
        <v>728827.06</v>
      </c>
    </row>
    <row r="65" spans="1:10" ht="12.75">
      <c r="A65" s="1">
        <v>1078</v>
      </c>
      <c r="B65" s="1" t="s">
        <v>71</v>
      </c>
      <c r="C65" s="1">
        <v>2010</v>
      </c>
      <c r="D65" s="1">
        <v>964</v>
      </c>
      <c r="E65" s="1">
        <v>6984822.840000001</v>
      </c>
      <c r="F65" s="1">
        <v>810091.84</v>
      </c>
      <c r="G65" s="1">
        <v>2588933.8499999996</v>
      </c>
      <c r="H65" s="1">
        <v>616270.3099999999</v>
      </c>
      <c r="I65" s="1">
        <v>1020510.7200000001</v>
      </c>
      <c r="J65" s="1">
        <v>690755.4400000001</v>
      </c>
    </row>
    <row r="66" spans="1:10" ht="12.75">
      <c r="A66" s="1">
        <v>1085</v>
      </c>
      <c r="B66" s="1" t="s">
        <v>72</v>
      </c>
      <c r="C66" s="1">
        <v>2010</v>
      </c>
      <c r="D66" s="1">
        <v>1160</v>
      </c>
      <c r="E66" s="1">
        <v>6652586.43</v>
      </c>
      <c r="F66" s="1">
        <v>1422445.92</v>
      </c>
      <c r="G66" s="1">
        <v>2960083.65</v>
      </c>
      <c r="H66" s="1">
        <v>525284.39</v>
      </c>
      <c r="I66" s="1">
        <v>2360039.81</v>
      </c>
      <c r="J66" s="1">
        <v>607463.5800000001</v>
      </c>
    </row>
    <row r="67" spans="1:10" ht="12.75">
      <c r="A67" s="1">
        <v>1092</v>
      </c>
      <c r="B67" s="1" t="s">
        <v>73</v>
      </c>
      <c r="C67" s="1">
        <v>2010</v>
      </c>
      <c r="D67" s="1">
        <v>5085</v>
      </c>
      <c r="E67" s="1">
        <v>30264977.13</v>
      </c>
      <c r="F67" s="1">
        <v>4166546.15</v>
      </c>
      <c r="G67" s="1">
        <v>17463294.330000002</v>
      </c>
      <c r="H67" s="1">
        <v>2912447.4699999997</v>
      </c>
      <c r="I67" s="1">
        <v>543330</v>
      </c>
      <c r="J67" s="1">
        <v>2428790.48</v>
      </c>
    </row>
    <row r="68" spans="1:10" ht="12.75">
      <c r="A68" s="1">
        <v>1120</v>
      </c>
      <c r="B68" s="1" t="s">
        <v>74</v>
      </c>
      <c r="C68" s="1">
        <v>2010</v>
      </c>
      <c r="D68" s="1">
        <v>390</v>
      </c>
      <c r="E68" s="1">
        <v>2609985.3000000003</v>
      </c>
      <c r="F68" s="1">
        <v>390908.23000000004</v>
      </c>
      <c r="G68" s="1">
        <v>1034482.8000000002</v>
      </c>
      <c r="H68" s="1">
        <v>139199.69999999998</v>
      </c>
      <c r="I68" s="1">
        <v>502180.28</v>
      </c>
      <c r="J68" s="1">
        <v>235478.54</v>
      </c>
    </row>
    <row r="69" spans="1:10" ht="12.75">
      <c r="A69" s="1">
        <v>1127</v>
      </c>
      <c r="B69" s="1" t="s">
        <v>75</v>
      </c>
      <c r="C69" s="1">
        <v>2010</v>
      </c>
      <c r="D69" s="1">
        <v>650</v>
      </c>
      <c r="E69" s="1">
        <v>4324613.99</v>
      </c>
      <c r="F69" s="1">
        <v>396466.99</v>
      </c>
      <c r="G69" s="1">
        <v>1583336.39</v>
      </c>
      <c r="H69" s="1">
        <v>387130.67</v>
      </c>
      <c r="I69" s="1">
        <v>693476.1</v>
      </c>
      <c r="J69" s="1">
        <v>353828.38</v>
      </c>
    </row>
    <row r="70" spans="1:10" ht="12.75">
      <c r="A70" s="1">
        <v>1134</v>
      </c>
      <c r="B70" s="1" t="s">
        <v>76</v>
      </c>
      <c r="C70" s="1">
        <v>2010</v>
      </c>
      <c r="D70" s="1">
        <v>1159</v>
      </c>
      <c r="E70" s="1">
        <v>7391463.99</v>
      </c>
      <c r="F70" s="1">
        <v>1185442.65</v>
      </c>
      <c r="G70" s="1">
        <v>3151417.9800000004</v>
      </c>
      <c r="H70" s="1">
        <v>833599.26</v>
      </c>
      <c r="I70" s="1">
        <v>1454037.41</v>
      </c>
      <c r="J70" s="1">
        <v>504299.62</v>
      </c>
    </row>
    <row r="71" spans="1:10" ht="12.75">
      <c r="A71" s="1">
        <v>1141</v>
      </c>
      <c r="B71" s="1" t="s">
        <v>77</v>
      </c>
      <c r="C71" s="1">
        <v>2010</v>
      </c>
      <c r="D71" s="1">
        <v>1525</v>
      </c>
      <c r="E71" s="1">
        <v>11287115.34</v>
      </c>
      <c r="F71" s="1">
        <v>1274379.46</v>
      </c>
      <c r="G71" s="1">
        <v>3675898.7299999995</v>
      </c>
      <c r="H71" s="1">
        <v>585567.9600000001</v>
      </c>
      <c r="I71" s="1">
        <v>1992121.4100000001</v>
      </c>
      <c r="J71" s="1">
        <v>1240936.18</v>
      </c>
    </row>
    <row r="72" spans="1:10" ht="12.75">
      <c r="A72" s="1">
        <v>1155</v>
      </c>
      <c r="B72" s="1" t="s">
        <v>78</v>
      </c>
      <c r="C72" s="1">
        <v>2010</v>
      </c>
      <c r="D72" s="1">
        <v>662</v>
      </c>
      <c r="E72" s="1">
        <v>4275931.28</v>
      </c>
      <c r="F72" s="1">
        <v>583198.59</v>
      </c>
      <c r="G72" s="1">
        <v>1636144.17</v>
      </c>
      <c r="H72" s="1">
        <v>621136.11</v>
      </c>
      <c r="I72" s="1">
        <v>605885.22</v>
      </c>
      <c r="J72" s="1">
        <v>460372.51</v>
      </c>
    </row>
    <row r="73" spans="1:10" ht="12.75">
      <c r="A73" s="1">
        <v>1162</v>
      </c>
      <c r="B73" s="1" t="s">
        <v>79</v>
      </c>
      <c r="C73" s="1">
        <v>2010</v>
      </c>
      <c r="D73" s="1">
        <v>980</v>
      </c>
      <c r="E73" s="1">
        <v>6992769.79</v>
      </c>
      <c r="F73" s="1">
        <v>919649.4500000001</v>
      </c>
      <c r="G73" s="1">
        <v>2767062.6100000003</v>
      </c>
      <c r="H73" s="1">
        <v>765639.7000000001</v>
      </c>
      <c r="I73" s="1">
        <v>298180.4</v>
      </c>
      <c r="J73" s="1">
        <v>516408.17</v>
      </c>
    </row>
    <row r="74" spans="1:10" ht="12.75">
      <c r="A74" s="1">
        <v>1169</v>
      </c>
      <c r="B74" s="1" t="s">
        <v>80</v>
      </c>
      <c r="C74" s="1">
        <v>2010</v>
      </c>
      <c r="D74" s="1">
        <v>726</v>
      </c>
      <c r="E74" s="1">
        <v>4771875.29</v>
      </c>
      <c r="F74" s="1">
        <v>684619.02</v>
      </c>
      <c r="G74" s="1">
        <v>1718375.17</v>
      </c>
      <c r="H74" s="1">
        <v>450390.82</v>
      </c>
      <c r="I74" s="1">
        <v>491762.23000000004</v>
      </c>
      <c r="J74" s="1">
        <v>318878.27</v>
      </c>
    </row>
    <row r="75" spans="1:10" ht="12.75">
      <c r="A75" s="1">
        <v>1176</v>
      </c>
      <c r="B75" s="1" t="s">
        <v>81</v>
      </c>
      <c r="C75" s="1">
        <v>2010</v>
      </c>
      <c r="D75" s="1">
        <v>840</v>
      </c>
      <c r="E75" s="1">
        <v>5756653.3</v>
      </c>
      <c r="F75" s="1">
        <v>588577.67</v>
      </c>
      <c r="G75" s="1">
        <v>1985561.44</v>
      </c>
      <c r="H75" s="1">
        <v>508757.39</v>
      </c>
      <c r="I75" s="1">
        <v>54813</v>
      </c>
      <c r="J75" s="1">
        <v>305020.31</v>
      </c>
    </row>
    <row r="76" spans="1:10" ht="12.75">
      <c r="A76" s="1">
        <v>1183</v>
      </c>
      <c r="B76" s="1" t="s">
        <v>82</v>
      </c>
      <c r="C76" s="1">
        <v>2010</v>
      </c>
      <c r="D76" s="1">
        <v>1166</v>
      </c>
      <c r="E76" s="1">
        <v>8774132.19</v>
      </c>
      <c r="F76" s="1">
        <v>1542773.96</v>
      </c>
      <c r="G76" s="1">
        <v>2394009.4</v>
      </c>
      <c r="H76" s="1">
        <v>497359.27</v>
      </c>
      <c r="I76" s="1">
        <v>856573.92</v>
      </c>
      <c r="J76" s="1">
        <v>642241.42</v>
      </c>
    </row>
    <row r="77" spans="1:10" ht="12.75">
      <c r="A77" s="1">
        <v>1204</v>
      </c>
      <c r="B77" s="1" t="s">
        <v>83</v>
      </c>
      <c r="C77" s="1">
        <v>2010</v>
      </c>
      <c r="D77" s="1">
        <v>486</v>
      </c>
      <c r="E77" s="1">
        <v>3676357.33</v>
      </c>
      <c r="F77" s="1">
        <v>286982.32</v>
      </c>
      <c r="G77" s="1">
        <v>1231644.03</v>
      </c>
      <c r="H77" s="1">
        <v>334558.25</v>
      </c>
      <c r="I77" s="1">
        <v>829225.53</v>
      </c>
      <c r="J77" s="1">
        <v>449887.89</v>
      </c>
    </row>
    <row r="78" spans="1:10" ht="12.75">
      <c r="A78" s="1">
        <v>1218</v>
      </c>
      <c r="B78" s="1" t="s">
        <v>84</v>
      </c>
      <c r="C78" s="1">
        <v>2010</v>
      </c>
      <c r="D78" s="1">
        <v>966</v>
      </c>
      <c r="E78" s="1">
        <v>7585786.04</v>
      </c>
      <c r="F78" s="1">
        <v>1043246.16</v>
      </c>
      <c r="G78" s="1">
        <v>2457190.89</v>
      </c>
      <c r="H78" s="1">
        <v>510622.63</v>
      </c>
      <c r="I78" s="1">
        <v>0</v>
      </c>
      <c r="J78" s="1">
        <v>489184.91000000003</v>
      </c>
    </row>
    <row r="79" spans="1:10" ht="12.75">
      <c r="A79" s="1">
        <v>1232</v>
      </c>
      <c r="B79" s="1" t="s">
        <v>85</v>
      </c>
      <c r="C79" s="1">
        <v>2010</v>
      </c>
      <c r="D79" s="1">
        <v>729</v>
      </c>
      <c r="E79" s="1">
        <v>4756521.75</v>
      </c>
      <c r="F79" s="1">
        <v>643842.4</v>
      </c>
      <c r="G79" s="1">
        <v>2261516.44</v>
      </c>
      <c r="H79" s="1">
        <v>407080.4</v>
      </c>
      <c r="I79" s="1">
        <v>758700</v>
      </c>
      <c r="J79" s="1">
        <v>352141.52</v>
      </c>
    </row>
    <row r="80" spans="1:10" ht="12.75">
      <c r="A80" s="1">
        <v>1246</v>
      </c>
      <c r="B80" s="1" t="s">
        <v>86</v>
      </c>
      <c r="C80" s="1">
        <v>2010</v>
      </c>
      <c r="D80" s="1">
        <v>645</v>
      </c>
      <c r="E80" s="1">
        <v>4783071.53</v>
      </c>
      <c r="F80" s="1">
        <v>594862.01</v>
      </c>
      <c r="G80" s="1">
        <v>1703429.7700000003</v>
      </c>
      <c r="H80" s="1">
        <v>338373.64999999997</v>
      </c>
      <c r="I80" s="1">
        <v>341369.26</v>
      </c>
      <c r="J80" s="1">
        <v>325572.94</v>
      </c>
    </row>
    <row r="81" spans="1:10" ht="12.75">
      <c r="A81" s="1">
        <v>1253</v>
      </c>
      <c r="B81" s="1" t="s">
        <v>87</v>
      </c>
      <c r="C81" s="1">
        <v>2010</v>
      </c>
      <c r="D81" s="1">
        <v>2527</v>
      </c>
      <c r="E81" s="1">
        <v>19984740.6</v>
      </c>
      <c r="F81" s="1">
        <v>3011856.3</v>
      </c>
      <c r="G81" s="1">
        <v>6352877.67</v>
      </c>
      <c r="H81" s="1">
        <v>193786.86000000002</v>
      </c>
      <c r="I81" s="1">
        <v>2516433</v>
      </c>
      <c r="J81" s="1">
        <v>1445910.16</v>
      </c>
    </row>
    <row r="82" spans="1:10" ht="12.75">
      <c r="A82" s="1">
        <v>1260</v>
      </c>
      <c r="B82" s="1" t="s">
        <v>88</v>
      </c>
      <c r="C82" s="1">
        <v>2010</v>
      </c>
      <c r="D82" s="1">
        <v>1047</v>
      </c>
      <c r="E82" s="1">
        <v>7984902.75</v>
      </c>
      <c r="F82" s="1">
        <v>901148.62</v>
      </c>
      <c r="G82" s="1">
        <v>2368883.84</v>
      </c>
      <c r="H82" s="1">
        <v>685743.05</v>
      </c>
      <c r="I82" s="1">
        <v>1530873.9000000001</v>
      </c>
      <c r="J82" s="1">
        <v>777026</v>
      </c>
    </row>
    <row r="83" spans="1:10" ht="12.75">
      <c r="A83" s="1">
        <v>4970</v>
      </c>
      <c r="B83" s="1" t="s">
        <v>328</v>
      </c>
      <c r="C83" s="1">
        <v>2010</v>
      </c>
      <c r="D83" s="1">
        <v>5839</v>
      </c>
      <c r="E83" s="1">
        <v>39928522.300000004</v>
      </c>
      <c r="F83" s="1">
        <v>6310030.96</v>
      </c>
      <c r="G83" s="1">
        <v>14131127.82</v>
      </c>
      <c r="H83" s="1">
        <v>2746889.95</v>
      </c>
      <c r="I83" s="1">
        <v>3495436.53</v>
      </c>
      <c r="J83" s="1">
        <v>2769011.62</v>
      </c>
    </row>
    <row r="84" spans="1:10" ht="12.75">
      <c r="A84" s="1">
        <v>1295</v>
      </c>
      <c r="B84" s="1" t="s">
        <v>89</v>
      </c>
      <c r="C84" s="1">
        <v>2010</v>
      </c>
      <c r="D84" s="1">
        <v>777</v>
      </c>
      <c r="E84" s="1">
        <v>5543500.99</v>
      </c>
      <c r="F84" s="1">
        <v>600150.89</v>
      </c>
      <c r="G84" s="1">
        <v>1928153.3599999999</v>
      </c>
      <c r="H84" s="1">
        <v>395580.48000000004</v>
      </c>
      <c r="I84" s="1">
        <v>488157.61</v>
      </c>
      <c r="J84" s="1">
        <v>488964.74</v>
      </c>
    </row>
    <row r="85" spans="1:10" ht="12.75">
      <c r="A85" s="1">
        <v>1309</v>
      </c>
      <c r="B85" s="1" t="s">
        <v>90</v>
      </c>
      <c r="C85" s="1">
        <v>2010</v>
      </c>
      <c r="D85" s="1">
        <v>820</v>
      </c>
      <c r="E85" s="1">
        <v>5720136.89</v>
      </c>
      <c r="F85" s="1">
        <v>840644.72</v>
      </c>
      <c r="G85" s="1">
        <v>2379488.42</v>
      </c>
      <c r="H85" s="1">
        <v>287358.36</v>
      </c>
      <c r="I85" s="1">
        <v>843526.24</v>
      </c>
      <c r="J85" s="1">
        <v>393305.41000000003</v>
      </c>
    </row>
    <row r="86" spans="1:10" ht="12.75">
      <c r="A86" s="1">
        <v>1316</v>
      </c>
      <c r="B86" s="1" t="s">
        <v>91</v>
      </c>
      <c r="C86" s="1">
        <v>2010</v>
      </c>
      <c r="D86" s="1">
        <v>3232</v>
      </c>
      <c r="E86" s="1">
        <v>20960415.67</v>
      </c>
      <c r="F86" s="1">
        <v>3654698.36</v>
      </c>
      <c r="G86" s="1">
        <v>8711902.870000001</v>
      </c>
      <c r="H86" s="1">
        <v>1288545.69</v>
      </c>
      <c r="I86" s="1">
        <v>3857169.42</v>
      </c>
      <c r="J86" s="1">
        <v>1449542.48</v>
      </c>
    </row>
    <row r="87" spans="1:10" ht="12.75">
      <c r="A87" s="1">
        <v>1380</v>
      </c>
      <c r="B87" s="1" t="s">
        <v>93</v>
      </c>
      <c r="C87" s="1">
        <v>2010</v>
      </c>
      <c r="D87" s="1">
        <v>2726</v>
      </c>
      <c r="E87" s="1">
        <v>17537176.86</v>
      </c>
      <c r="F87" s="1">
        <v>2136106.27</v>
      </c>
      <c r="G87" s="1">
        <v>6578030.090000001</v>
      </c>
      <c r="H87" s="1">
        <v>1169001.2</v>
      </c>
      <c r="I87" s="1">
        <v>1930778.67</v>
      </c>
      <c r="J87" s="1">
        <v>1426498.52</v>
      </c>
    </row>
    <row r="88" spans="1:10" ht="12.75">
      <c r="A88" s="1">
        <v>1407</v>
      </c>
      <c r="B88" s="1" t="s">
        <v>94</v>
      </c>
      <c r="C88" s="1">
        <v>2010</v>
      </c>
      <c r="D88" s="1">
        <v>1456</v>
      </c>
      <c r="E88" s="1">
        <v>9493314.540000001</v>
      </c>
      <c r="F88" s="1">
        <v>1302095.03</v>
      </c>
      <c r="G88" s="1">
        <v>3816869.2399999998</v>
      </c>
      <c r="H88" s="1">
        <v>711736.25</v>
      </c>
      <c r="I88" s="1">
        <v>2153594.02</v>
      </c>
      <c r="J88" s="1">
        <v>682240.93</v>
      </c>
    </row>
    <row r="89" spans="1:10" ht="12.75">
      <c r="A89" s="1">
        <v>1414</v>
      </c>
      <c r="B89" s="1" t="s">
        <v>95</v>
      </c>
      <c r="C89" s="1">
        <v>2010</v>
      </c>
      <c r="D89" s="1">
        <v>3778</v>
      </c>
      <c r="E89" s="1">
        <v>22899100.93</v>
      </c>
      <c r="F89" s="1">
        <v>4243757.13</v>
      </c>
      <c r="G89" s="1">
        <v>10170130.280000001</v>
      </c>
      <c r="H89" s="1">
        <v>1139571.94</v>
      </c>
      <c r="I89" s="1">
        <v>6902834.5</v>
      </c>
      <c r="J89" s="1">
        <v>1615073.2100000002</v>
      </c>
    </row>
    <row r="90" spans="1:10" ht="12.75">
      <c r="A90" s="1">
        <v>1421</v>
      </c>
      <c r="B90" s="1" t="s">
        <v>96</v>
      </c>
      <c r="C90" s="1">
        <v>2010</v>
      </c>
      <c r="D90" s="1">
        <v>572</v>
      </c>
      <c r="E90" s="1">
        <v>4058730.7</v>
      </c>
      <c r="F90" s="1">
        <v>496026.64</v>
      </c>
      <c r="G90" s="1">
        <v>1866058.9600000002</v>
      </c>
      <c r="H90" s="1">
        <v>420293.89</v>
      </c>
      <c r="I90" s="1">
        <v>64590.65</v>
      </c>
      <c r="J90" s="1">
        <v>380175.27999999997</v>
      </c>
    </row>
    <row r="91" spans="1:10" ht="12.75">
      <c r="A91" s="1">
        <v>2744</v>
      </c>
      <c r="B91" s="1" t="s">
        <v>180</v>
      </c>
      <c r="C91" s="1">
        <v>2010</v>
      </c>
      <c r="D91" s="1">
        <v>860</v>
      </c>
      <c r="E91" s="1">
        <v>6487500.84</v>
      </c>
      <c r="F91" s="1">
        <v>807053.11</v>
      </c>
      <c r="G91" s="1">
        <v>2107072.48</v>
      </c>
      <c r="H91" s="1">
        <v>509429.11</v>
      </c>
      <c r="I91" s="1">
        <v>1567066.12</v>
      </c>
      <c r="J91" s="1">
        <v>324043.48</v>
      </c>
    </row>
    <row r="92" spans="1:10" ht="12.75">
      <c r="A92" s="1">
        <v>1428</v>
      </c>
      <c r="B92" s="1" t="s">
        <v>97</v>
      </c>
      <c r="C92" s="1">
        <v>2010</v>
      </c>
      <c r="D92" s="1">
        <v>1333</v>
      </c>
      <c r="E92" s="1">
        <v>9860395.94</v>
      </c>
      <c r="F92" s="1">
        <v>1539956.28</v>
      </c>
      <c r="G92" s="1">
        <v>3895108.05</v>
      </c>
      <c r="H92" s="1">
        <v>699767.17</v>
      </c>
      <c r="I92" s="1">
        <v>772502.48</v>
      </c>
      <c r="J92" s="1">
        <v>641722.6</v>
      </c>
    </row>
    <row r="93" spans="1:10" ht="12.75">
      <c r="A93" s="1">
        <v>1449</v>
      </c>
      <c r="B93" s="1" t="s">
        <v>98</v>
      </c>
      <c r="C93" s="1">
        <v>2010</v>
      </c>
      <c r="D93" s="1">
        <v>133</v>
      </c>
      <c r="E93" s="1">
        <v>1014927.13</v>
      </c>
      <c r="F93" s="1">
        <v>80985.09</v>
      </c>
      <c r="G93" s="1">
        <v>210276.32999999996</v>
      </c>
      <c r="H93" s="1">
        <v>54355.58</v>
      </c>
      <c r="I93" s="1">
        <v>3194.59</v>
      </c>
      <c r="J93" s="1">
        <v>30059.38</v>
      </c>
    </row>
    <row r="94" spans="1:10" ht="12.75">
      <c r="A94" s="1">
        <v>1491</v>
      </c>
      <c r="B94" s="1" t="s">
        <v>99</v>
      </c>
      <c r="C94" s="1">
        <v>2010</v>
      </c>
      <c r="D94" s="1">
        <v>453</v>
      </c>
      <c r="E94" s="1">
        <v>3501979.81</v>
      </c>
      <c r="F94" s="1">
        <v>284675.52</v>
      </c>
      <c r="G94" s="1">
        <v>1142912.38</v>
      </c>
      <c r="H94" s="1">
        <v>620645.42</v>
      </c>
      <c r="I94" s="1">
        <v>551271</v>
      </c>
      <c r="J94" s="1">
        <v>229712.34</v>
      </c>
    </row>
    <row r="95" spans="1:10" ht="12.75">
      <c r="A95" s="1">
        <v>1499</v>
      </c>
      <c r="B95" s="1" t="s">
        <v>100</v>
      </c>
      <c r="C95" s="1">
        <v>2010</v>
      </c>
      <c r="D95" s="1">
        <v>1019</v>
      </c>
      <c r="E95" s="1">
        <v>7401967.38</v>
      </c>
      <c r="F95" s="1">
        <v>1149193.58</v>
      </c>
      <c r="G95" s="1">
        <v>2429266.83</v>
      </c>
      <c r="H95" s="1">
        <v>1105633.0899999999</v>
      </c>
      <c r="I95" s="1">
        <v>880752.9500000001</v>
      </c>
      <c r="J95" s="1">
        <v>492374.26999999996</v>
      </c>
    </row>
    <row r="96" spans="1:10" ht="12.75">
      <c r="A96" s="1">
        <v>1540</v>
      </c>
      <c r="B96" s="1" t="s">
        <v>102</v>
      </c>
      <c r="C96" s="1">
        <v>2010</v>
      </c>
      <c r="D96" s="1">
        <v>1748</v>
      </c>
      <c r="E96" s="1">
        <v>11185433.58</v>
      </c>
      <c r="F96" s="1">
        <v>1364854.9400000002</v>
      </c>
      <c r="G96" s="1">
        <v>4029377.08</v>
      </c>
      <c r="H96" s="1">
        <v>662469.7899999999</v>
      </c>
      <c r="I96" s="1">
        <v>1342817.81</v>
      </c>
      <c r="J96" s="1">
        <v>631586.6599999999</v>
      </c>
    </row>
    <row r="97" spans="1:10" ht="12.75">
      <c r="A97" s="1">
        <v>1554</v>
      </c>
      <c r="B97" s="1" t="s">
        <v>103</v>
      </c>
      <c r="C97" s="1">
        <v>2010</v>
      </c>
      <c r="D97" s="1">
        <v>10661</v>
      </c>
      <c r="E97" s="1">
        <v>70520449.08</v>
      </c>
      <c r="F97" s="1">
        <v>9249848.18</v>
      </c>
      <c r="G97" s="1">
        <v>30078173.5</v>
      </c>
      <c r="H97" s="1">
        <v>5373306.11</v>
      </c>
      <c r="I97" s="1">
        <v>8355519.46</v>
      </c>
      <c r="J97" s="1">
        <v>6439249.67</v>
      </c>
    </row>
    <row r="98" spans="1:10" ht="12.75">
      <c r="A98" s="1">
        <v>1561</v>
      </c>
      <c r="B98" s="1" t="s">
        <v>104</v>
      </c>
      <c r="C98" s="1">
        <v>2010</v>
      </c>
      <c r="D98" s="1">
        <v>697</v>
      </c>
      <c r="E98" s="1">
        <v>4679807.77</v>
      </c>
      <c r="F98" s="1">
        <v>658771.09</v>
      </c>
      <c r="G98" s="1">
        <v>1598722.0600000003</v>
      </c>
      <c r="H98" s="1">
        <v>450766.48</v>
      </c>
      <c r="I98" s="1">
        <v>412323.83</v>
      </c>
      <c r="J98" s="1">
        <v>333863.71</v>
      </c>
    </row>
    <row r="99" spans="1:10" ht="12.75">
      <c r="A99" s="1">
        <v>1568</v>
      </c>
      <c r="B99" s="1" t="s">
        <v>105</v>
      </c>
      <c r="C99" s="1">
        <v>2010</v>
      </c>
      <c r="D99" s="1">
        <v>1842</v>
      </c>
      <c r="E99" s="1">
        <v>11510849.14</v>
      </c>
      <c r="F99" s="1">
        <v>2154032.39</v>
      </c>
      <c r="G99" s="1">
        <v>5355866.43</v>
      </c>
      <c r="H99" s="1">
        <v>838584.21</v>
      </c>
      <c r="I99" s="1">
        <v>1172073.5</v>
      </c>
      <c r="J99" s="1">
        <v>548699.94</v>
      </c>
    </row>
    <row r="100" spans="1:10" ht="12.75">
      <c r="A100" s="1">
        <v>1582</v>
      </c>
      <c r="B100" s="1" t="s">
        <v>106</v>
      </c>
      <c r="C100" s="1">
        <v>2010</v>
      </c>
      <c r="D100" s="1">
        <v>378</v>
      </c>
      <c r="E100" s="1">
        <v>3120639.87</v>
      </c>
      <c r="F100" s="1">
        <v>573413.77</v>
      </c>
      <c r="G100" s="1">
        <v>1041579.1699999998</v>
      </c>
      <c r="H100" s="1">
        <v>354121.70999999996</v>
      </c>
      <c r="I100" s="1">
        <v>790159.4700000001</v>
      </c>
      <c r="J100" s="1">
        <v>438151.04000000004</v>
      </c>
    </row>
    <row r="101" spans="1:10" ht="12.75">
      <c r="A101" s="1">
        <v>1600</v>
      </c>
      <c r="B101" s="1" t="s">
        <v>107</v>
      </c>
      <c r="C101" s="1">
        <v>2010</v>
      </c>
      <c r="D101" s="1">
        <v>632</v>
      </c>
      <c r="E101" s="1">
        <v>3834836.75</v>
      </c>
      <c r="F101" s="1">
        <v>589247.28</v>
      </c>
      <c r="G101" s="1">
        <v>1976868.99</v>
      </c>
      <c r="H101" s="1">
        <v>345557.03</v>
      </c>
      <c r="I101" s="1">
        <v>759262.22</v>
      </c>
      <c r="J101" s="1">
        <v>403480.37</v>
      </c>
    </row>
    <row r="102" spans="1:10" ht="12.75">
      <c r="A102" s="1">
        <v>1645</v>
      </c>
      <c r="B102" s="1" t="s">
        <v>110</v>
      </c>
      <c r="C102" s="1">
        <v>2010</v>
      </c>
      <c r="D102" s="1">
        <v>1040</v>
      </c>
      <c r="E102" s="1">
        <v>6476189.06</v>
      </c>
      <c r="F102" s="1">
        <v>710585.0700000001</v>
      </c>
      <c r="G102" s="1">
        <v>2740911.87</v>
      </c>
      <c r="H102" s="1">
        <v>519944.53</v>
      </c>
      <c r="I102" s="1">
        <v>1367801.1500000001</v>
      </c>
      <c r="J102" s="1">
        <v>450627.92</v>
      </c>
    </row>
    <row r="103" spans="1:10" ht="12.75">
      <c r="A103" s="1">
        <v>1631</v>
      </c>
      <c r="B103" s="1" t="s">
        <v>108</v>
      </c>
      <c r="C103" s="1">
        <v>2010</v>
      </c>
      <c r="D103" s="1">
        <v>552</v>
      </c>
      <c r="E103" s="1">
        <v>3690275.23</v>
      </c>
      <c r="F103" s="1">
        <v>500646.85</v>
      </c>
      <c r="G103" s="1">
        <v>1839592.2900000003</v>
      </c>
      <c r="H103" s="1">
        <v>186444.97</v>
      </c>
      <c r="I103" s="1">
        <v>0</v>
      </c>
      <c r="J103" s="1">
        <v>160271.22</v>
      </c>
    </row>
    <row r="104" spans="1:10" ht="12.75">
      <c r="A104" s="1">
        <v>1638</v>
      </c>
      <c r="B104" s="1" t="s">
        <v>109</v>
      </c>
      <c r="C104" s="1">
        <v>2010</v>
      </c>
      <c r="D104" s="1">
        <v>3117</v>
      </c>
      <c r="E104" s="1">
        <v>19517414.71</v>
      </c>
      <c r="F104" s="1">
        <v>2660749.95</v>
      </c>
      <c r="G104" s="1">
        <v>6491401.82</v>
      </c>
      <c r="H104" s="1">
        <v>1272962.09</v>
      </c>
      <c r="I104" s="1">
        <v>3635862.5</v>
      </c>
      <c r="J104" s="1">
        <v>1382365.1800000002</v>
      </c>
    </row>
    <row r="105" spans="1:10" ht="12.75">
      <c r="A105" s="1">
        <v>1659</v>
      </c>
      <c r="B105" s="1" t="s">
        <v>111</v>
      </c>
      <c r="C105" s="1">
        <v>2010</v>
      </c>
      <c r="D105" s="1">
        <v>1705</v>
      </c>
      <c r="E105" s="1">
        <v>11403113.82</v>
      </c>
      <c r="F105" s="1">
        <v>1603614.33</v>
      </c>
      <c r="G105" s="1">
        <v>4212605.859999999</v>
      </c>
      <c r="H105" s="1">
        <v>1291883.03</v>
      </c>
      <c r="I105" s="1">
        <v>1330273.6700000002</v>
      </c>
      <c r="J105" s="1">
        <v>1142315.12</v>
      </c>
    </row>
    <row r="106" spans="1:10" ht="12.75">
      <c r="A106" s="1">
        <v>714</v>
      </c>
      <c r="B106" s="1" t="s">
        <v>57</v>
      </c>
      <c r="C106" s="1">
        <v>2010</v>
      </c>
      <c r="D106" s="1">
        <v>6535</v>
      </c>
      <c r="E106" s="1">
        <v>48533346.12</v>
      </c>
      <c r="F106" s="1">
        <v>8964215.02</v>
      </c>
      <c r="G106" s="1">
        <v>19761270.900000002</v>
      </c>
      <c r="H106" s="1">
        <v>3702679.7</v>
      </c>
      <c r="I106" s="1">
        <v>6053229.27</v>
      </c>
      <c r="J106" s="1">
        <v>2973944.56</v>
      </c>
    </row>
    <row r="107" spans="1:10" ht="12.75">
      <c r="A107" s="1">
        <v>1666</v>
      </c>
      <c r="B107" s="1" t="s">
        <v>112</v>
      </c>
      <c r="C107" s="1">
        <v>2010</v>
      </c>
      <c r="D107" s="1">
        <v>343</v>
      </c>
      <c r="E107" s="1">
        <v>2404224.44</v>
      </c>
      <c r="F107" s="1">
        <v>245912.07</v>
      </c>
      <c r="G107" s="1">
        <v>1922814.7</v>
      </c>
      <c r="H107" s="1">
        <v>175388.93000000002</v>
      </c>
      <c r="I107" s="1">
        <v>326684.57</v>
      </c>
      <c r="J107" s="1">
        <v>156294.25</v>
      </c>
    </row>
    <row r="108" spans="1:10" ht="12.75">
      <c r="A108" s="1">
        <v>1687</v>
      </c>
      <c r="B108" s="1" t="s">
        <v>114</v>
      </c>
      <c r="C108" s="1">
        <v>2010</v>
      </c>
      <c r="D108" s="1">
        <v>297</v>
      </c>
      <c r="E108" s="1">
        <v>1938079.9</v>
      </c>
      <c r="F108" s="1">
        <v>251192.47999999998</v>
      </c>
      <c r="G108" s="1">
        <v>733229.95</v>
      </c>
      <c r="H108" s="1">
        <v>167112.84</v>
      </c>
      <c r="I108" s="1">
        <v>184544.52</v>
      </c>
      <c r="J108" s="1">
        <v>97844.81000000001</v>
      </c>
    </row>
    <row r="109" spans="1:10" ht="12.75">
      <c r="A109" s="1">
        <v>1694</v>
      </c>
      <c r="B109" s="1" t="s">
        <v>115</v>
      </c>
      <c r="C109" s="1">
        <v>2010</v>
      </c>
      <c r="D109" s="1">
        <v>1825</v>
      </c>
      <c r="E109" s="1">
        <v>12999929.56</v>
      </c>
      <c r="F109" s="1">
        <v>1983124.31</v>
      </c>
      <c r="G109" s="1">
        <v>4176262.71</v>
      </c>
      <c r="H109" s="1">
        <v>708787.47</v>
      </c>
      <c r="I109" s="1">
        <v>2411633.27</v>
      </c>
      <c r="J109" s="1">
        <v>699088.31</v>
      </c>
    </row>
    <row r="110" spans="1:10" ht="12.75">
      <c r="A110" s="1">
        <v>1729</v>
      </c>
      <c r="B110" s="1" t="s">
        <v>116</v>
      </c>
      <c r="C110" s="1">
        <v>2010</v>
      </c>
      <c r="D110" s="1">
        <v>846</v>
      </c>
      <c r="E110" s="1">
        <v>5800890.0600000005</v>
      </c>
      <c r="F110" s="1">
        <v>562806.28</v>
      </c>
      <c r="G110" s="1">
        <v>2326929.26</v>
      </c>
      <c r="H110" s="1">
        <v>444767.26</v>
      </c>
      <c r="I110" s="1">
        <v>475393.37</v>
      </c>
      <c r="J110" s="1">
        <v>414756.85000000003</v>
      </c>
    </row>
    <row r="111" spans="1:10" ht="12.75">
      <c r="A111" s="1">
        <v>1736</v>
      </c>
      <c r="B111" s="1" t="s">
        <v>117</v>
      </c>
      <c r="C111" s="1">
        <v>2010</v>
      </c>
      <c r="D111" s="1">
        <v>522</v>
      </c>
      <c r="E111" s="1">
        <v>3635653.53</v>
      </c>
      <c r="F111" s="1">
        <v>436915.11</v>
      </c>
      <c r="G111" s="1">
        <v>1159851.94</v>
      </c>
      <c r="H111" s="1">
        <v>192811.63</v>
      </c>
      <c r="I111" s="1">
        <v>675497</v>
      </c>
      <c r="J111" s="1">
        <v>258731.35</v>
      </c>
    </row>
    <row r="112" spans="1:10" ht="12.75">
      <c r="A112" s="1">
        <v>1813</v>
      </c>
      <c r="B112" s="1" t="s">
        <v>118</v>
      </c>
      <c r="C112" s="1">
        <v>2010</v>
      </c>
      <c r="D112" s="1">
        <v>736</v>
      </c>
      <c r="E112" s="1">
        <v>5675729.62</v>
      </c>
      <c r="F112" s="1">
        <v>824780.78</v>
      </c>
      <c r="G112" s="1">
        <v>1528592.96</v>
      </c>
      <c r="H112" s="1">
        <v>304557.81</v>
      </c>
      <c r="I112" s="1">
        <v>14800</v>
      </c>
      <c r="J112" s="1">
        <v>389305.89</v>
      </c>
    </row>
    <row r="113" spans="1:10" ht="12.75">
      <c r="A113" s="1">
        <v>5757</v>
      </c>
      <c r="B113" s="1" t="s">
        <v>371</v>
      </c>
      <c r="C113" s="1">
        <v>2010</v>
      </c>
      <c r="D113" s="1">
        <v>697</v>
      </c>
      <c r="E113" s="1">
        <v>4827911.7</v>
      </c>
      <c r="F113" s="1">
        <v>825258.4</v>
      </c>
      <c r="G113" s="1">
        <v>1698359.22</v>
      </c>
      <c r="H113" s="1">
        <v>575173.85</v>
      </c>
      <c r="I113" s="1">
        <v>685187.42</v>
      </c>
      <c r="J113" s="1">
        <v>434315.27</v>
      </c>
    </row>
    <row r="114" spans="1:10" ht="12.75">
      <c r="A114" s="1">
        <v>1855</v>
      </c>
      <c r="B114" s="1" t="s">
        <v>120</v>
      </c>
      <c r="C114" s="1">
        <v>2010</v>
      </c>
      <c r="D114" s="1">
        <v>536</v>
      </c>
      <c r="E114" s="1">
        <v>4161734.78</v>
      </c>
      <c r="F114" s="1">
        <v>437557.35000000003</v>
      </c>
      <c r="G114" s="1">
        <v>2311801.93</v>
      </c>
      <c r="H114" s="1">
        <v>335863.27</v>
      </c>
      <c r="I114" s="1">
        <v>350130</v>
      </c>
      <c r="J114" s="1">
        <v>320264.51</v>
      </c>
    </row>
    <row r="115" spans="1:10" ht="12.75">
      <c r="A115" s="1">
        <v>1862</v>
      </c>
      <c r="B115" s="1" t="s">
        <v>121</v>
      </c>
      <c r="C115" s="1">
        <v>2010</v>
      </c>
      <c r="D115" s="1">
        <v>7201</v>
      </c>
      <c r="E115" s="1">
        <v>52197665.79</v>
      </c>
      <c r="F115" s="1">
        <v>8802736</v>
      </c>
      <c r="G115" s="1">
        <v>15884789.9</v>
      </c>
      <c r="H115" s="1">
        <v>1811946.4900000002</v>
      </c>
      <c r="I115" s="1">
        <v>6073676.73</v>
      </c>
      <c r="J115" s="1">
        <v>4991823.26</v>
      </c>
    </row>
    <row r="116" spans="1:10" ht="12.75">
      <c r="A116" s="1">
        <v>1870</v>
      </c>
      <c r="B116" s="1" t="s">
        <v>122</v>
      </c>
      <c r="C116" s="1">
        <v>2010</v>
      </c>
      <c r="D116" s="1">
        <v>250</v>
      </c>
      <c r="E116" s="1">
        <v>1910044.88</v>
      </c>
      <c r="F116" s="1">
        <v>245632.33000000002</v>
      </c>
      <c r="G116" s="1">
        <v>832652.0800000001</v>
      </c>
      <c r="H116" s="1">
        <v>129635.33</v>
      </c>
      <c r="I116" s="1">
        <v>366784.23</v>
      </c>
      <c r="J116" s="1">
        <v>85298.88</v>
      </c>
    </row>
    <row r="117" spans="1:10" ht="12.75">
      <c r="A117" s="1">
        <v>1883</v>
      </c>
      <c r="B117" s="1" t="s">
        <v>123</v>
      </c>
      <c r="C117" s="1">
        <v>2010</v>
      </c>
      <c r="D117" s="1">
        <v>2813</v>
      </c>
      <c r="E117" s="1">
        <v>18563982.76</v>
      </c>
      <c r="F117" s="1">
        <v>3007173.14</v>
      </c>
      <c r="G117" s="1">
        <v>6765329.72</v>
      </c>
      <c r="H117" s="1">
        <v>1001746.64</v>
      </c>
      <c r="I117" s="1">
        <v>2765085.06</v>
      </c>
      <c r="J117" s="1">
        <v>1352838.21</v>
      </c>
    </row>
    <row r="118" spans="1:10" ht="12.75">
      <c r="A118" s="1">
        <v>1890</v>
      </c>
      <c r="B118" s="1" t="s">
        <v>124</v>
      </c>
      <c r="C118" s="1">
        <v>2010</v>
      </c>
      <c r="D118" s="1">
        <v>762</v>
      </c>
      <c r="E118" s="1">
        <v>5659093.04</v>
      </c>
      <c r="F118" s="1">
        <v>1416684.0899999999</v>
      </c>
      <c r="G118" s="1">
        <v>2775826.3499999996</v>
      </c>
      <c r="H118" s="1">
        <v>929004.14</v>
      </c>
      <c r="I118" s="1">
        <v>830122.5</v>
      </c>
      <c r="J118" s="1">
        <v>100215.67</v>
      </c>
    </row>
    <row r="119" spans="1:10" ht="12.75">
      <c r="A119" s="1">
        <v>1900</v>
      </c>
      <c r="B119" s="1" t="s">
        <v>126</v>
      </c>
      <c r="C119" s="1">
        <v>2010</v>
      </c>
      <c r="D119" s="1">
        <v>3883</v>
      </c>
      <c r="E119" s="1">
        <v>28798217.32</v>
      </c>
      <c r="F119" s="1">
        <v>3336147.39</v>
      </c>
      <c r="G119" s="1">
        <v>11292973.39</v>
      </c>
      <c r="H119" s="1">
        <v>1700053.5899999999</v>
      </c>
      <c r="I119" s="1">
        <v>1657220</v>
      </c>
      <c r="J119" s="1">
        <v>2558215.27</v>
      </c>
    </row>
    <row r="120" spans="1:10" ht="12.75">
      <c r="A120" s="1">
        <v>1939</v>
      </c>
      <c r="B120" s="1" t="s">
        <v>127</v>
      </c>
      <c r="C120" s="1">
        <v>2010</v>
      </c>
      <c r="D120" s="1">
        <v>539</v>
      </c>
      <c r="E120" s="1">
        <v>3741891.45</v>
      </c>
      <c r="F120" s="1">
        <v>391550.35</v>
      </c>
      <c r="G120" s="1">
        <v>1548997.6</v>
      </c>
      <c r="H120" s="1">
        <v>154443.34</v>
      </c>
      <c r="I120" s="1">
        <v>1038078.7</v>
      </c>
      <c r="J120" s="1">
        <v>349535.58</v>
      </c>
    </row>
    <row r="121" spans="1:10" ht="12.75">
      <c r="A121" s="1">
        <v>1953</v>
      </c>
      <c r="B121" s="1" t="s">
        <v>129</v>
      </c>
      <c r="C121" s="1">
        <v>2010</v>
      </c>
      <c r="D121" s="1">
        <v>1670</v>
      </c>
      <c r="E121" s="1">
        <v>10330389.94</v>
      </c>
      <c r="F121" s="1">
        <v>1429361.12</v>
      </c>
      <c r="G121" s="1">
        <v>3739354.4299999997</v>
      </c>
      <c r="H121" s="1">
        <v>844059.28</v>
      </c>
      <c r="I121" s="1">
        <v>1428501.92</v>
      </c>
      <c r="J121" s="1">
        <v>591444.6799999999</v>
      </c>
    </row>
    <row r="122" spans="1:10" ht="12.75">
      <c r="A122" s="1">
        <v>4843</v>
      </c>
      <c r="B122" s="1" t="s">
        <v>321</v>
      </c>
      <c r="C122" s="1">
        <v>2010</v>
      </c>
      <c r="D122" s="1">
        <v>222</v>
      </c>
      <c r="E122" s="1">
        <v>1845383.3</v>
      </c>
      <c r="F122" s="1">
        <v>185688.39</v>
      </c>
      <c r="G122" s="1">
        <v>617543.59</v>
      </c>
      <c r="H122" s="1">
        <v>151689.55000000002</v>
      </c>
      <c r="I122" s="1">
        <v>460468.75</v>
      </c>
      <c r="J122" s="1">
        <v>81300.84</v>
      </c>
    </row>
    <row r="123" spans="1:10" ht="12.75">
      <c r="A123" s="1">
        <v>2009</v>
      </c>
      <c r="B123" s="1" t="s">
        <v>130</v>
      </c>
      <c r="C123" s="1">
        <v>2010</v>
      </c>
      <c r="D123" s="1">
        <v>1485</v>
      </c>
      <c r="E123" s="1">
        <v>10029877.48</v>
      </c>
      <c r="F123" s="1">
        <v>1668170.75</v>
      </c>
      <c r="G123" s="1">
        <v>3300026.5700000003</v>
      </c>
      <c r="H123" s="1">
        <v>817879.48</v>
      </c>
      <c r="I123" s="1">
        <v>1351374.23</v>
      </c>
      <c r="J123" s="1">
        <v>695734.2000000001</v>
      </c>
    </row>
    <row r="124" spans="1:10" ht="12.75">
      <c r="A124" s="1">
        <v>2044</v>
      </c>
      <c r="B124" s="1" t="s">
        <v>132</v>
      </c>
      <c r="C124" s="1">
        <v>2010</v>
      </c>
      <c r="D124" s="1">
        <v>101</v>
      </c>
      <c r="E124" s="1">
        <v>754610.4000000001</v>
      </c>
      <c r="F124" s="1">
        <v>113957.41</v>
      </c>
      <c r="G124" s="1">
        <v>656962.7100000001</v>
      </c>
      <c r="H124" s="1">
        <v>73172.99</v>
      </c>
      <c r="I124" s="1">
        <v>183307.35</v>
      </c>
      <c r="J124" s="1">
        <v>42960.95</v>
      </c>
    </row>
    <row r="125" spans="1:10" ht="12.75">
      <c r="A125" s="1">
        <v>2051</v>
      </c>
      <c r="B125" s="1" t="s">
        <v>133</v>
      </c>
      <c r="C125" s="1">
        <v>2010</v>
      </c>
      <c r="D125" s="1">
        <v>667</v>
      </c>
      <c r="E125" s="1">
        <v>4200999.97</v>
      </c>
      <c r="F125" s="1">
        <v>385039.53</v>
      </c>
      <c r="G125" s="1">
        <v>1475677.35</v>
      </c>
      <c r="H125" s="1">
        <v>247370.46000000002</v>
      </c>
      <c r="I125" s="1">
        <v>1075634.44</v>
      </c>
      <c r="J125" s="1">
        <v>0</v>
      </c>
    </row>
    <row r="126" spans="1:10" ht="12.75">
      <c r="A126" s="1">
        <v>2058</v>
      </c>
      <c r="B126" s="1" t="s">
        <v>134</v>
      </c>
      <c r="C126" s="1">
        <v>2010</v>
      </c>
      <c r="D126" s="1">
        <v>3947</v>
      </c>
      <c r="E126" s="1">
        <v>26695777.150000002</v>
      </c>
      <c r="F126" s="1">
        <v>4217350.46</v>
      </c>
      <c r="G126" s="1">
        <v>9756577.79</v>
      </c>
      <c r="H126" s="1">
        <v>2413308.85</v>
      </c>
      <c r="I126" s="1">
        <v>3161710.12</v>
      </c>
      <c r="J126" s="1">
        <v>1885177.99</v>
      </c>
    </row>
    <row r="127" spans="1:10" ht="12.75">
      <c r="A127" s="1">
        <v>2114</v>
      </c>
      <c r="B127" s="1" t="s">
        <v>135</v>
      </c>
      <c r="C127" s="1">
        <v>2010</v>
      </c>
      <c r="D127" s="1">
        <v>588</v>
      </c>
      <c r="E127" s="1">
        <v>5635603.96</v>
      </c>
      <c r="F127" s="1">
        <v>820642.21</v>
      </c>
      <c r="G127" s="1">
        <v>2597655.6399999997</v>
      </c>
      <c r="H127" s="1">
        <v>494346.17000000004</v>
      </c>
      <c r="I127" s="1">
        <v>924798.76</v>
      </c>
      <c r="J127" s="1">
        <v>235365.32</v>
      </c>
    </row>
    <row r="128" spans="1:10" ht="12.75">
      <c r="A128" s="1">
        <v>2128</v>
      </c>
      <c r="B128" s="1" t="s">
        <v>136</v>
      </c>
      <c r="C128" s="1">
        <v>2010</v>
      </c>
      <c r="D128" s="1">
        <v>713</v>
      </c>
      <c r="E128" s="1">
        <v>5022919.109999999</v>
      </c>
      <c r="F128" s="1">
        <v>493768.24000000005</v>
      </c>
      <c r="G128" s="1">
        <v>1816899.4899999998</v>
      </c>
      <c r="H128" s="1">
        <v>576921.48</v>
      </c>
      <c r="I128" s="1">
        <v>405485.88</v>
      </c>
      <c r="J128" s="1">
        <v>327732.84</v>
      </c>
    </row>
    <row r="129" spans="1:10" ht="12.75">
      <c r="A129" s="1">
        <v>2135</v>
      </c>
      <c r="B129" s="1" t="s">
        <v>137</v>
      </c>
      <c r="C129" s="1">
        <v>2010</v>
      </c>
      <c r="D129" s="1">
        <v>467</v>
      </c>
      <c r="E129" s="1">
        <v>3143662.25</v>
      </c>
      <c r="F129" s="1">
        <v>332686.41000000003</v>
      </c>
      <c r="G129" s="1">
        <v>1300871.91</v>
      </c>
      <c r="H129" s="1">
        <v>421019.63</v>
      </c>
      <c r="I129" s="1">
        <v>465316.76</v>
      </c>
      <c r="J129" s="1">
        <v>319830.77999999997</v>
      </c>
    </row>
    <row r="130" spans="1:10" ht="12.75">
      <c r="A130" s="1">
        <v>2142</v>
      </c>
      <c r="B130" s="1" t="s">
        <v>138</v>
      </c>
      <c r="C130" s="1">
        <v>2010</v>
      </c>
      <c r="D130" s="1">
        <v>200</v>
      </c>
      <c r="E130" s="1">
        <v>1398559.83</v>
      </c>
      <c r="F130" s="1">
        <v>142981.73</v>
      </c>
      <c r="G130" s="1">
        <v>713542.83</v>
      </c>
      <c r="H130" s="1">
        <v>99884.78</v>
      </c>
      <c r="I130" s="1">
        <v>0</v>
      </c>
      <c r="J130" s="1">
        <v>87598.23</v>
      </c>
    </row>
    <row r="131" spans="1:10" ht="12.75">
      <c r="A131" s="1">
        <v>2184</v>
      </c>
      <c r="B131" s="1" t="s">
        <v>140</v>
      </c>
      <c r="C131" s="1">
        <v>2010</v>
      </c>
      <c r="D131" s="1">
        <v>926</v>
      </c>
      <c r="E131" s="1">
        <v>6585993.87</v>
      </c>
      <c r="F131" s="1">
        <v>1636474.87</v>
      </c>
      <c r="G131" s="1">
        <v>3659965.1500000004</v>
      </c>
      <c r="H131" s="1">
        <v>907890.9</v>
      </c>
      <c r="I131" s="1">
        <v>460472.5</v>
      </c>
      <c r="J131" s="1">
        <v>430695.14</v>
      </c>
    </row>
    <row r="132" spans="1:10" ht="12.75">
      <c r="A132" s="1">
        <v>2198</v>
      </c>
      <c r="B132" s="1" t="s">
        <v>141</v>
      </c>
      <c r="C132" s="1">
        <v>2010</v>
      </c>
      <c r="D132" s="1">
        <v>743</v>
      </c>
      <c r="E132" s="1">
        <v>4824970.42</v>
      </c>
      <c r="F132" s="1">
        <v>633785.92</v>
      </c>
      <c r="G132" s="1">
        <v>1858054.48</v>
      </c>
      <c r="H132" s="1">
        <v>382459.83</v>
      </c>
      <c r="I132" s="1">
        <v>814677.5</v>
      </c>
      <c r="J132" s="1">
        <v>273845.22</v>
      </c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>
        <v>2212</v>
      </c>
      <c r="B134" s="1" t="s">
        <v>142</v>
      </c>
      <c r="C134" s="1">
        <v>2010</v>
      </c>
      <c r="D134" s="1">
        <v>157</v>
      </c>
      <c r="E134" s="1">
        <v>1283160.3900000001</v>
      </c>
      <c r="F134" s="1">
        <v>197531</v>
      </c>
      <c r="G134" s="1">
        <v>724647.2500000001</v>
      </c>
      <c r="H134" s="1">
        <v>120813.23</v>
      </c>
      <c r="I134" s="1">
        <v>0</v>
      </c>
      <c r="J134" s="1">
        <v>114633.55</v>
      </c>
    </row>
    <row r="135" spans="1:10" ht="12.75">
      <c r="A135" s="1">
        <v>2217</v>
      </c>
      <c r="B135" s="1" t="s">
        <v>143</v>
      </c>
      <c r="C135" s="1">
        <v>2010</v>
      </c>
      <c r="D135" s="1">
        <v>2099</v>
      </c>
      <c r="E135" s="1">
        <v>15415000.85</v>
      </c>
      <c r="F135" s="1">
        <v>2408024.94</v>
      </c>
      <c r="G135" s="1">
        <v>5551996.03</v>
      </c>
      <c r="H135" s="1">
        <v>992133.27</v>
      </c>
      <c r="I135" s="1">
        <v>1481996.88</v>
      </c>
      <c r="J135" s="1">
        <v>754942.49</v>
      </c>
    </row>
    <row r="136" spans="1:10" ht="12.75">
      <c r="A136" s="1">
        <v>2226</v>
      </c>
      <c r="B136" s="1" t="s">
        <v>144</v>
      </c>
      <c r="C136" s="1">
        <v>2010</v>
      </c>
      <c r="D136" s="1">
        <v>270</v>
      </c>
      <c r="E136" s="1">
        <v>1863522.93</v>
      </c>
      <c r="F136" s="1">
        <v>369585.32</v>
      </c>
      <c r="G136" s="1">
        <v>966282.2100000001</v>
      </c>
      <c r="H136" s="1">
        <v>203827</v>
      </c>
      <c r="I136" s="1">
        <v>178550.01</v>
      </c>
      <c r="J136" s="1">
        <v>175066.74000000002</v>
      </c>
    </row>
    <row r="137" spans="1:10" ht="12.75">
      <c r="A137" s="1">
        <v>2233</v>
      </c>
      <c r="B137" s="1" t="s">
        <v>145</v>
      </c>
      <c r="C137" s="1">
        <v>2010</v>
      </c>
      <c r="D137" s="1">
        <v>962</v>
      </c>
      <c r="E137" s="1">
        <v>5508077.55</v>
      </c>
      <c r="F137" s="1">
        <v>955178.15</v>
      </c>
      <c r="G137" s="1">
        <v>2662048.13</v>
      </c>
      <c r="H137" s="1">
        <v>645002.77</v>
      </c>
      <c r="I137" s="1">
        <v>1160868.29</v>
      </c>
      <c r="J137" s="1">
        <v>427847.60000000003</v>
      </c>
    </row>
    <row r="138" spans="1:10" ht="12.75">
      <c r="A138" s="1">
        <v>2289</v>
      </c>
      <c r="B138" s="1" t="s">
        <v>147</v>
      </c>
      <c r="C138" s="1">
        <v>2010</v>
      </c>
      <c r="D138" s="1">
        <v>20516</v>
      </c>
      <c r="E138" s="1">
        <v>147127201.67000002</v>
      </c>
      <c r="F138" s="1">
        <v>24501538.36</v>
      </c>
      <c r="G138" s="1">
        <v>51383690.17</v>
      </c>
      <c r="H138" s="1">
        <v>7310483.1899999995</v>
      </c>
      <c r="I138" s="1">
        <v>11659156.760000002</v>
      </c>
      <c r="J138" s="1">
        <v>11636247.04</v>
      </c>
    </row>
    <row r="139" spans="1:10" ht="12.75">
      <c r="A139" s="1">
        <v>2310</v>
      </c>
      <c r="B139" s="1" t="s">
        <v>150</v>
      </c>
      <c r="C139" s="1">
        <v>2010</v>
      </c>
      <c r="D139" s="1">
        <v>300</v>
      </c>
      <c r="E139" s="1">
        <v>2891115.66</v>
      </c>
      <c r="F139" s="1">
        <v>788692.2</v>
      </c>
      <c r="G139" s="1">
        <v>1296194.3599999999</v>
      </c>
      <c r="H139" s="1">
        <v>219347.32</v>
      </c>
      <c r="I139" s="1">
        <v>750312.39</v>
      </c>
      <c r="J139" s="1">
        <v>174679.71000000002</v>
      </c>
    </row>
    <row r="140" spans="1:10" ht="12.75">
      <c r="A140" s="1">
        <v>2296</v>
      </c>
      <c r="B140" s="1" t="s">
        <v>148</v>
      </c>
      <c r="C140" s="1">
        <v>2010</v>
      </c>
      <c r="D140" s="1">
        <v>2186</v>
      </c>
      <c r="E140" s="1">
        <v>14575905.17</v>
      </c>
      <c r="F140" s="1">
        <v>2650246.43</v>
      </c>
      <c r="G140" s="1">
        <v>7329516.39</v>
      </c>
      <c r="H140" s="1">
        <v>483777.91000000003</v>
      </c>
      <c r="I140" s="1">
        <v>1658986.75</v>
      </c>
      <c r="J140" s="1">
        <v>2263174.84</v>
      </c>
    </row>
    <row r="141" spans="1:10" ht="12.75">
      <c r="A141" s="1">
        <v>2303</v>
      </c>
      <c r="B141" s="1" t="s">
        <v>149</v>
      </c>
      <c r="C141" s="1">
        <v>2010</v>
      </c>
      <c r="D141" s="1">
        <v>2948</v>
      </c>
      <c r="E141" s="1">
        <v>17809394.72</v>
      </c>
      <c r="F141" s="1">
        <v>2947055.06</v>
      </c>
      <c r="G141" s="1">
        <v>8222918.21</v>
      </c>
      <c r="H141" s="1">
        <v>1167865.59</v>
      </c>
      <c r="I141" s="1">
        <v>5806404.73</v>
      </c>
      <c r="J141" s="1">
        <v>1627337.14</v>
      </c>
    </row>
    <row r="142" spans="1:10" ht="12.75">
      <c r="A142" s="1">
        <v>2394</v>
      </c>
      <c r="B142" s="1" t="s">
        <v>151</v>
      </c>
      <c r="C142" s="1">
        <v>2010</v>
      </c>
      <c r="D142" s="1">
        <v>447</v>
      </c>
      <c r="E142" s="1">
        <v>3406307.3600000003</v>
      </c>
      <c r="F142" s="1">
        <v>357030.08999999997</v>
      </c>
      <c r="G142" s="1">
        <v>1504105.13</v>
      </c>
      <c r="H142" s="1">
        <v>329722.19000000006</v>
      </c>
      <c r="I142" s="1">
        <v>521547.32</v>
      </c>
      <c r="J142" s="1">
        <v>321836.43</v>
      </c>
    </row>
    <row r="143" spans="1:10" ht="12.75">
      <c r="A143" s="1">
        <v>2415</v>
      </c>
      <c r="B143" s="1" t="s">
        <v>442</v>
      </c>
      <c r="C143" s="1">
        <v>2010</v>
      </c>
      <c r="D143" s="1">
        <v>296</v>
      </c>
      <c r="E143" s="1">
        <v>2032849.64</v>
      </c>
      <c r="F143" s="1">
        <v>268440.95</v>
      </c>
      <c r="G143" s="1">
        <v>1096957.16</v>
      </c>
      <c r="H143" s="1">
        <v>160203.48</v>
      </c>
      <c r="I143" s="1">
        <v>138434.28</v>
      </c>
      <c r="J143" s="1">
        <v>119271.63</v>
      </c>
    </row>
    <row r="144" spans="1:10" ht="12.75">
      <c r="A144" s="1">
        <v>2420</v>
      </c>
      <c r="B144" s="1" t="s">
        <v>152</v>
      </c>
      <c r="C144" s="1">
        <v>2010</v>
      </c>
      <c r="D144" s="1">
        <v>4454</v>
      </c>
      <c r="E144" s="1">
        <v>27168453.229999997</v>
      </c>
      <c r="F144" s="1">
        <v>3954870.69</v>
      </c>
      <c r="G144" s="1">
        <v>12096095.049999999</v>
      </c>
      <c r="H144" s="1">
        <v>2408493.39</v>
      </c>
      <c r="I144" s="1">
        <v>3784958.61</v>
      </c>
      <c r="J144" s="1">
        <v>1097801.7</v>
      </c>
    </row>
    <row r="145" spans="1:10" ht="12.75">
      <c r="A145" s="1">
        <v>2443</v>
      </c>
      <c r="B145" s="1" t="s">
        <v>155</v>
      </c>
      <c r="C145" s="1">
        <v>2010</v>
      </c>
      <c r="D145" s="1">
        <v>1793</v>
      </c>
      <c r="E145" s="1">
        <v>13339822.72</v>
      </c>
      <c r="F145" s="1">
        <v>1777545.6400000001</v>
      </c>
      <c r="G145" s="1">
        <v>3694222.35</v>
      </c>
      <c r="H145" s="1">
        <v>669004.42</v>
      </c>
      <c r="I145" s="1">
        <v>1362095.66</v>
      </c>
      <c r="J145" s="1">
        <v>822192.06</v>
      </c>
    </row>
    <row r="146" spans="1:10" ht="12.75">
      <c r="A146" s="1">
        <v>2436</v>
      </c>
      <c r="B146" s="1" t="s">
        <v>154</v>
      </c>
      <c r="C146" s="1">
        <v>2010</v>
      </c>
      <c r="D146" s="1">
        <v>1579</v>
      </c>
      <c r="E146" s="1">
        <v>11479543.32</v>
      </c>
      <c r="F146" s="1">
        <v>1739910.4400000002</v>
      </c>
      <c r="G146" s="1">
        <v>5718384.93</v>
      </c>
      <c r="H146" s="1">
        <v>613858.65</v>
      </c>
      <c r="I146" s="1">
        <v>866465.03</v>
      </c>
      <c r="J146" s="1">
        <v>953761.54</v>
      </c>
    </row>
    <row r="147" spans="1:10" ht="12.75">
      <c r="A147" s="1">
        <v>2460</v>
      </c>
      <c r="B147" s="1" t="s">
        <v>157</v>
      </c>
      <c r="C147" s="1">
        <v>2010</v>
      </c>
      <c r="D147" s="1">
        <v>1446</v>
      </c>
      <c r="E147" s="1">
        <v>9981903.01</v>
      </c>
      <c r="F147" s="1">
        <v>1326504.92</v>
      </c>
      <c r="G147" s="1">
        <v>3932209.2800000003</v>
      </c>
      <c r="H147" s="1">
        <v>454119.37</v>
      </c>
      <c r="I147" s="1">
        <v>2091467.5</v>
      </c>
      <c r="J147" s="1">
        <v>646918.44</v>
      </c>
    </row>
    <row r="148" spans="1:10" ht="12.75">
      <c r="A148" s="1">
        <v>2478</v>
      </c>
      <c r="B148" s="1" t="s">
        <v>158</v>
      </c>
      <c r="C148" s="1">
        <v>2010</v>
      </c>
      <c r="D148" s="1">
        <v>1792</v>
      </c>
      <c r="E148" s="1">
        <v>12652990.51</v>
      </c>
      <c r="F148" s="1">
        <v>2131444.24</v>
      </c>
      <c r="G148" s="1">
        <v>5574961.649999999</v>
      </c>
      <c r="H148" s="1">
        <v>1427436.1</v>
      </c>
      <c r="I148" s="1">
        <v>1527045</v>
      </c>
      <c r="J148" s="1">
        <v>936260.19</v>
      </c>
    </row>
    <row r="149" spans="1:10" ht="12.75">
      <c r="A149" s="1">
        <v>2523</v>
      </c>
      <c r="B149" s="1" t="s">
        <v>160</v>
      </c>
      <c r="C149" s="1">
        <v>2010</v>
      </c>
      <c r="D149" s="1">
        <v>88</v>
      </c>
      <c r="E149" s="1">
        <v>718180.96</v>
      </c>
      <c r="F149" s="1">
        <v>36835.62</v>
      </c>
      <c r="G149" s="1">
        <v>309485.76</v>
      </c>
      <c r="H149" s="1">
        <v>108450.89000000001</v>
      </c>
      <c r="I149" s="1">
        <v>2738.35</v>
      </c>
      <c r="J149" s="1">
        <v>67041.06</v>
      </c>
    </row>
    <row r="150" spans="1:10" ht="12.75">
      <c r="A150" s="1">
        <v>2527</v>
      </c>
      <c r="B150" s="1" t="s">
        <v>161</v>
      </c>
      <c r="C150" s="1">
        <v>2010</v>
      </c>
      <c r="D150" s="1">
        <v>271</v>
      </c>
      <c r="E150" s="1">
        <v>2037329.53</v>
      </c>
      <c r="F150" s="1">
        <v>324725.37</v>
      </c>
      <c r="G150" s="1">
        <v>738341.92</v>
      </c>
      <c r="H150" s="1">
        <v>122036.67</v>
      </c>
      <c r="I150" s="1">
        <v>633167.5</v>
      </c>
      <c r="J150" s="1">
        <v>190167.97</v>
      </c>
    </row>
    <row r="151" spans="1:10" ht="12.75">
      <c r="A151" s="1">
        <v>2534</v>
      </c>
      <c r="B151" s="1" t="s">
        <v>162</v>
      </c>
      <c r="C151" s="1">
        <v>2010</v>
      </c>
      <c r="D151" s="1">
        <v>497</v>
      </c>
      <c r="E151" s="1">
        <v>3007912.24</v>
      </c>
      <c r="F151" s="1">
        <v>367202.82</v>
      </c>
      <c r="G151" s="1">
        <v>1246227.81</v>
      </c>
      <c r="H151" s="1">
        <v>153856.91</v>
      </c>
      <c r="I151" s="1">
        <v>142130.75</v>
      </c>
      <c r="J151" s="1">
        <v>255424.16</v>
      </c>
    </row>
    <row r="152" spans="1:10" ht="12.75">
      <c r="A152" s="1">
        <v>2541</v>
      </c>
      <c r="B152" s="1" t="s">
        <v>163</v>
      </c>
      <c r="C152" s="1">
        <v>2010</v>
      </c>
      <c r="D152" s="1">
        <v>553</v>
      </c>
      <c r="E152" s="1">
        <v>3845325.41</v>
      </c>
      <c r="F152" s="1">
        <v>519555.9</v>
      </c>
      <c r="G152" s="1">
        <v>1533963.48</v>
      </c>
      <c r="H152" s="1">
        <v>335063</v>
      </c>
      <c r="I152" s="1">
        <v>431195</v>
      </c>
      <c r="J152" s="1">
        <v>354833.49000000005</v>
      </c>
    </row>
    <row r="153" spans="1:10" ht="12.75">
      <c r="A153" s="1">
        <v>2562</v>
      </c>
      <c r="B153" s="1" t="s">
        <v>164</v>
      </c>
      <c r="C153" s="1">
        <v>2010</v>
      </c>
      <c r="D153" s="1">
        <v>3709</v>
      </c>
      <c r="E153" s="1">
        <v>26621240.46</v>
      </c>
      <c r="F153" s="1">
        <v>4531481.17</v>
      </c>
      <c r="G153" s="1">
        <v>7962106.33</v>
      </c>
      <c r="H153" s="1">
        <v>1601240.25</v>
      </c>
      <c r="I153" s="1">
        <v>5582493.359999999</v>
      </c>
      <c r="J153" s="1">
        <v>2064486.25</v>
      </c>
    </row>
    <row r="154" spans="1:10" ht="12.75">
      <c r="A154" s="1">
        <v>2576</v>
      </c>
      <c r="B154" s="1" t="s">
        <v>165</v>
      </c>
      <c r="C154" s="1">
        <v>2010</v>
      </c>
      <c r="D154" s="1">
        <v>905</v>
      </c>
      <c r="E154" s="1">
        <v>6710535.56</v>
      </c>
      <c r="F154" s="1">
        <v>822169.79</v>
      </c>
      <c r="G154" s="1">
        <v>2334823.79</v>
      </c>
      <c r="H154" s="1">
        <v>376947.62</v>
      </c>
      <c r="I154" s="1">
        <v>941308.79</v>
      </c>
      <c r="J154" s="1">
        <v>342816.36</v>
      </c>
    </row>
    <row r="155" spans="1:10" ht="12.75">
      <c r="A155" s="1">
        <v>2583</v>
      </c>
      <c r="B155" s="1" t="s">
        <v>166</v>
      </c>
      <c r="C155" s="1">
        <v>2010</v>
      </c>
      <c r="D155" s="1">
        <v>3443</v>
      </c>
      <c r="E155" s="1">
        <v>20800398.44</v>
      </c>
      <c r="F155" s="1">
        <v>2870207.93</v>
      </c>
      <c r="G155" s="1">
        <v>6427201.460000001</v>
      </c>
      <c r="H155" s="1">
        <v>1851878.48</v>
      </c>
      <c r="I155" s="1">
        <v>3386395.0999999996</v>
      </c>
      <c r="J155" s="1">
        <v>1397537.96</v>
      </c>
    </row>
    <row r="156" spans="1:10" ht="12.75">
      <c r="A156" s="1">
        <v>2605</v>
      </c>
      <c r="B156" s="1" t="s">
        <v>168</v>
      </c>
      <c r="C156" s="1">
        <v>2010</v>
      </c>
      <c r="D156" s="1">
        <v>973</v>
      </c>
      <c r="E156" s="1">
        <v>6322989.86</v>
      </c>
      <c r="F156" s="1">
        <v>746775.78</v>
      </c>
      <c r="G156" s="1">
        <v>2477285.89</v>
      </c>
      <c r="H156" s="1">
        <v>581136.26</v>
      </c>
      <c r="I156" s="1">
        <v>1210909.55</v>
      </c>
      <c r="J156" s="1">
        <v>315172.51</v>
      </c>
    </row>
    <row r="157" spans="1:10" ht="12.75">
      <c r="A157" s="1">
        <v>2604</v>
      </c>
      <c r="B157" s="1" t="s">
        <v>167</v>
      </c>
      <c r="C157" s="1">
        <v>2010</v>
      </c>
      <c r="D157" s="1">
        <v>5553</v>
      </c>
      <c r="E157" s="1">
        <v>32670832.3</v>
      </c>
      <c r="F157" s="1">
        <v>5828475.05</v>
      </c>
      <c r="G157" s="1">
        <v>11643135.370000001</v>
      </c>
      <c r="H157" s="1">
        <v>1882326.86</v>
      </c>
      <c r="I157" s="1">
        <v>5228446.9799999995</v>
      </c>
      <c r="J157" s="1">
        <v>2637876.75</v>
      </c>
    </row>
    <row r="158" spans="1:10" ht="12.75">
      <c r="A158" s="1">
        <v>2611</v>
      </c>
      <c r="B158" s="1" t="s">
        <v>169</v>
      </c>
      <c r="C158" s="1">
        <v>2010</v>
      </c>
      <c r="D158" s="1">
        <v>5526</v>
      </c>
      <c r="E158" s="1">
        <v>32191609.84</v>
      </c>
      <c r="F158" s="1">
        <v>4918275.01</v>
      </c>
      <c r="G158" s="1">
        <v>11192345.629999999</v>
      </c>
      <c r="H158" s="1">
        <v>2098505.91</v>
      </c>
      <c r="I158" s="1">
        <v>5164482.07</v>
      </c>
      <c r="J158" s="1">
        <v>3251011.9000000004</v>
      </c>
    </row>
    <row r="159" spans="1:10" ht="12.75">
      <c r="A159" s="1">
        <v>2618</v>
      </c>
      <c r="B159" s="1" t="s">
        <v>170</v>
      </c>
      <c r="C159" s="1">
        <v>2010</v>
      </c>
      <c r="D159" s="1">
        <v>643</v>
      </c>
      <c r="E159" s="1">
        <v>4226736.100000001</v>
      </c>
      <c r="F159" s="1">
        <v>546213.48</v>
      </c>
      <c r="G159" s="1">
        <v>1904583.77</v>
      </c>
      <c r="H159" s="1">
        <v>742426.15</v>
      </c>
      <c r="I159" s="1">
        <v>80047.43000000001</v>
      </c>
      <c r="J159" s="1">
        <v>424633.95999999996</v>
      </c>
    </row>
    <row r="160" spans="1:10" ht="12.75">
      <c r="A160" s="1">
        <v>2625</v>
      </c>
      <c r="B160" s="1" t="s">
        <v>171</v>
      </c>
      <c r="C160" s="1">
        <v>2010</v>
      </c>
      <c r="D160" s="1">
        <v>428</v>
      </c>
      <c r="E160" s="1">
        <v>3226436.07</v>
      </c>
      <c r="F160" s="1">
        <v>257828.02</v>
      </c>
      <c r="G160" s="1">
        <v>1204875.59</v>
      </c>
      <c r="H160" s="1">
        <v>137636.72</v>
      </c>
      <c r="I160" s="1">
        <v>52605.48</v>
      </c>
      <c r="J160" s="1">
        <v>430225.20999999996</v>
      </c>
    </row>
    <row r="161" spans="1:10" ht="12.75">
      <c r="A161" s="1">
        <v>2632</v>
      </c>
      <c r="B161" s="1" t="s">
        <v>172</v>
      </c>
      <c r="C161" s="1">
        <v>2010</v>
      </c>
      <c r="D161" s="1">
        <v>373</v>
      </c>
      <c r="E161" s="1">
        <v>2671996.7600000002</v>
      </c>
      <c r="F161" s="1">
        <v>371967.79</v>
      </c>
      <c r="G161" s="1">
        <v>1126747.35</v>
      </c>
      <c r="H161" s="1">
        <v>273340.55</v>
      </c>
      <c r="I161" s="1">
        <v>718810</v>
      </c>
      <c r="J161" s="1">
        <v>178118.4</v>
      </c>
    </row>
    <row r="162" spans="1:10" ht="12.75">
      <c r="A162" s="1">
        <v>2639</v>
      </c>
      <c r="B162" s="1" t="s">
        <v>173</v>
      </c>
      <c r="C162" s="1">
        <v>2010</v>
      </c>
      <c r="D162" s="1">
        <v>767</v>
      </c>
      <c r="E162" s="1">
        <v>4877413.52</v>
      </c>
      <c r="F162" s="1">
        <v>512012.42000000004</v>
      </c>
      <c r="G162" s="1">
        <v>2250201.16</v>
      </c>
      <c r="H162" s="1">
        <v>366666.64</v>
      </c>
      <c r="I162" s="1">
        <v>738311.98</v>
      </c>
      <c r="J162" s="1">
        <v>350161.57</v>
      </c>
    </row>
    <row r="163" spans="1:10" ht="12.75">
      <c r="A163" s="1">
        <v>2646</v>
      </c>
      <c r="B163" s="1" t="s">
        <v>174</v>
      </c>
      <c r="C163" s="1">
        <v>2010</v>
      </c>
      <c r="D163" s="1">
        <v>791</v>
      </c>
      <c r="E163" s="1">
        <v>5456330.390000001</v>
      </c>
      <c r="F163" s="1">
        <v>948116.4</v>
      </c>
      <c r="G163" s="1">
        <v>2235171.5700000003</v>
      </c>
      <c r="H163" s="1">
        <v>486198.82</v>
      </c>
      <c r="I163" s="1">
        <v>637450</v>
      </c>
      <c r="J163" s="1">
        <v>377958.26</v>
      </c>
    </row>
    <row r="164" spans="1:10" ht="12.75">
      <c r="A164" s="1">
        <v>2660</v>
      </c>
      <c r="B164" s="1" t="s">
        <v>175</v>
      </c>
      <c r="C164" s="1">
        <v>2010</v>
      </c>
      <c r="D164" s="1">
        <v>335</v>
      </c>
      <c r="E164" s="1">
        <v>2430913.2600000002</v>
      </c>
      <c r="F164" s="1">
        <v>308076.33</v>
      </c>
      <c r="G164" s="1">
        <v>896734.44</v>
      </c>
      <c r="H164" s="1">
        <v>223946.08000000002</v>
      </c>
      <c r="I164" s="1">
        <v>212549.09</v>
      </c>
      <c r="J164" s="1">
        <v>151871.82</v>
      </c>
    </row>
    <row r="165" spans="1:10" ht="12.75">
      <c r="A165" s="1">
        <v>2695</v>
      </c>
      <c r="B165" s="1" t="s">
        <v>176</v>
      </c>
      <c r="C165" s="1">
        <v>2010</v>
      </c>
      <c r="D165" s="1">
        <v>10251</v>
      </c>
      <c r="E165" s="1">
        <v>69698084.96000001</v>
      </c>
      <c r="F165" s="1">
        <v>12585772.29</v>
      </c>
      <c r="G165" s="1">
        <v>26780164.18</v>
      </c>
      <c r="H165" s="1">
        <v>1901784.09</v>
      </c>
      <c r="I165" s="1">
        <v>8274218.46</v>
      </c>
      <c r="J165" s="1">
        <v>3506174.12</v>
      </c>
    </row>
    <row r="166" spans="1:10" ht="12.75">
      <c r="A166" s="1">
        <v>2702</v>
      </c>
      <c r="B166" s="1" t="s">
        <v>177</v>
      </c>
      <c r="C166" s="1">
        <v>2010</v>
      </c>
      <c r="D166" s="1">
        <v>1980</v>
      </c>
      <c r="E166" s="1">
        <v>13081550.31</v>
      </c>
      <c r="F166" s="1">
        <v>2084518.62</v>
      </c>
      <c r="G166" s="1">
        <v>4544530.81</v>
      </c>
      <c r="H166" s="1">
        <v>937555.9700000001</v>
      </c>
      <c r="I166" s="1">
        <v>909643.11</v>
      </c>
      <c r="J166" s="1">
        <v>983816.53</v>
      </c>
    </row>
    <row r="167" spans="1:10" ht="12.75">
      <c r="A167" s="1">
        <v>2730</v>
      </c>
      <c r="B167" s="1" t="s">
        <v>178</v>
      </c>
      <c r="C167" s="1">
        <v>2010</v>
      </c>
      <c r="D167" s="1">
        <v>691</v>
      </c>
      <c r="E167" s="1">
        <v>5136696.489999999</v>
      </c>
      <c r="F167" s="1">
        <v>576245.0800000001</v>
      </c>
      <c r="G167" s="1">
        <v>1608156.0399999998</v>
      </c>
      <c r="H167" s="1">
        <v>246913.95</v>
      </c>
      <c r="I167" s="1">
        <v>21046.91</v>
      </c>
      <c r="J167" s="1">
        <v>291989.29000000004</v>
      </c>
    </row>
    <row r="168" spans="1:10" ht="12.75">
      <c r="A168" s="1">
        <v>2737</v>
      </c>
      <c r="B168" s="1" t="s">
        <v>179</v>
      </c>
      <c r="C168" s="1">
        <v>2010</v>
      </c>
      <c r="D168" s="1">
        <v>278</v>
      </c>
      <c r="E168" s="1">
        <v>1956861.79</v>
      </c>
      <c r="F168" s="1">
        <v>304966.33</v>
      </c>
      <c r="G168" s="1">
        <v>937653.1799999999</v>
      </c>
      <c r="H168" s="1">
        <v>108291.44</v>
      </c>
      <c r="I168" s="1">
        <v>575106.35</v>
      </c>
      <c r="J168" s="1">
        <v>160325.53</v>
      </c>
    </row>
    <row r="169" spans="1:10" ht="12.75">
      <c r="A169" s="1">
        <v>2758</v>
      </c>
      <c r="B169" s="1" t="s">
        <v>181</v>
      </c>
      <c r="C169" s="1">
        <v>2010</v>
      </c>
      <c r="D169" s="1">
        <v>4229</v>
      </c>
      <c r="E169" s="1">
        <v>26245008.92</v>
      </c>
      <c r="F169" s="1">
        <v>4094169.68</v>
      </c>
      <c r="G169" s="1">
        <v>9625836.92</v>
      </c>
      <c r="H169" s="1">
        <v>2217328.19</v>
      </c>
      <c r="I169" s="1">
        <v>4077786.83</v>
      </c>
      <c r="J169" s="1">
        <v>1259455.95</v>
      </c>
    </row>
    <row r="170" spans="1:10" ht="12.75">
      <c r="A170" s="1">
        <v>2793</v>
      </c>
      <c r="B170" s="1" t="s">
        <v>182</v>
      </c>
      <c r="C170" s="1">
        <v>2010</v>
      </c>
      <c r="D170" s="1">
        <v>22934</v>
      </c>
      <c r="E170" s="1">
        <v>172909197.97</v>
      </c>
      <c r="F170" s="1">
        <v>29417396.64</v>
      </c>
      <c r="G170" s="1">
        <v>54627479.65999999</v>
      </c>
      <c r="H170" s="1">
        <v>7029925.45</v>
      </c>
      <c r="I170" s="1">
        <v>12062626.99</v>
      </c>
      <c r="J170" s="1">
        <v>10903158.1</v>
      </c>
    </row>
    <row r="171" spans="1:10" ht="12.75">
      <c r="A171" s="1">
        <v>1376</v>
      </c>
      <c r="B171" s="1" t="s">
        <v>92</v>
      </c>
      <c r="C171" s="1">
        <v>2010</v>
      </c>
      <c r="D171" s="1">
        <v>4303</v>
      </c>
      <c r="E171" s="1">
        <v>27248744.74</v>
      </c>
      <c r="F171" s="1">
        <v>4433128.9399999995</v>
      </c>
      <c r="G171" s="1">
        <v>11947884.59</v>
      </c>
      <c r="H171" s="1">
        <v>2442418.14</v>
      </c>
      <c r="I171" s="1">
        <v>3638263.11</v>
      </c>
      <c r="J171" s="1">
        <v>2119000.21</v>
      </c>
    </row>
    <row r="172" spans="1:10" ht="12.75">
      <c r="A172" s="1">
        <v>2800</v>
      </c>
      <c r="B172" s="1" t="s">
        <v>183</v>
      </c>
      <c r="C172" s="1">
        <v>2010</v>
      </c>
      <c r="D172" s="1">
        <v>2049</v>
      </c>
      <c r="E172" s="1">
        <v>13493369.360000001</v>
      </c>
      <c r="F172" s="1">
        <v>1540389.56</v>
      </c>
      <c r="G172" s="1">
        <v>5274150.260000001</v>
      </c>
      <c r="H172" s="1">
        <v>1104595.56</v>
      </c>
      <c r="I172" s="1">
        <v>1281739.14</v>
      </c>
      <c r="J172" s="1">
        <v>820363.24</v>
      </c>
    </row>
    <row r="173" spans="1:10" ht="12.75">
      <c r="A173" s="1">
        <v>2814</v>
      </c>
      <c r="B173" s="1" t="s">
        <v>184</v>
      </c>
      <c r="C173" s="1">
        <v>2010</v>
      </c>
      <c r="D173" s="1">
        <v>1024</v>
      </c>
      <c r="E173" s="1">
        <v>6337809.42</v>
      </c>
      <c r="F173" s="1">
        <v>760529.76</v>
      </c>
      <c r="G173" s="1">
        <v>3059762.25</v>
      </c>
      <c r="H173" s="1">
        <v>451251.26</v>
      </c>
      <c r="I173" s="1">
        <v>1051567.5</v>
      </c>
      <c r="J173" s="1">
        <v>551872.97</v>
      </c>
    </row>
    <row r="174" spans="1:10" ht="12.75">
      <c r="A174" s="1">
        <v>5960</v>
      </c>
      <c r="B174" s="1" t="s">
        <v>379</v>
      </c>
      <c r="C174" s="1">
        <v>2010</v>
      </c>
      <c r="D174" s="1">
        <v>440</v>
      </c>
      <c r="E174" s="1">
        <v>3127270.23</v>
      </c>
      <c r="F174" s="1">
        <v>416541.29</v>
      </c>
      <c r="G174" s="1">
        <v>1284794.1199999999</v>
      </c>
      <c r="H174" s="1">
        <v>312797.03</v>
      </c>
      <c r="I174" s="1">
        <v>433310.5</v>
      </c>
      <c r="J174" s="1">
        <v>282091.29</v>
      </c>
    </row>
    <row r="175" spans="1:10" ht="12.75">
      <c r="A175" s="1">
        <v>2828</v>
      </c>
      <c r="B175" s="1" t="s">
        <v>185</v>
      </c>
      <c r="C175" s="1">
        <v>2010</v>
      </c>
      <c r="D175" s="1">
        <v>1440</v>
      </c>
      <c r="E175" s="1">
        <v>8818524.85</v>
      </c>
      <c r="F175" s="1">
        <v>1431794.4500000002</v>
      </c>
      <c r="G175" s="1">
        <v>3364476.6</v>
      </c>
      <c r="H175" s="1">
        <v>748672.95</v>
      </c>
      <c r="I175" s="1">
        <v>1093730</v>
      </c>
      <c r="J175" s="1">
        <v>834624.2</v>
      </c>
    </row>
    <row r="176" spans="1:10" ht="12.75">
      <c r="A176" s="1">
        <v>2835</v>
      </c>
      <c r="B176" s="1" t="s">
        <v>186</v>
      </c>
      <c r="C176" s="1">
        <v>2010</v>
      </c>
      <c r="D176" s="1">
        <v>4257</v>
      </c>
      <c r="E176" s="1">
        <v>26499008.11</v>
      </c>
      <c r="F176" s="1">
        <v>4200002.16</v>
      </c>
      <c r="G176" s="1">
        <v>10273569.11</v>
      </c>
      <c r="H176" s="1">
        <v>1267006.65</v>
      </c>
      <c r="I176" s="1">
        <v>5129028.569999999</v>
      </c>
      <c r="J176" s="1">
        <v>1162201.08</v>
      </c>
    </row>
    <row r="177" spans="1:10" ht="12.75">
      <c r="A177" s="1">
        <v>2842</v>
      </c>
      <c r="B177" s="1" t="s">
        <v>187</v>
      </c>
      <c r="C177" s="1">
        <v>2010</v>
      </c>
      <c r="D177" s="1">
        <v>530</v>
      </c>
      <c r="E177" s="1">
        <v>4073126.75</v>
      </c>
      <c r="F177" s="1">
        <v>406796.49</v>
      </c>
      <c r="G177" s="1">
        <v>1683510.59</v>
      </c>
      <c r="H177" s="1">
        <v>95486.33</v>
      </c>
      <c r="I177" s="1">
        <v>827221.77</v>
      </c>
      <c r="J177" s="1">
        <v>498763.97000000003</v>
      </c>
    </row>
    <row r="178" spans="1:10" ht="12.75">
      <c r="A178" s="1">
        <v>1848</v>
      </c>
      <c r="B178" s="1" t="s">
        <v>119</v>
      </c>
      <c r="C178" s="1">
        <v>2010</v>
      </c>
      <c r="D178" s="1">
        <v>491</v>
      </c>
      <c r="E178" s="1">
        <v>5794867.78</v>
      </c>
      <c r="F178" s="1">
        <v>1262708.47</v>
      </c>
      <c r="G178" s="1">
        <v>2106327.95</v>
      </c>
      <c r="H178" s="1">
        <v>464375.94</v>
      </c>
      <c r="I178" s="1">
        <v>567400</v>
      </c>
      <c r="J178" s="1">
        <v>517945.48</v>
      </c>
    </row>
    <row r="179" spans="1:10" ht="12.75">
      <c r="A179" s="1">
        <v>2849</v>
      </c>
      <c r="B179" s="1" t="s">
        <v>188</v>
      </c>
      <c r="C179" s="1">
        <v>2010</v>
      </c>
      <c r="D179" s="1">
        <v>6866</v>
      </c>
      <c r="E179" s="1">
        <v>58212381.6</v>
      </c>
      <c r="F179" s="1">
        <v>11422610.8</v>
      </c>
      <c r="G179" s="1">
        <v>18782165.21</v>
      </c>
      <c r="H179" s="1">
        <v>2381057.75</v>
      </c>
      <c r="I179" s="1">
        <v>1936720.81</v>
      </c>
      <c r="J179" s="1">
        <v>5267932.0200000005</v>
      </c>
    </row>
    <row r="180" spans="1:10" ht="12.75">
      <c r="A180" s="1">
        <v>2856</v>
      </c>
      <c r="B180" s="1" t="s">
        <v>446</v>
      </c>
      <c r="C180" s="1">
        <v>2010</v>
      </c>
      <c r="D180" s="1">
        <v>933</v>
      </c>
      <c r="E180" s="1">
        <v>6840667.39</v>
      </c>
      <c r="F180" s="1">
        <v>1124481.27</v>
      </c>
      <c r="G180" s="1">
        <v>3329960.19</v>
      </c>
      <c r="H180" s="1">
        <v>665654.38</v>
      </c>
      <c r="I180" s="1">
        <v>1137957.43</v>
      </c>
      <c r="J180" s="1">
        <v>687811.1599999999</v>
      </c>
    </row>
    <row r="181" spans="1:10" ht="12.75">
      <c r="A181" s="1">
        <v>2863</v>
      </c>
      <c r="B181" s="1" t="s">
        <v>189</v>
      </c>
      <c r="C181" s="1">
        <v>2010</v>
      </c>
      <c r="D181" s="1">
        <v>245</v>
      </c>
      <c r="E181" s="1">
        <v>2020620.26</v>
      </c>
      <c r="F181" s="1">
        <v>398144</v>
      </c>
      <c r="G181" s="1">
        <v>764551.4999999999</v>
      </c>
      <c r="H181" s="1">
        <v>200973.09000000003</v>
      </c>
      <c r="I181" s="1">
        <v>161247.04</v>
      </c>
      <c r="J181" s="1">
        <v>143051.64</v>
      </c>
    </row>
    <row r="182" spans="1:10" ht="12.75">
      <c r="A182" s="1">
        <v>3862</v>
      </c>
      <c r="B182" s="1" t="s">
        <v>251</v>
      </c>
      <c r="C182" s="1">
        <v>2010</v>
      </c>
      <c r="D182" s="1">
        <v>464</v>
      </c>
      <c r="E182" s="1">
        <v>4129984.0000000005</v>
      </c>
      <c r="F182" s="1">
        <v>256810.87</v>
      </c>
      <c r="G182" s="1">
        <v>1441629.7000000002</v>
      </c>
      <c r="H182" s="1">
        <v>218628.99</v>
      </c>
      <c r="I182" s="1">
        <v>1488481.38</v>
      </c>
      <c r="J182" s="1">
        <v>222204.98</v>
      </c>
    </row>
    <row r="183" spans="1:10" ht="12.75">
      <c r="A183" s="1">
        <v>2885</v>
      </c>
      <c r="B183" s="1" t="s">
        <v>191</v>
      </c>
      <c r="C183" s="1">
        <v>2010</v>
      </c>
      <c r="D183" s="1">
        <v>2027</v>
      </c>
      <c r="E183" s="1">
        <v>14353239.87</v>
      </c>
      <c r="F183" s="1">
        <v>1806983.31</v>
      </c>
      <c r="G183" s="1">
        <v>4364329.7299999995</v>
      </c>
      <c r="H183" s="1">
        <v>768919.7</v>
      </c>
      <c r="I183" s="1">
        <v>1559862.43</v>
      </c>
      <c r="J183" s="1">
        <v>1206690.46</v>
      </c>
    </row>
    <row r="184" spans="1:10" ht="12.75">
      <c r="A184" s="1">
        <v>2884</v>
      </c>
      <c r="B184" s="1" t="s">
        <v>190</v>
      </c>
      <c r="C184" s="1">
        <v>2010</v>
      </c>
      <c r="D184" s="1">
        <v>1334</v>
      </c>
      <c r="E184" s="1">
        <v>10382489.08</v>
      </c>
      <c r="F184" s="1">
        <v>934543.55</v>
      </c>
      <c r="G184" s="1">
        <v>4125422.63</v>
      </c>
      <c r="H184" s="1">
        <v>742419.66</v>
      </c>
      <c r="I184" s="1">
        <v>2933249.98</v>
      </c>
      <c r="J184" s="1">
        <v>1246537.8</v>
      </c>
    </row>
    <row r="185" spans="1:10" ht="12.75">
      <c r="A185" s="1">
        <v>2891</v>
      </c>
      <c r="B185" s="1" t="s">
        <v>192</v>
      </c>
      <c r="C185" s="1">
        <v>2010</v>
      </c>
      <c r="D185" s="1">
        <v>380</v>
      </c>
      <c r="E185" s="1">
        <v>2847706.97</v>
      </c>
      <c r="F185" s="1">
        <v>301724.71</v>
      </c>
      <c r="G185" s="1">
        <v>1273939.45</v>
      </c>
      <c r="H185" s="1">
        <v>417733.89</v>
      </c>
      <c r="I185" s="1">
        <v>412355.75</v>
      </c>
      <c r="J185" s="1">
        <v>249514.82</v>
      </c>
    </row>
    <row r="186" spans="1:10" ht="12.75">
      <c r="A186" s="1">
        <v>2898</v>
      </c>
      <c r="B186" s="1" t="s">
        <v>193</v>
      </c>
      <c r="C186" s="1">
        <v>2010</v>
      </c>
      <c r="D186" s="1">
        <v>1394</v>
      </c>
      <c r="E186" s="1">
        <v>8595184.66</v>
      </c>
      <c r="F186" s="1">
        <v>1533116.17</v>
      </c>
      <c r="G186" s="1">
        <v>3550878.69</v>
      </c>
      <c r="H186" s="1">
        <v>402954.86000000004</v>
      </c>
      <c r="I186" s="1">
        <v>1601494.8299999998</v>
      </c>
      <c r="J186" s="1">
        <v>574289.66</v>
      </c>
    </row>
    <row r="187" spans="1:10" ht="12.75">
      <c r="A187" s="1">
        <v>3647</v>
      </c>
      <c r="B187" s="1" t="s">
        <v>238</v>
      </c>
      <c r="C187" s="1">
        <v>2010</v>
      </c>
      <c r="D187" s="1">
        <v>842</v>
      </c>
      <c r="E187" s="1">
        <v>5813734.699999999</v>
      </c>
      <c r="F187" s="1">
        <v>2188800.81</v>
      </c>
      <c r="G187" s="1">
        <v>3702812.4299999997</v>
      </c>
      <c r="H187" s="1">
        <v>871383.53</v>
      </c>
      <c r="I187" s="1">
        <v>954175</v>
      </c>
      <c r="J187" s="1">
        <v>835676.73</v>
      </c>
    </row>
    <row r="188" spans="1:10" ht="12.75">
      <c r="A188" s="1">
        <v>2912</v>
      </c>
      <c r="B188" s="1" t="s">
        <v>194</v>
      </c>
      <c r="C188" s="1">
        <v>2010</v>
      </c>
      <c r="D188" s="1">
        <v>896</v>
      </c>
      <c r="E188" s="1">
        <v>7216830.9799999995</v>
      </c>
      <c r="F188" s="1">
        <v>750387.87</v>
      </c>
      <c r="G188" s="1">
        <v>2529896.27</v>
      </c>
      <c r="H188" s="1">
        <v>341593.77999999997</v>
      </c>
      <c r="I188" s="1">
        <v>484564.4</v>
      </c>
      <c r="J188" s="1">
        <v>375431.49</v>
      </c>
    </row>
    <row r="189" spans="1:10" ht="12.75">
      <c r="A189" s="1">
        <v>2940</v>
      </c>
      <c r="B189" s="1" t="s">
        <v>195</v>
      </c>
      <c r="C189" s="1">
        <v>2010</v>
      </c>
      <c r="D189" s="1">
        <v>236</v>
      </c>
      <c r="E189" s="1">
        <v>1869388.6400000001</v>
      </c>
      <c r="F189" s="1">
        <v>243268.34</v>
      </c>
      <c r="G189" s="1">
        <v>1007659.2199999999</v>
      </c>
      <c r="H189" s="1">
        <v>114484.20999999999</v>
      </c>
      <c r="I189" s="1">
        <v>204469</v>
      </c>
      <c r="J189" s="1">
        <v>168219.46</v>
      </c>
    </row>
    <row r="190" spans="1:10" ht="12.75">
      <c r="A190" s="1">
        <v>2961</v>
      </c>
      <c r="B190" s="1" t="s">
        <v>196</v>
      </c>
      <c r="C190" s="1">
        <v>2010</v>
      </c>
      <c r="D190" s="1">
        <v>434</v>
      </c>
      <c r="E190" s="1">
        <v>2886081.63</v>
      </c>
      <c r="F190" s="1">
        <v>521759.81</v>
      </c>
      <c r="G190" s="1">
        <v>1003686.22</v>
      </c>
      <c r="H190" s="1">
        <v>260230.65000000002</v>
      </c>
      <c r="I190" s="1">
        <v>287876.47000000003</v>
      </c>
      <c r="J190" s="1">
        <v>206915.31000000003</v>
      </c>
    </row>
    <row r="191" spans="1:10" ht="12.75">
      <c r="A191" s="1">
        <v>3087</v>
      </c>
      <c r="B191" s="1" t="s">
        <v>197</v>
      </c>
      <c r="C191" s="1">
        <v>2010</v>
      </c>
      <c r="D191" s="1">
        <v>107</v>
      </c>
      <c r="E191" s="1">
        <v>960812.8</v>
      </c>
      <c r="F191" s="1">
        <v>114387.24</v>
      </c>
      <c r="G191" s="1">
        <v>519925.92999999993</v>
      </c>
      <c r="H191" s="1">
        <v>54137.2</v>
      </c>
      <c r="I191" s="1">
        <v>434619.09</v>
      </c>
      <c r="J191" s="1">
        <v>34217.68</v>
      </c>
    </row>
    <row r="192" spans="1:10" ht="12.75">
      <c r="A192" s="1">
        <v>3094</v>
      </c>
      <c r="B192" s="1" t="s">
        <v>198</v>
      </c>
      <c r="C192" s="1">
        <v>2010</v>
      </c>
      <c r="D192" s="1">
        <v>112</v>
      </c>
      <c r="E192" s="1">
        <v>908848.5900000001</v>
      </c>
      <c r="F192" s="1">
        <v>187841.01</v>
      </c>
      <c r="G192" s="1">
        <v>483856.41000000003</v>
      </c>
      <c r="H192" s="1">
        <v>72285.93000000001</v>
      </c>
      <c r="I192" s="1">
        <v>9419.26</v>
      </c>
      <c r="J192" s="1">
        <v>105757.6</v>
      </c>
    </row>
    <row r="193" spans="1:10" ht="12.75">
      <c r="A193" s="1">
        <v>3129</v>
      </c>
      <c r="B193" s="1" t="s">
        <v>200</v>
      </c>
      <c r="C193" s="1">
        <v>2010</v>
      </c>
      <c r="D193" s="1">
        <v>1462</v>
      </c>
      <c r="E193" s="1">
        <v>9903507.76</v>
      </c>
      <c r="F193" s="1">
        <v>1694798.6500000001</v>
      </c>
      <c r="G193" s="1">
        <v>3807426.2199999997</v>
      </c>
      <c r="H193" s="1">
        <v>140855.08000000002</v>
      </c>
      <c r="I193" s="1">
        <v>2764477.96</v>
      </c>
      <c r="J193" s="1">
        <v>504042.01</v>
      </c>
    </row>
    <row r="194" spans="1:10" ht="12.75">
      <c r="A194" s="1">
        <v>3150</v>
      </c>
      <c r="B194" s="1" t="s">
        <v>201</v>
      </c>
      <c r="C194" s="1">
        <v>2010</v>
      </c>
      <c r="D194" s="1">
        <v>1664</v>
      </c>
      <c r="E194" s="1">
        <v>11075829.549999999</v>
      </c>
      <c r="F194" s="1">
        <v>1372494.67</v>
      </c>
      <c r="G194" s="1">
        <v>5039737.18</v>
      </c>
      <c r="H194" s="1">
        <v>706399.64</v>
      </c>
      <c r="I194" s="1">
        <v>2161798</v>
      </c>
      <c r="J194" s="1">
        <v>831702.49</v>
      </c>
    </row>
    <row r="195" spans="1:10" ht="12.75">
      <c r="A195" s="1">
        <v>3171</v>
      </c>
      <c r="B195" s="1" t="s">
        <v>202</v>
      </c>
      <c r="C195" s="1">
        <v>2010</v>
      </c>
      <c r="D195" s="1">
        <v>1127</v>
      </c>
      <c r="E195" s="1">
        <v>8047083.390000001</v>
      </c>
      <c r="F195" s="1">
        <v>811603.14</v>
      </c>
      <c r="G195" s="1">
        <v>2353508.17</v>
      </c>
      <c r="H195" s="1">
        <v>318073.44</v>
      </c>
      <c r="I195" s="1">
        <v>798400</v>
      </c>
      <c r="J195" s="1">
        <v>287727.17</v>
      </c>
    </row>
    <row r="196" spans="1:10" ht="12.75">
      <c r="A196" s="1">
        <v>3206</v>
      </c>
      <c r="B196" s="1" t="s">
        <v>203</v>
      </c>
      <c r="C196" s="1">
        <v>2010</v>
      </c>
      <c r="D196" s="1">
        <v>562</v>
      </c>
      <c r="E196" s="1">
        <v>3735584.86</v>
      </c>
      <c r="F196" s="1">
        <v>580456.31</v>
      </c>
      <c r="G196" s="1">
        <v>1664713.33</v>
      </c>
      <c r="H196" s="1">
        <v>305925.68000000005</v>
      </c>
      <c r="I196" s="1">
        <v>0</v>
      </c>
      <c r="J196" s="1">
        <v>300262.12</v>
      </c>
    </row>
    <row r="197" spans="1:10" ht="12.75">
      <c r="A197" s="1">
        <v>3213</v>
      </c>
      <c r="B197" s="1" t="s">
        <v>204</v>
      </c>
      <c r="C197" s="1">
        <v>2010</v>
      </c>
      <c r="D197" s="1">
        <v>537</v>
      </c>
      <c r="E197" s="1">
        <v>3862300.6</v>
      </c>
      <c r="F197" s="1">
        <v>398567.80000000005</v>
      </c>
      <c r="G197" s="1">
        <v>1502664.35</v>
      </c>
      <c r="H197" s="1">
        <v>289576.12</v>
      </c>
      <c r="I197" s="1">
        <v>512007.69000000006</v>
      </c>
      <c r="J197" s="1">
        <v>280252.72000000003</v>
      </c>
    </row>
    <row r="198" spans="1:10" ht="12.75">
      <c r="A198" s="1">
        <v>3220</v>
      </c>
      <c r="B198" s="1" t="s">
        <v>205</v>
      </c>
      <c r="C198" s="1">
        <v>2010</v>
      </c>
      <c r="D198" s="1">
        <v>1930</v>
      </c>
      <c r="E198" s="1">
        <v>12371930.91</v>
      </c>
      <c r="F198" s="1">
        <v>1574235.7000000002</v>
      </c>
      <c r="G198" s="1">
        <v>4184118.9699999997</v>
      </c>
      <c r="H198" s="1">
        <v>863072.9500000001</v>
      </c>
      <c r="I198" s="1">
        <v>822617.79</v>
      </c>
      <c r="J198" s="1">
        <v>1055666.8</v>
      </c>
    </row>
    <row r="199" spans="1:10" ht="12.75">
      <c r="A199" s="1">
        <v>3269</v>
      </c>
      <c r="B199" s="1" t="s">
        <v>206</v>
      </c>
      <c r="C199" s="1">
        <v>2010</v>
      </c>
      <c r="D199" s="1">
        <v>25347</v>
      </c>
      <c r="E199" s="1">
        <v>196599818.96</v>
      </c>
      <c r="F199" s="1">
        <v>40580913.160000004</v>
      </c>
      <c r="G199" s="1">
        <v>70981471.95</v>
      </c>
      <c r="H199" s="1">
        <v>10639097.16</v>
      </c>
      <c r="I199" s="1">
        <v>11831026.83</v>
      </c>
      <c r="J199" s="1">
        <v>22831932.919999998</v>
      </c>
    </row>
    <row r="200" spans="1:10" ht="12.75">
      <c r="A200" s="1">
        <v>3276</v>
      </c>
      <c r="B200" s="1" t="s">
        <v>207</v>
      </c>
      <c r="C200" s="1">
        <v>2010</v>
      </c>
      <c r="D200" s="1">
        <v>801</v>
      </c>
      <c r="E200" s="1">
        <v>5603819.84</v>
      </c>
      <c r="F200" s="1">
        <v>766409.74</v>
      </c>
      <c r="G200" s="1">
        <v>1968264.2799999998</v>
      </c>
      <c r="H200" s="1">
        <v>426862.07</v>
      </c>
      <c r="I200" s="1">
        <v>949800</v>
      </c>
      <c r="J200" s="1">
        <v>407177.07999999996</v>
      </c>
    </row>
    <row r="201" spans="1:10" ht="12.75">
      <c r="A201" s="1">
        <v>3290</v>
      </c>
      <c r="B201" s="1" t="s">
        <v>208</v>
      </c>
      <c r="C201" s="1">
        <v>2010</v>
      </c>
      <c r="D201" s="1">
        <v>5539</v>
      </c>
      <c r="E201" s="1">
        <v>39031279.160000004</v>
      </c>
      <c r="F201" s="1">
        <v>5226976.74</v>
      </c>
      <c r="G201" s="1">
        <v>11899562.43</v>
      </c>
      <c r="H201" s="1">
        <v>1634368.1800000002</v>
      </c>
      <c r="I201" s="1">
        <v>2884612.7600000002</v>
      </c>
      <c r="J201" s="1">
        <v>1923504.36</v>
      </c>
    </row>
    <row r="202" spans="1:10" ht="12.75">
      <c r="A202" s="1">
        <v>3297</v>
      </c>
      <c r="B202" s="1" t="s">
        <v>209</v>
      </c>
      <c r="C202" s="1">
        <v>2010</v>
      </c>
      <c r="D202" s="1">
        <v>1426</v>
      </c>
      <c r="E202" s="1">
        <v>8487605.61</v>
      </c>
      <c r="F202" s="1">
        <v>1026344.2100000001</v>
      </c>
      <c r="G202" s="1">
        <v>3639513.3600000003</v>
      </c>
      <c r="H202" s="1">
        <v>1545094.81</v>
      </c>
      <c r="I202" s="1">
        <v>3190230.19</v>
      </c>
      <c r="J202" s="1">
        <v>638518.01</v>
      </c>
    </row>
    <row r="203" spans="1:10" ht="12.75">
      <c r="A203" s="1">
        <v>1897</v>
      </c>
      <c r="B203" s="1" t="s">
        <v>125</v>
      </c>
      <c r="C203" s="1">
        <v>2010</v>
      </c>
      <c r="D203" s="1">
        <v>427</v>
      </c>
      <c r="E203" s="1">
        <v>3677060.1300000004</v>
      </c>
      <c r="F203" s="1">
        <v>607696.16</v>
      </c>
      <c r="G203" s="1">
        <v>2123606.18</v>
      </c>
      <c r="H203" s="1">
        <v>474551.80000000005</v>
      </c>
      <c r="I203" s="1">
        <v>293268.02</v>
      </c>
      <c r="J203" s="1">
        <v>113005.09</v>
      </c>
    </row>
    <row r="204" spans="1:10" ht="12.75">
      <c r="A204" s="1">
        <v>3304</v>
      </c>
      <c r="B204" s="1" t="s">
        <v>210</v>
      </c>
      <c r="C204" s="1">
        <v>2010</v>
      </c>
      <c r="D204" s="1">
        <v>666</v>
      </c>
      <c r="E204" s="1">
        <v>4291934.36</v>
      </c>
      <c r="F204" s="1">
        <v>354036.32</v>
      </c>
      <c r="G204" s="1">
        <v>1833653.5999999999</v>
      </c>
      <c r="H204" s="1">
        <v>561294.28</v>
      </c>
      <c r="I204" s="1">
        <v>710719.8200000001</v>
      </c>
      <c r="J204" s="1">
        <v>259290.22</v>
      </c>
    </row>
    <row r="205" spans="1:10" ht="12.75">
      <c r="A205" s="1">
        <v>3311</v>
      </c>
      <c r="B205" s="1" t="s">
        <v>211</v>
      </c>
      <c r="C205" s="1">
        <v>2010</v>
      </c>
      <c r="D205" s="1">
        <v>2213</v>
      </c>
      <c r="E205" s="1">
        <v>14787435.67</v>
      </c>
      <c r="F205" s="1">
        <v>1993360.36</v>
      </c>
      <c r="G205" s="1">
        <v>4819090.95</v>
      </c>
      <c r="H205" s="1">
        <v>819578.3300000001</v>
      </c>
      <c r="I205" s="1">
        <v>2462731.87</v>
      </c>
      <c r="J205" s="1">
        <v>950316.4</v>
      </c>
    </row>
    <row r="206" spans="1:10" ht="12.75">
      <c r="A206" s="1">
        <v>3318</v>
      </c>
      <c r="B206" s="1" t="s">
        <v>212</v>
      </c>
      <c r="C206" s="1">
        <v>2010</v>
      </c>
      <c r="D206" s="1">
        <v>544</v>
      </c>
      <c r="E206" s="1">
        <v>3667733.87</v>
      </c>
      <c r="F206" s="1">
        <v>448858.31</v>
      </c>
      <c r="G206" s="1">
        <v>1583556.6199999999</v>
      </c>
      <c r="H206" s="1">
        <v>256417.14</v>
      </c>
      <c r="I206" s="1">
        <v>7186.9800000000005</v>
      </c>
      <c r="J206" s="1">
        <v>274803.79</v>
      </c>
    </row>
    <row r="207" spans="1:10" ht="12.75">
      <c r="A207" s="1">
        <v>3325</v>
      </c>
      <c r="B207" s="1" t="s">
        <v>213</v>
      </c>
      <c r="C207" s="1">
        <v>2010</v>
      </c>
      <c r="D207" s="1">
        <v>769</v>
      </c>
      <c r="E207" s="1">
        <v>5399791.24</v>
      </c>
      <c r="F207" s="1">
        <v>716058.31</v>
      </c>
      <c r="G207" s="1">
        <v>2387958.2600000002</v>
      </c>
      <c r="H207" s="1">
        <v>630208.11</v>
      </c>
      <c r="I207" s="1">
        <v>807198.1</v>
      </c>
      <c r="J207" s="1">
        <v>368256.79000000004</v>
      </c>
    </row>
    <row r="208" spans="1:10" ht="12.75">
      <c r="A208" s="1">
        <v>3332</v>
      </c>
      <c r="B208" s="1" t="s">
        <v>214</v>
      </c>
      <c r="C208" s="1">
        <v>2010</v>
      </c>
      <c r="D208" s="1">
        <v>1231</v>
      </c>
      <c r="E208" s="1">
        <v>8450860.56</v>
      </c>
      <c r="F208" s="1">
        <v>1592480.33</v>
      </c>
      <c r="G208" s="1">
        <v>3177263.3899999997</v>
      </c>
      <c r="H208" s="1">
        <v>618671.46</v>
      </c>
      <c r="I208" s="1">
        <v>1925329.2</v>
      </c>
      <c r="J208" s="1">
        <v>585871.61</v>
      </c>
    </row>
    <row r="209" spans="1:10" ht="12.75">
      <c r="A209" s="1">
        <v>3339</v>
      </c>
      <c r="B209" s="1" t="s">
        <v>215</v>
      </c>
      <c r="C209" s="1">
        <v>2010</v>
      </c>
      <c r="D209" s="1">
        <v>4074</v>
      </c>
      <c r="E209" s="1">
        <v>26894144.79</v>
      </c>
      <c r="F209" s="1">
        <v>4659316.94</v>
      </c>
      <c r="G209" s="1">
        <v>10714053.299999999</v>
      </c>
      <c r="H209" s="1">
        <v>1669115.75</v>
      </c>
      <c r="I209" s="1">
        <v>1935925.39</v>
      </c>
      <c r="J209" s="1">
        <v>1391084.36</v>
      </c>
    </row>
    <row r="210" spans="1:10" ht="12.75">
      <c r="A210" s="1">
        <v>3360</v>
      </c>
      <c r="B210" s="1" t="s">
        <v>216</v>
      </c>
      <c r="C210" s="1">
        <v>2010</v>
      </c>
      <c r="D210" s="1">
        <v>1480</v>
      </c>
      <c r="E210" s="1">
        <v>10297315.06</v>
      </c>
      <c r="F210" s="1">
        <v>1965601.9</v>
      </c>
      <c r="G210" s="1">
        <v>3623107.0000000005</v>
      </c>
      <c r="H210" s="1">
        <v>895891.93</v>
      </c>
      <c r="I210" s="1">
        <v>2882353.64</v>
      </c>
      <c r="J210" s="1">
        <v>901963.0900000001</v>
      </c>
    </row>
    <row r="211" spans="1:10" ht="12.75">
      <c r="A211" s="1">
        <v>3367</v>
      </c>
      <c r="B211" s="1" t="s">
        <v>217</v>
      </c>
      <c r="C211" s="1">
        <v>2010</v>
      </c>
      <c r="D211" s="1">
        <v>1198</v>
      </c>
      <c r="E211" s="1">
        <v>8398874.23</v>
      </c>
      <c r="F211" s="1">
        <v>891814.75</v>
      </c>
      <c r="G211" s="1">
        <v>3122383.8400000003</v>
      </c>
      <c r="H211" s="1">
        <v>448652.83999999997</v>
      </c>
      <c r="I211" s="1">
        <v>673000</v>
      </c>
      <c r="J211" s="1">
        <v>443238.95</v>
      </c>
    </row>
    <row r="212" spans="1:10" ht="12.75">
      <c r="A212" s="1">
        <v>3381</v>
      </c>
      <c r="B212" s="1" t="s">
        <v>218</v>
      </c>
      <c r="C212" s="1">
        <v>2010</v>
      </c>
      <c r="D212" s="1">
        <v>2054</v>
      </c>
      <c r="E212" s="1">
        <v>13723894.149999999</v>
      </c>
      <c r="F212" s="1">
        <v>2624077.1</v>
      </c>
      <c r="G212" s="1">
        <v>5673539.37</v>
      </c>
      <c r="H212" s="1">
        <v>504164.79000000004</v>
      </c>
      <c r="I212" s="1">
        <v>2656033.64</v>
      </c>
      <c r="J212" s="1">
        <v>1383719.56</v>
      </c>
    </row>
    <row r="213" spans="1:10" ht="12.75">
      <c r="A213" s="1">
        <v>3409</v>
      </c>
      <c r="B213" s="1" t="s">
        <v>219</v>
      </c>
      <c r="C213" s="1">
        <v>2010</v>
      </c>
      <c r="D213" s="1">
        <v>2061</v>
      </c>
      <c r="E213" s="1">
        <v>14056993.100000001</v>
      </c>
      <c r="F213" s="1">
        <v>2799198.59</v>
      </c>
      <c r="G213" s="1">
        <v>4033169.0599999996</v>
      </c>
      <c r="H213" s="1">
        <v>1395618.34</v>
      </c>
      <c r="I213" s="1">
        <v>618209.15</v>
      </c>
      <c r="J213" s="1">
        <v>1168595.3900000001</v>
      </c>
    </row>
    <row r="214" spans="1:10" ht="12.75">
      <c r="A214" s="1">
        <v>3427</v>
      </c>
      <c r="B214" s="1" t="s">
        <v>220</v>
      </c>
      <c r="C214" s="1">
        <v>2010</v>
      </c>
      <c r="D214" s="1">
        <v>289</v>
      </c>
      <c r="E214" s="1">
        <v>2113497.17</v>
      </c>
      <c r="F214" s="1">
        <v>461925.25</v>
      </c>
      <c r="G214" s="1">
        <v>1148389.48</v>
      </c>
      <c r="H214" s="1">
        <v>201662.08000000002</v>
      </c>
      <c r="I214" s="1">
        <v>33561.54</v>
      </c>
      <c r="J214" s="1">
        <v>167387.94</v>
      </c>
    </row>
    <row r="215" spans="1:10" ht="12.75">
      <c r="A215" s="1">
        <v>3428</v>
      </c>
      <c r="B215" s="1" t="s">
        <v>221</v>
      </c>
      <c r="C215" s="1">
        <v>2010</v>
      </c>
      <c r="D215" s="1">
        <v>762</v>
      </c>
      <c r="E215" s="1">
        <v>4719172.15</v>
      </c>
      <c r="F215" s="1">
        <v>790204.78</v>
      </c>
      <c r="G215" s="1">
        <v>2111835.62</v>
      </c>
      <c r="H215" s="1">
        <v>625342.09</v>
      </c>
      <c r="I215" s="1">
        <v>385603.58999999997</v>
      </c>
      <c r="J215" s="1">
        <v>415700.06</v>
      </c>
    </row>
    <row r="216" spans="1:10" ht="12.75">
      <c r="A216" s="1">
        <v>3430</v>
      </c>
      <c r="B216" s="1" t="s">
        <v>222</v>
      </c>
      <c r="C216" s="1">
        <v>2010</v>
      </c>
      <c r="D216" s="1">
        <v>3750</v>
      </c>
      <c r="E216" s="1">
        <v>27071474.82</v>
      </c>
      <c r="F216" s="1">
        <v>3719908.68</v>
      </c>
      <c r="G216" s="1">
        <v>8791415.33</v>
      </c>
      <c r="H216" s="1">
        <v>1109394.38</v>
      </c>
      <c r="I216" s="1">
        <v>1859927.03</v>
      </c>
      <c r="J216" s="1">
        <v>2026940.28</v>
      </c>
    </row>
    <row r="217" spans="1:10" ht="12.75">
      <c r="A217" s="1">
        <v>3434</v>
      </c>
      <c r="B217" s="1" t="s">
        <v>223</v>
      </c>
      <c r="C217" s="1">
        <v>2010</v>
      </c>
      <c r="D217" s="1">
        <v>930</v>
      </c>
      <c r="E217" s="1">
        <v>10267865.45</v>
      </c>
      <c r="F217" s="1">
        <v>2265349.32</v>
      </c>
      <c r="G217" s="1">
        <v>4818321.749999999</v>
      </c>
      <c r="H217" s="1">
        <v>642135.4800000001</v>
      </c>
      <c r="I217" s="1">
        <v>1127701.23</v>
      </c>
      <c r="J217" s="1">
        <v>704842.98</v>
      </c>
    </row>
    <row r="218" spans="1:10" ht="12.75">
      <c r="A218" s="1">
        <v>3437</v>
      </c>
      <c r="B218" s="1" t="s">
        <v>224</v>
      </c>
      <c r="C218" s="1">
        <v>2010</v>
      </c>
      <c r="D218" s="1">
        <v>4028</v>
      </c>
      <c r="E218" s="1">
        <v>29424156.39</v>
      </c>
      <c r="F218" s="1">
        <v>4561962.28</v>
      </c>
      <c r="G218" s="1">
        <v>11227217.839999998</v>
      </c>
      <c r="H218" s="1">
        <v>2558397.77</v>
      </c>
      <c r="I218" s="1">
        <v>3550482.88</v>
      </c>
      <c r="J218" s="1">
        <v>3253366.51</v>
      </c>
    </row>
    <row r="219" spans="1:10" ht="12.75">
      <c r="A219" s="1">
        <v>3444</v>
      </c>
      <c r="B219" s="1" t="s">
        <v>225</v>
      </c>
      <c r="C219" s="1">
        <v>2010</v>
      </c>
      <c r="D219" s="1">
        <v>3331</v>
      </c>
      <c r="E219" s="1">
        <v>23525185.66</v>
      </c>
      <c r="F219" s="1">
        <v>2766487.31</v>
      </c>
      <c r="G219" s="1">
        <v>7633335.37</v>
      </c>
      <c r="H219" s="1">
        <v>1748034.54</v>
      </c>
      <c r="I219" s="1">
        <v>3355297.16</v>
      </c>
      <c r="J219" s="1">
        <v>1659195.12</v>
      </c>
    </row>
    <row r="220" spans="1:10" ht="12.75">
      <c r="A220" s="1">
        <v>3479</v>
      </c>
      <c r="B220" s="1" t="s">
        <v>226</v>
      </c>
      <c r="C220" s="1">
        <v>2010</v>
      </c>
      <c r="D220" s="1">
        <v>3567</v>
      </c>
      <c r="E220" s="1">
        <v>26482465.58</v>
      </c>
      <c r="F220" s="1">
        <v>4410175.66</v>
      </c>
      <c r="G220" s="1">
        <v>10919868.53</v>
      </c>
      <c r="H220" s="1">
        <v>2125701.27</v>
      </c>
      <c r="I220" s="1">
        <v>2344091.3</v>
      </c>
      <c r="J220" s="1">
        <v>2341716.12</v>
      </c>
    </row>
    <row r="221" spans="1:10" ht="12.75">
      <c r="A221" s="1">
        <v>3484</v>
      </c>
      <c r="B221" s="1" t="s">
        <v>227</v>
      </c>
      <c r="C221" s="1">
        <v>2010</v>
      </c>
      <c r="D221" s="1">
        <v>154</v>
      </c>
      <c r="E221" s="1">
        <v>1686755.9000000001</v>
      </c>
      <c r="F221" s="1">
        <v>166670.81</v>
      </c>
      <c r="G221" s="1">
        <v>694837.03</v>
      </c>
      <c r="H221" s="1">
        <v>160174.71</v>
      </c>
      <c r="I221" s="1">
        <v>13406.59</v>
      </c>
      <c r="J221" s="1">
        <v>57016.67</v>
      </c>
    </row>
    <row r="222" spans="1:10" ht="12.75">
      <c r="A222" s="1">
        <v>3500</v>
      </c>
      <c r="B222" s="1" t="s">
        <v>228</v>
      </c>
      <c r="C222" s="1">
        <v>2010</v>
      </c>
      <c r="D222" s="1">
        <v>3062</v>
      </c>
      <c r="E222" s="1">
        <v>21035382.46</v>
      </c>
      <c r="F222" s="1">
        <v>2667114.43</v>
      </c>
      <c r="G222" s="1">
        <v>8130109.080000001</v>
      </c>
      <c r="H222" s="1">
        <v>1854708.7300000002</v>
      </c>
      <c r="I222" s="1">
        <v>2254448.02</v>
      </c>
      <c r="J222" s="1">
        <v>1615543</v>
      </c>
    </row>
    <row r="223" spans="1:10" ht="12.75">
      <c r="A223" s="1">
        <v>3528</v>
      </c>
      <c r="B223" s="1" t="s">
        <v>231</v>
      </c>
      <c r="C223" s="1">
        <v>2010</v>
      </c>
      <c r="D223" s="1">
        <v>977</v>
      </c>
      <c r="E223" s="1">
        <v>6556206.72</v>
      </c>
      <c r="F223" s="1">
        <v>897857.86</v>
      </c>
      <c r="G223" s="1">
        <v>1730858.2999999998</v>
      </c>
      <c r="H223" s="1">
        <v>251332.88999999998</v>
      </c>
      <c r="I223" s="1">
        <v>846819.03</v>
      </c>
      <c r="J223" s="1">
        <v>296222.96</v>
      </c>
    </row>
    <row r="224" spans="1:10" ht="12.75">
      <c r="A224" s="1">
        <v>3549</v>
      </c>
      <c r="B224" s="1" t="s">
        <v>233</v>
      </c>
      <c r="C224" s="1">
        <v>2010</v>
      </c>
      <c r="D224" s="1">
        <v>5792</v>
      </c>
      <c r="E224" s="1">
        <v>43068180.699999996</v>
      </c>
      <c r="F224" s="1">
        <v>7657891.84</v>
      </c>
      <c r="G224" s="1">
        <v>12797185.72</v>
      </c>
      <c r="H224" s="1">
        <v>2308397.85</v>
      </c>
      <c r="I224" s="1">
        <v>5619372.14</v>
      </c>
      <c r="J224" s="1">
        <v>3091779.59</v>
      </c>
    </row>
    <row r="225" spans="1:10" ht="12.75">
      <c r="A225" s="1">
        <v>3612</v>
      </c>
      <c r="B225" s="1" t="s">
        <v>234</v>
      </c>
      <c r="C225" s="1">
        <v>2010</v>
      </c>
      <c r="D225" s="1">
        <v>3404</v>
      </c>
      <c r="E225" s="1">
        <v>21293838.3</v>
      </c>
      <c r="F225" s="1">
        <v>2915709.44</v>
      </c>
      <c r="G225" s="1">
        <v>8207689.569999999</v>
      </c>
      <c r="H225" s="1">
        <v>1341586.8</v>
      </c>
      <c r="I225" s="1">
        <v>1681315.55</v>
      </c>
      <c r="J225" s="1">
        <v>1410925.8199999998</v>
      </c>
    </row>
    <row r="226" spans="1:10" ht="12.75">
      <c r="A226" s="1">
        <v>3619</v>
      </c>
      <c r="B226" s="1" t="s">
        <v>235</v>
      </c>
      <c r="C226" s="1">
        <v>2010</v>
      </c>
      <c r="D226" s="1">
        <v>85239</v>
      </c>
      <c r="E226" s="1">
        <v>685351837.32</v>
      </c>
      <c r="F226" s="1">
        <v>133248046</v>
      </c>
      <c r="G226" s="1">
        <v>278024623.68</v>
      </c>
      <c r="H226" s="1">
        <v>57773743</v>
      </c>
      <c r="I226" s="1">
        <v>34346444</v>
      </c>
      <c r="J226" s="1">
        <v>62057997</v>
      </c>
    </row>
    <row r="227" spans="1:10" ht="12.75">
      <c r="A227" s="1">
        <v>3633</v>
      </c>
      <c r="B227" s="1" t="s">
        <v>236</v>
      </c>
      <c r="C227" s="1">
        <v>2010</v>
      </c>
      <c r="D227" s="1">
        <v>778</v>
      </c>
      <c r="E227" s="1">
        <v>5716078.92</v>
      </c>
      <c r="F227" s="1">
        <v>663726.19</v>
      </c>
      <c r="G227" s="1">
        <v>1932684.4800000002</v>
      </c>
      <c r="H227" s="1">
        <v>377505.89999999997</v>
      </c>
      <c r="I227" s="1">
        <v>827791.4</v>
      </c>
      <c r="J227" s="1">
        <v>319397.34</v>
      </c>
    </row>
    <row r="228" spans="1:10" ht="12.75">
      <c r="A228" s="1">
        <v>3640</v>
      </c>
      <c r="B228" s="1" t="s">
        <v>237</v>
      </c>
      <c r="C228" s="1">
        <v>2010</v>
      </c>
      <c r="D228" s="1">
        <v>560</v>
      </c>
      <c r="E228" s="1">
        <v>4080594.0900000003</v>
      </c>
      <c r="F228" s="1">
        <v>887702.37</v>
      </c>
      <c r="G228" s="1">
        <v>2764176.87</v>
      </c>
      <c r="H228" s="1">
        <v>518633.29000000004</v>
      </c>
      <c r="I228" s="1">
        <v>393162.5</v>
      </c>
      <c r="J228" s="1">
        <v>358939.64</v>
      </c>
    </row>
    <row r="229" spans="1:10" ht="12.75">
      <c r="A229" s="1">
        <v>3661</v>
      </c>
      <c r="B229" s="1" t="s">
        <v>240</v>
      </c>
      <c r="C229" s="1">
        <v>2010</v>
      </c>
      <c r="D229" s="1">
        <v>938</v>
      </c>
      <c r="E229" s="1">
        <v>6176438.18</v>
      </c>
      <c r="F229" s="1">
        <v>1384907.67</v>
      </c>
      <c r="G229" s="1">
        <v>2086246.32</v>
      </c>
      <c r="H229" s="1">
        <v>481021.19999999995</v>
      </c>
      <c r="I229" s="1">
        <v>1042876.31</v>
      </c>
      <c r="J229" s="1">
        <v>347702.76</v>
      </c>
    </row>
    <row r="230" spans="1:10" ht="12.75">
      <c r="A230" s="1">
        <v>3668</v>
      </c>
      <c r="B230" s="1" t="s">
        <v>241</v>
      </c>
      <c r="C230" s="1">
        <v>2010</v>
      </c>
      <c r="D230" s="1">
        <v>1066</v>
      </c>
      <c r="E230" s="1">
        <v>7100243.69</v>
      </c>
      <c r="F230" s="1">
        <v>979237.77</v>
      </c>
      <c r="G230" s="1">
        <v>2417590.04</v>
      </c>
      <c r="H230" s="1">
        <v>672930.96</v>
      </c>
      <c r="I230" s="1">
        <v>675363.8099999999</v>
      </c>
      <c r="J230" s="1">
        <v>576649.91</v>
      </c>
    </row>
    <row r="231" spans="1:10" ht="12.75">
      <c r="A231" s="1">
        <v>3675</v>
      </c>
      <c r="B231" s="1" t="s">
        <v>242</v>
      </c>
      <c r="C231" s="1">
        <v>2010</v>
      </c>
      <c r="D231" s="1">
        <v>2941</v>
      </c>
      <c r="E231" s="1">
        <v>20286383.3</v>
      </c>
      <c r="F231" s="1">
        <v>3631546.18</v>
      </c>
      <c r="G231" s="1">
        <v>9159518.18</v>
      </c>
      <c r="H231" s="1">
        <v>1382362.75</v>
      </c>
      <c r="I231" s="1">
        <v>5105867.68</v>
      </c>
      <c r="J231" s="1">
        <v>1442424.1800000002</v>
      </c>
    </row>
    <row r="232" spans="1:10" ht="12.75">
      <c r="A232" s="1">
        <v>3682</v>
      </c>
      <c r="B232" s="1" t="s">
        <v>243</v>
      </c>
      <c r="C232" s="1">
        <v>2010</v>
      </c>
      <c r="D232" s="1">
        <v>2607</v>
      </c>
      <c r="E232" s="1">
        <v>16229782.469999999</v>
      </c>
      <c r="F232" s="1">
        <v>3280052.06</v>
      </c>
      <c r="G232" s="1">
        <v>6915184.6899999995</v>
      </c>
      <c r="H232" s="1">
        <v>915823.66</v>
      </c>
      <c r="I232" s="1">
        <v>2281884.62</v>
      </c>
      <c r="J232" s="1">
        <v>1956189.16</v>
      </c>
    </row>
    <row r="233" spans="1:10" ht="12.75">
      <c r="A233" s="1">
        <v>3689</v>
      </c>
      <c r="B233" s="1" t="s">
        <v>244</v>
      </c>
      <c r="C233" s="1">
        <v>2010</v>
      </c>
      <c r="D233" s="1">
        <v>726</v>
      </c>
      <c r="E233" s="1">
        <v>5351274.12</v>
      </c>
      <c r="F233" s="1">
        <v>644067.5</v>
      </c>
      <c r="G233" s="1">
        <v>2138246.99</v>
      </c>
      <c r="H233" s="1">
        <v>499651.85000000003</v>
      </c>
      <c r="I233" s="1">
        <v>290823.31</v>
      </c>
      <c r="J233" s="1">
        <v>321148.88</v>
      </c>
    </row>
    <row r="234" spans="1:10" ht="12.75">
      <c r="A234" s="1">
        <v>3696</v>
      </c>
      <c r="B234" s="1" t="s">
        <v>245</v>
      </c>
      <c r="C234" s="1">
        <v>2010</v>
      </c>
      <c r="D234" s="1">
        <v>399</v>
      </c>
      <c r="E234" s="1">
        <v>2990492.62</v>
      </c>
      <c r="F234" s="1">
        <v>347353.05</v>
      </c>
      <c r="G234" s="1">
        <v>1144259.04</v>
      </c>
      <c r="H234" s="1">
        <v>185181.92</v>
      </c>
      <c r="I234" s="1">
        <v>425968.76</v>
      </c>
      <c r="J234" s="1">
        <v>203374.18</v>
      </c>
    </row>
    <row r="235" spans="1:10" ht="12.75">
      <c r="A235" s="1">
        <v>3787</v>
      </c>
      <c r="B235" s="1" t="s">
        <v>246</v>
      </c>
      <c r="C235" s="1">
        <v>2010</v>
      </c>
      <c r="D235" s="1">
        <v>2169</v>
      </c>
      <c r="E235" s="1">
        <v>14199908.290000001</v>
      </c>
      <c r="F235" s="1">
        <v>2307707.83</v>
      </c>
      <c r="G235" s="1">
        <v>5281127.98</v>
      </c>
      <c r="H235" s="1">
        <v>1221374.05</v>
      </c>
      <c r="I235" s="1">
        <v>684021.34</v>
      </c>
      <c r="J235" s="1">
        <v>1025747.18</v>
      </c>
    </row>
    <row r="236" spans="1:10" ht="12.75">
      <c r="A236" s="1">
        <v>3794</v>
      </c>
      <c r="B236" s="1" t="s">
        <v>247</v>
      </c>
      <c r="C236" s="1">
        <v>2010</v>
      </c>
      <c r="D236" s="1">
        <v>2329</v>
      </c>
      <c r="E236" s="1">
        <v>13734125.39</v>
      </c>
      <c r="F236" s="1">
        <v>2646835.33</v>
      </c>
      <c r="G236" s="1">
        <v>5435320.37</v>
      </c>
      <c r="H236" s="1">
        <v>719895.53</v>
      </c>
      <c r="I236" s="1">
        <v>2565993.1</v>
      </c>
      <c r="J236" s="1">
        <v>784719.26</v>
      </c>
    </row>
    <row r="237" spans="1:10" ht="12.75">
      <c r="A237" s="1">
        <v>3822</v>
      </c>
      <c r="B237" s="1" t="s">
        <v>248</v>
      </c>
      <c r="C237" s="1">
        <v>2010</v>
      </c>
      <c r="D237" s="1">
        <v>4977</v>
      </c>
      <c r="E237" s="1">
        <v>34668014.800000004</v>
      </c>
      <c r="F237" s="1">
        <v>5288479.13</v>
      </c>
      <c r="G237" s="1">
        <v>8751076.93</v>
      </c>
      <c r="H237" s="1">
        <v>2677832.88</v>
      </c>
      <c r="I237" s="1">
        <v>3045001.96</v>
      </c>
      <c r="J237" s="1">
        <v>2093031.72</v>
      </c>
    </row>
    <row r="238" spans="1:10" ht="12.75">
      <c r="A238" s="1">
        <v>3857</v>
      </c>
      <c r="B238" s="1" t="s">
        <v>250</v>
      </c>
      <c r="C238" s="1">
        <v>2010</v>
      </c>
      <c r="D238" s="1">
        <v>4846</v>
      </c>
      <c r="E238" s="1">
        <v>33298249.25</v>
      </c>
      <c r="F238" s="1">
        <v>5955073.59</v>
      </c>
      <c r="G238" s="1">
        <v>10587695.38</v>
      </c>
      <c r="H238" s="1">
        <v>2432540.33</v>
      </c>
      <c r="I238" s="1">
        <v>5583176.989999999</v>
      </c>
      <c r="J238" s="1">
        <v>1944147.7</v>
      </c>
    </row>
    <row r="239" spans="1:10" ht="12.75">
      <c r="A239" s="1">
        <v>3871</v>
      </c>
      <c r="B239" s="1" t="s">
        <v>252</v>
      </c>
      <c r="C239" s="1">
        <v>2010</v>
      </c>
      <c r="D239" s="1">
        <v>805</v>
      </c>
      <c r="E239" s="1">
        <v>6160422.67</v>
      </c>
      <c r="F239" s="1">
        <v>523814.62</v>
      </c>
      <c r="G239" s="1">
        <v>2269966.8000000003</v>
      </c>
      <c r="H239" s="1">
        <v>453501.20999999996</v>
      </c>
      <c r="I239" s="1">
        <v>1114208.41</v>
      </c>
      <c r="J239" s="1">
        <v>436231.78</v>
      </c>
    </row>
    <row r="240" spans="1:10" ht="12.75">
      <c r="A240" s="1">
        <v>3892</v>
      </c>
      <c r="B240" s="1" t="s">
        <v>253</v>
      </c>
      <c r="C240" s="1">
        <v>2010</v>
      </c>
      <c r="D240" s="1">
        <v>6508</v>
      </c>
      <c r="E240" s="1">
        <v>45105080.27</v>
      </c>
      <c r="F240" s="1">
        <v>6578359.26</v>
      </c>
      <c r="G240" s="1">
        <v>14896844.679999998</v>
      </c>
      <c r="H240" s="1">
        <v>1705755.5</v>
      </c>
      <c r="I240" s="1">
        <v>2536605.68</v>
      </c>
      <c r="J240" s="1">
        <v>2886779.94</v>
      </c>
    </row>
    <row r="241" spans="1:10" ht="12.75">
      <c r="A241" s="1">
        <v>3899</v>
      </c>
      <c r="B241" s="1" t="s">
        <v>254</v>
      </c>
      <c r="C241" s="1">
        <v>2010</v>
      </c>
      <c r="D241" s="1">
        <v>1045</v>
      </c>
      <c r="E241" s="1">
        <v>6438899.01</v>
      </c>
      <c r="F241" s="1">
        <v>1041558.25</v>
      </c>
      <c r="G241" s="1">
        <v>2571258.09</v>
      </c>
      <c r="H241" s="1">
        <v>590485.0599999999</v>
      </c>
      <c r="I241" s="1">
        <v>839079.5700000001</v>
      </c>
      <c r="J241" s="1">
        <v>528184.1000000001</v>
      </c>
    </row>
    <row r="242" spans="1:10" ht="12.75">
      <c r="A242" s="1">
        <v>3906</v>
      </c>
      <c r="B242" s="1" t="s">
        <v>255</v>
      </c>
      <c r="C242" s="1">
        <v>2010</v>
      </c>
      <c r="D242" s="1">
        <v>1383</v>
      </c>
      <c r="E242" s="1">
        <v>8128906.25</v>
      </c>
      <c r="F242" s="1">
        <v>1257279.33</v>
      </c>
      <c r="G242" s="1">
        <v>4079595.8900000006</v>
      </c>
      <c r="H242" s="1">
        <v>960129.49</v>
      </c>
      <c r="I242" s="1">
        <v>1717780.77</v>
      </c>
      <c r="J242" s="1">
        <v>791536.98</v>
      </c>
    </row>
    <row r="243" spans="1:10" ht="12.75">
      <c r="A243" s="1">
        <v>3913</v>
      </c>
      <c r="B243" s="1" t="s">
        <v>256</v>
      </c>
      <c r="C243" s="1">
        <v>2010</v>
      </c>
      <c r="D243" s="1">
        <v>217</v>
      </c>
      <c r="E243" s="1">
        <v>1624415.36</v>
      </c>
      <c r="F243" s="1">
        <v>163064.95</v>
      </c>
      <c r="G243" s="1">
        <v>422085.92999999993</v>
      </c>
      <c r="H243" s="1">
        <v>156234.19</v>
      </c>
      <c r="I243" s="1">
        <v>0</v>
      </c>
      <c r="J243" s="1">
        <v>68084.17</v>
      </c>
    </row>
    <row r="244" spans="1:10" ht="12.75">
      <c r="A244" s="1">
        <v>3920</v>
      </c>
      <c r="B244" s="1" t="s">
        <v>257</v>
      </c>
      <c r="C244" s="1">
        <v>2010</v>
      </c>
      <c r="D244" s="1">
        <v>313</v>
      </c>
      <c r="E244" s="1">
        <v>2028144.73</v>
      </c>
      <c r="F244" s="1">
        <v>346512.48000000004</v>
      </c>
      <c r="G244" s="1">
        <v>1064111.93</v>
      </c>
      <c r="H244" s="1">
        <v>138391.54</v>
      </c>
      <c r="I244" s="1">
        <v>399399.58</v>
      </c>
      <c r="J244" s="1">
        <v>154422.31</v>
      </c>
    </row>
    <row r="245" spans="1:10" ht="12.75">
      <c r="A245" s="1">
        <v>3925</v>
      </c>
      <c r="B245" s="1" t="s">
        <v>258</v>
      </c>
      <c r="C245" s="1">
        <v>2010</v>
      </c>
      <c r="D245" s="1">
        <v>4649</v>
      </c>
      <c r="E245" s="1">
        <v>27014075.49</v>
      </c>
      <c r="F245" s="1">
        <v>3478242.09</v>
      </c>
      <c r="G245" s="1">
        <v>15810895.81</v>
      </c>
      <c r="H245" s="1">
        <v>2558440.5300000003</v>
      </c>
      <c r="I245" s="1">
        <v>5455258.42</v>
      </c>
      <c r="J245" s="1">
        <v>1444124.99</v>
      </c>
    </row>
    <row r="246" spans="1:10" ht="12.75">
      <c r="A246" s="1">
        <v>3934</v>
      </c>
      <c r="B246" s="1" t="s">
        <v>259</v>
      </c>
      <c r="C246" s="1">
        <v>2010</v>
      </c>
      <c r="D246" s="1">
        <v>853</v>
      </c>
      <c r="E246" s="1">
        <v>5756015.57</v>
      </c>
      <c r="F246" s="1">
        <v>1019214.25</v>
      </c>
      <c r="G246" s="1">
        <v>1793568.2100000002</v>
      </c>
      <c r="H246" s="1">
        <v>618236.77</v>
      </c>
      <c r="I246" s="1">
        <v>762048.6900000001</v>
      </c>
      <c r="J246" s="1">
        <v>421240.24</v>
      </c>
    </row>
    <row r="247" spans="1:10" ht="12.75">
      <c r="A247" s="1">
        <v>3941</v>
      </c>
      <c r="B247" s="1" t="s">
        <v>260</v>
      </c>
      <c r="C247" s="1">
        <v>2010</v>
      </c>
      <c r="D247" s="1">
        <v>1216</v>
      </c>
      <c r="E247" s="1">
        <v>7464149.52</v>
      </c>
      <c r="F247" s="1">
        <v>1190242.86</v>
      </c>
      <c r="G247" s="1">
        <v>2694609.03</v>
      </c>
      <c r="H247" s="1">
        <v>605987.4700000001</v>
      </c>
      <c r="I247" s="1">
        <v>1216537.5</v>
      </c>
      <c r="J247" s="1">
        <v>631849.09</v>
      </c>
    </row>
    <row r="248" spans="1:10" ht="12.75">
      <c r="A248" s="1">
        <v>3948</v>
      </c>
      <c r="B248" s="1" t="s">
        <v>261</v>
      </c>
      <c r="C248" s="1">
        <v>2010</v>
      </c>
      <c r="D248" s="1">
        <v>651</v>
      </c>
      <c r="E248" s="1">
        <v>4758604.39</v>
      </c>
      <c r="F248" s="1">
        <v>422054.99</v>
      </c>
      <c r="G248" s="1">
        <v>1824212.0999999999</v>
      </c>
      <c r="H248" s="1">
        <v>382436.25</v>
      </c>
      <c r="I248" s="1">
        <v>657079.86</v>
      </c>
      <c r="J248" s="1">
        <v>342639.02</v>
      </c>
    </row>
    <row r="249" spans="1:10" ht="12.75">
      <c r="A249" s="1">
        <v>3955</v>
      </c>
      <c r="B249" s="1" t="s">
        <v>262</v>
      </c>
      <c r="C249" s="1">
        <v>2010</v>
      </c>
      <c r="D249" s="1">
        <v>2472</v>
      </c>
      <c r="E249" s="1">
        <v>15987012.24</v>
      </c>
      <c r="F249" s="1">
        <v>2227509.96</v>
      </c>
      <c r="G249" s="1">
        <v>6009840.88</v>
      </c>
      <c r="H249" s="1">
        <v>1542221.39</v>
      </c>
      <c r="I249" s="1">
        <v>2901435.83</v>
      </c>
      <c r="J249" s="1">
        <v>1505941.67</v>
      </c>
    </row>
    <row r="250" spans="1:10" ht="12.75">
      <c r="A250" s="1">
        <v>3962</v>
      </c>
      <c r="B250" s="1" t="s">
        <v>263</v>
      </c>
      <c r="C250" s="1">
        <v>2010</v>
      </c>
      <c r="D250" s="1">
        <v>3013</v>
      </c>
      <c r="E250" s="1">
        <v>18661401.62</v>
      </c>
      <c r="F250" s="1">
        <v>2421184.71</v>
      </c>
      <c r="G250" s="1">
        <v>6701110.460000001</v>
      </c>
      <c r="H250" s="1">
        <v>1393832.04</v>
      </c>
      <c r="I250" s="1">
        <v>3739485.86</v>
      </c>
      <c r="J250" s="1">
        <v>1707507.0499999998</v>
      </c>
    </row>
    <row r="251" spans="1:10" ht="12.75">
      <c r="A251" s="1">
        <v>3969</v>
      </c>
      <c r="B251" s="1" t="s">
        <v>264</v>
      </c>
      <c r="C251" s="1">
        <v>2010</v>
      </c>
      <c r="D251" s="1">
        <v>417</v>
      </c>
      <c r="E251" s="1">
        <v>2958095.3</v>
      </c>
      <c r="F251" s="1">
        <v>460263.3</v>
      </c>
      <c r="G251" s="1">
        <v>1571082.92</v>
      </c>
      <c r="H251" s="1">
        <v>104357.78000000001</v>
      </c>
      <c r="I251" s="1">
        <v>464885</v>
      </c>
      <c r="J251" s="1">
        <v>224081.72</v>
      </c>
    </row>
    <row r="252" spans="1:10" ht="12.75">
      <c r="A252" s="1">
        <v>2177</v>
      </c>
      <c r="B252" s="1" t="s">
        <v>139</v>
      </c>
      <c r="C252" s="1">
        <v>2010</v>
      </c>
      <c r="D252" s="1">
        <v>1098</v>
      </c>
      <c r="E252" s="1">
        <v>8997895.25</v>
      </c>
      <c r="F252" s="1">
        <v>2017009.77</v>
      </c>
      <c r="G252" s="1">
        <v>7034456.890000001</v>
      </c>
      <c r="H252" s="1">
        <v>1069723.49</v>
      </c>
      <c r="I252" s="1">
        <v>160972.43</v>
      </c>
      <c r="J252" s="1">
        <v>1487052.42</v>
      </c>
    </row>
    <row r="253" spans="1:10" ht="12.75">
      <c r="A253" s="1">
        <v>3976</v>
      </c>
      <c r="B253" s="1" t="s">
        <v>265</v>
      </c>
      <c r="C253" s="1">
        <v>2010</v>
      </c>
      <c r="D253" s="1">
        <v>67</v>
      </c>
      <c r="E253" s="1">
        <v>-232902.67000000004</v>
      </c>
      <c r="F253" s="1">
        <v>206886.99</v>
      </c>
      <c r="G253" s="1">
        <v>301201.99999999994</v>
      </c>
      <c r="H253" s="1">
        <v>0</v>
      </c>
      <c r="I253" s="1">
        <v>0</v>
      </c>
      <c r="J253" s="1">
        <v>0</v>
      </c>
    </row>
    <row r="254" spans="1:10" ht="12.75">
      <c r="A254" s="1">
        <v>4690</v>
      </c>
      <c r="B254" s="1" t="s">
        <v>314</v>
      </c>
      <c r="C254" s="1">
        <v>2010</v>
      </c>
      <c r="D254" s="1">
        <v>219</v>
      </c>
      <c r="E254" s="1">
        <v>1421990.1500000001</v>
      </c>
      <c r="F254" s="1">
        <v>232489.59</v>
      </c>
      <c r="G254" s="1">
        <v>442244.7099999999</v>
      </c>
      <c r="H254" s="1">
        <v>120546.17</v>
      </c>
      <c r="I254" s="1">
        <v>626159.49</v>
      </c>
      <c r="J254" s="1">
        <v>64623.93</v>
      </c>
    </row>
    <row r="255" spans="1:10" ht="12.75">
      <c r="A255" s="1">
        <v>2016</v>
      </c>
      <c r="B255" s="1" t="s">
        <v>131</v>
      </c>
      <c r="C255" s="1">
        <v>2010</v>
      </c>
      <c r="D255" s="1">
        <v>469</v>
      </c>
      <c r="E255" s="1">
        <v>3480023.39</v>
      </c>
      <c r="F255" s="1">
        <v>461496.02</v>
      </c>
      <c r="G255" s="1">
        <v>1413354.4999999998</v>
      </c>
      <c r="H255" s="1">
        <v>284784.27</v>
      </c>
      <c r="I255" s="1">
        <v>282218.65</v>
      </c>
      <c r="J255" s="1">
        <v>268690.08</v>
      </c>
    </row>
    <row r="256" spans="1:10" ht="12.75">
      <c r="A256" s="1">
        <v>3983</v>
      </c>
      <c r="B256" s="1" t="s">
        <v>266</v>
      </c>
      <c r="C256" s="1">
        <v>2010</v>
      </c>
      <c r="D256" s="1">
        <v>1228</v>
      </c>
      <c r="E256" s="1">
        <v>9228632.49</v>
      </c>
      <c r="F256" s="1">
        <v>922501.8700000001</v>
      </c>
      <c r="G256" s="1">
        <v>2863543.95</v>
      </c>
      <c r="H256" s="1">
        <v>337624.44</v>
      </c>
      <c r="I256" s="1">
        <v>1328603.66</v>
      </c>
      <c r="J256" s="1">
        <v>483544.33</v>
      </c>
    </row>
    <row r="257" spans="1:10" ht="12.75">
      <c r="A257" s="1">
        <v>3514</v>
      </c>
      <c r="B257" s="1" t="s">
        <v>230</v>
      </c>
      <c r="C257" s="1">
        <v>2010</v>
      </c>
      <c r="D257" s="1">
        <v>357</v>
      </c>
      <c r="E257" s="1">
        <v>2341879.44</v>
      </c>
      <c r="F257" s="1">
        <v>340863.27999999997</v>
      </c>
      <c r="G257" s="1">
        <v>963813.63</v>
      </c>
      <c r="H257" s="1">
        <v>136869.87</v>
      </c>
      <c r="I257" s="1">
        <v>366677.48</v>
      </c>
      <c r="J257" s="1">
        <v>204509.51</v>
      </c>
    </row>
    <row r="258" spans="1:10" ht="12.75">
      <c r="A258" s="1">
        <v>616</v>
      </c>
      <c r="B258" s="1" t="s">
        <v>441</v>
      </c>
      <c r="C258" s="1">
        <v>2010</v>
      </c>
      <c r="D258" s="1">
        <v>166</v>
      </c>
      <c r="E258" s="1">
        <v>2077180.3900000001</v>
      </c>
      <c r="F258" s="1">
        <v>279853.14</v>
      </c>
      <c r="G258" s="1">
        <v>1096600.62</v>
      </c>
      <c r="H258" s="1">
        <v>259563.62000000002</v>
      </c>
      <c r="I258" s="1">
        <v>221956</v>
      </c>
      <c r="J258" s="1">
        <v>301658.49</v>
      </c>
    </row>
    <row r="259" spans="1:10" ht="12.75">
      <c r="A259" s="1">
        <v>1945</v>
      </c>
      <c r="B259" s="1" t="s">
        <v>128</v>
      </c>
      <c r="C259" s="1">
        <v>2010</v>
      </c>
      <c r="D259" s="1">
        <v>871</v>
      </c>
      <c r="E259" s="1">
        <v>4813358.25</v>
      </c>
      <c r="F259" s="1">
        <v>875255.03</v>
      </c>
      <c r="G259" s="1">
        <v>3791713.15</v>
      </c>
      <c r="H259" s="1">
        <v>457243.75</v>
      </c>
      <c r="I259" s="1">
        <v>1249052.6</v>
      </c>
      <c r="J259" s="1">
        <v>435086.66000000003</v>
      </c>
    </row>
    <row r="260" spans="1:10" ht="12.75">
      <c r="A260" s="1">
        <v>1526</v>
      </c>
      <c r="B260" s="1" t="s">
        <v>101</v>
      </c>
      <c r="C260" s="1">
        <v>2010</v>
      </c>
      <c r="D260" s="1">
        <v>1401</v>
      </c>
      <c r="E260" s="1">
        <v>11132600.98</v>
      </c>
      <c r="F260" s="1">
        <v>1375570.46</v>
      </c>
      <c r="G260" s="1">
        <v>5164901.709999999</v>
      </c>
      <c r="H260" s="1">
        <v>1240578.04</v>
      </c>
      <c r="I260" s="1">
        <v>3981090.02</v>
      </c>
      <c r="J260" s="1">
        <v>671732.9099999999</v>
      </c>
    </row>
    <row r="261" spans="1:10" ht="12.75">
      <c r="A261" s="1">
        <v>3654</v>
      </c>
      <c r="B261" s="1" t="s">
        <v>239</v>
      </c>
      <c r="C261" s="1">
        <v>2010</v>
      </c>
      <c r="D261" s="1">
        <v>401</v>
      </c>
      <c r="E261" s="1">
        <v>3278045.46</v>
      </c>
      <c r="F261" s="1">
        <v>515942.45999999996</v>
      </c>
      <c r="G261" s="1">
        <v>1062740.55</v>
      </c>
      <c r="H261" s="1">
        <v>316088.18</v>
      </c>
      <c r="I261" s="1">
        <v>608312.52</v>
      </c>
      <c r="J261" s="1">
        <v>236130.6</v>
      </c>
    </row>
    <row r="262" spans="1:10" ht="12.75">
      <c r="A262" s="1">
        <v>3990</v>
      </c>
      <c r="B262" s="1" t="s">
        <v>267</v>
      </c>
      <c r="C262" s="1">
        <v>2010</v>
      </c>
      <c r="D262" s="1">
        <v>684</v>
      </c>
      <c r="E262" s="1">
        <v>5074026.63</v>
      </c>
      <c r="F262" s="1">
        <v>696105.66</v>
      </c>
      <c r="G262" s="1">
        <v>1470622.14</v>
      </c>
      <c r="H262" s="1">
        <v>828238.06</v>
      </c>
      <c r="I262" s="1">
        <v>423937.76</v>
      </c>
      <c r="J262" s="1">
        <v>402868.84</v>
      </c>
    </row>
    <row r="263" spans="1:10" ht="12.75">
      <c r="A263" s="1">
        <v>4011</v>
      </c>
      <c r="B263" s="1" t="s">
        <v>268</v>
      </c>
      <c r="C263" s="1">
        <v>2010</v>
      </c>
      <c r="D263" s="1">
        <v>86</v>
      </c>
      <c r="E263" s="1">
        <v>708283.46</v>
      </c>
      <c r="F263" s="1">
        <v>142364.38</v>
      </c>
      <c r="G263" s="1">
        <v>370190.84</v>
      </c>
      <c r="H263" s="1">
        <v>55865.850000000006</v>
      </c>
      <c r="I263" s="1">
        <v>75980</v>
      </c>
      <c r="J263" s="1">
        <v>29047.71</v>
      </c>
    </row>
    <row r="264" spans="1:10" ht="12.75">
      <c r="A264" s="1">
        <v>4018</v>
      </c>
      <c r="B264" s="1" t="s">
        <v>269</v>
      </c>
      <c r="C264" s="1">
        <v>2010</v>
      </c>
      <c r="D264" s="1">
        <v>5942</v>
      </c>
      <c r="E264" s="1">
        <v>36050357.49</v>
      </c>
      <c r="F264" s="1">
        <v>4940014.15</v>
      </c>
      <c r="G264" s="1">
        <v>13003152.870000001</v>
      </c>
      <c r="H264" s="1">
        <v>2866316.5</v>
      </c>
      <c r="I264" s="1">
        <v>5387261.55</v>
      </c>
      <c r="J264" s="1">
        <v>2656809.6799999997</v>
      </c>
    </row>
    <row r="265" spans="1:10" ht="12.75">
      <c r="A265" s="1">
        <v>4025</v>
      </c>
      <c r="B265" s="1" t="s">
        <v>270</v>
      </c>
      <c r="C265" s="1">
        <v>2010</v>
      </c>
      <c r="D265" s="1">
        <v>539</v>
      </c>
      <c r="E265" s="1">
        <v>3789531.53</v>
      </c>
      <c r="F265" s="1">
        <v>425356.29000000004</v>
      </c>
      <c r="G265" s="1">
        <v>1559120.54</v>
      </c>
      <c r="H265" s="1">
        <v>266875.68</v>
      </c>
      <c r="I265" s="1">
        <v>312481.68000000005</v>
      </c>
      <c r="J265" s="1">
        <v>439384.18</v>
      </c>
    </row>
    <row r="266" spans="1:10" ht="12.75">
      <c r="A266" s="1">
        <v>4060</v>
      </c>
      <c r="B266" s="1" t="s">
        <v>271</v>
      </c>
      <c r="C266" s="1">
        <v>2010</v>
      </c>
      <c r="D266" s="1">
        <v>4996</v>
      </c>
      <c r="E266" s="1">
        <v>32013212.87</v>
      </c>
      <c r="F266" s="1">
        <v>4065228.97</v>
      </c>
      <c r="G266" s="1">
        <v>13340412.930000002</v>
      </c>
      <c r="H266" s="1">
        <v>2391983.69</v>
      </c>
      <c r="I266" s="1">
        <v>5157531.57</v>
      </c>
      <c r="J266" s="1">
        <v>2548532.99</v>
      </c>
    </row>
    <row r="267" spans="1:10" ht="12.75">
      <c r="A267" s="1">
        <v>4067</v>
      </c>
      <c r="B267" s="1" t="s">
        <v>272</v>
      </c>
      <c r="C267" s="1">
        <v>2010</v>
      </c>
      <c r="D267" s="1">
        <v>1211</v>
      </c>
      <c r="E267" s="1">
        <v>8603551.19</v>
      </c>
      <c r="F267" s="1">
        <v>994810.14</v>
      </c>
      <c r="G267" s="1">
        <v>3074665.1799999997</v>
      </c>
      <c r="H267" s="1">
        <v>384971.77999999997</v>
      </c>
      <c r="I267" s="1">
        <v>1497559.6</v>
      </c>
      <c r="J267" s="1">
        <v>467506.72000000003</v>
      </c>
    </row>
    <row r="268" spans="1:10" ht="12.75">
      <c r="A268" s="1">
        <v>4074</v>
      </c>
      <c r="B268" s="1" t="s">
        <v>273</v>
      </c>
      <c r="C268" s="1">
        <v>2010</v>
      </c>
      <c r="D268" s="1">
        <v>1879</v>
      </c>
      <c r="E268" s="1">
        <v>12402032.23</v>
      </c>
      <c r="F268" s="1">
        <v>1660453.73</v>
      </c>
      <c r="G268" s="1">
        <v>5101800.17</v>
      </c>
      <c r="H268" s="1">
        <v>967846.4400000001</v>
      </c>
      <c r="I268" s="1">
        <v>2631051.69</v>
      </c>
      <c r="J268" s="1">
        <v>958299.17</v>
      </c>
    </row>
    <row r="269" spans="1:10" ht="12.75">
      <c r="A269" s="1">
        <v>4088</v>
      </c>
      <c r="B269" s="1" t="s">
        <v>274</v>
      </c>
      <c r="C269" s="1">
        <v>2010</v>
      </c>
      <c r="D269" s="1">
        <v>1310</v>
      </c>
      <c r="E269" s="1">
        <v>8220602.649999999</v>
      </c>
      <c r="F269" s="1">
        <v>1019494.43</v>
      </c>
      <c r="G269" s="1">
        <v>3319916.8000000003</v>
      </c>
      <c r="H269" s="1">
        <v>1017442.8600000001</v>
      </c>
      <c r="I269" s="1">
        <v>1218473.5</v>
      </c>
      <c r="J269" s="1">
        <v>629199.58</v>
      </c>
    </row>
    <row r="270" spans="1:10" ht="12.75">
      <c r="A270" s="1">
        <v>4095</v>
      </c>
      <c r="B270" s="1" t="s">
        <v>275</v>
      </c>
      <c r="C270" s="1">
        <v>2010</v>
      </c>
      <c r="D270" s="1">
        <v>2916</v>
      </c>
      <c r="E270" s="1">
        <v>18740302.23</v>
      </c>
      <c r="F270" s="1">
        <v>3145440.47</v>
      </c>
      <c r="G270" s="1">
        <v>6642737.22</v>
      </c>
      <c r="H270" s="1">
        <v>860161.87</v>
      </c>
      <c r="I270" s="1">
        <v>1875641.25</v>
      </c>
      <c r="J270" s="1">
        <v>1430874.81</v>
      </c>
    </row>
    <row r="271" spans="1:10" ht="12.75">
      <c r="A271" s="1">
        <v>4137</v>
      </c>
      <c r="B271" s="1" t="s">
        <v>276</v>
      </c>
      <c r="C271" s="1">
        <v>2010</v>
      </c>
      <c r="D271" s="1">
        <v>1034</v>
      </c>
      <c r="E271" s="1">
        <v>5926035.46</v>
      </c>
      <c r="F271" s="1">
        <v>653005.97</v>
      </c>
      <c r="G271" s="1">
        <v>2633872.6</v>
      </c>
      <c r="H271" s="1">
        <v>460864.49000000005</v>
      </c>
      <c r="I271" s="1">
        <v>1366420.2</v>
      </c>
      <c r="J271" s="1">
        <v>332354.44</v>
      </c>
    </row>
    <row r="272" spans="1:10" ht="12.75">
      <c r="A272" s="1">
        <v>4144</v>
      </c>
      <c r="B272" s="1" t="s">
        <v>277</v>
      </c>
      <c r="C272" s="1">
        <v>2010</v>
      </c>
      <c r="D272" s="1">
        <v>3641</v>
      </c>
      <c r="E272" s="1">
        <v>25184147.34</v>
      </c>
      <c r="F272" s="1">
        <v>5220006.91</v>
      </c>
      <c r="G272" s="1">
        <v>9339596.95</v>
      </c>
      <c r="H272" s="1">
        <v>1907386.2</v>
      </c>
      <c r="I272" s="1">
        <v>4282068.27</v>
      </c>
      <c r="J272" s="1">
        <v>2050825.2599999998</v>
      </c>
    </row>
    <row r="273" spans="1:10" ht="12.75">
      <c r="A273" s="1">
        <v>4165</v>
      </c>
      <c r="B273" s="1" t="s">
        <v>279</v>
      </c>
      <c r="C273" s="1">
        <v>2010</v>
      </c>
      <c r="D273" s="1">
        <v>1844</v>
      </c>
      <c r="E273" s="1">
        <v>11540469.8</v>
      </c>
      <c r="F273" s="1">
        <v>1305881.84</v>
      </c>
      <c r="G273" s="1">
        <v>4667373.66</v>
      </c>
      <c r="H273" s="1">
        <v>973728.7000000001</v>
      </c>
      <c r="I273" s="1">
        <v>1566278.6300000001</v>
      </c>
      <c r="J273" s="1">
        <v>1113816.3900000001</v>
      </c>
    </row>
    <row r="274" spans="1:10" ht="12.75">
      <c r="A274" s="1">
        <v>4179</v>
      </c>
      <c r="B274" s="1" t="s">
        <v>280</v>
      </c>
      <c r="C274" s="1">
        <v>2010</v>
      </c>
      <c r="D274" s="1">
        <v>10055</v>
      </c>
      <c r="E274" s="1">
        <v>68610190.56</v>
      </c>
      <c r="F274" s="1">
        <v>9000905.3</v>
      </c>
      <c r="G274" s="1">
        <v>23695813.57</v>
      </c>
      <c r="H274" s="1">
        <v>3021852.1799999997</v>
      </c>
      <c r="I274" s="1">
        <v>4455864.7</v>
      </c>
      <c r="J274" s="1">
        <v>4277927.49</v>
      </c>
    </row>
    <row r="275" spans="1:10" ht="12.75">
      <c r="A275" s="1">
        <v>4186</v>
      </c>
      <c r="B275" s="1" t="s">
        <v>281</v>
      </c>
      <c r="C275" s="1">
        <v>2010</v>
      </c>
      <c r="D275" s="1">
        <v>1028</v>
      </c>
      <c r="E275" s="1">
        <v>6453835.419999999</v>
      </c>
      <c r="F275" s="1">
        <v>973375.52</v>
      </c>
      <c r="G275" s="1">
        <v>3133338.6399999997</v>
      </c>
      <c r="H275" s="1">
        <v>517417.88</v>
      </c>
      <c r="I275" s="1">
        <v>1523799.74</v>
      </c>
      <c r="J275" s="1">
        <v>650479.76</v>
      </c>
    </row>
    <row r="276" spans="1:10" ht="12.75">
      <c r="A276" s="1">
        <v>4207</v>
      </c>
      <c r="B276" s="1" t="s">
        <v>282</v>
      </c>
      <c r="C276" s="1">
        <v>2010</v>
      </c>
      <c r="D276" s="1">
        <v>561</v>
      </c>
      <c r="E276" s="1">
        <v>4104141.8499999996</v>
      </c>
      <c r="F276" s="1">
        <v>707472.68</v>
      </c>
      <c r="G276" s="1">
        <v>1630663.07</v>
      </c>
      <c r="H276" s="1">
        <v>372284.48</v>
      </c>
      <c r="I276" s="1">
        <v>3640</v>
      </c>
      <c r="J276" s="1">
        <v>284488.05</v>
      </c>
    </row>
    <row r="277" spans="1:10" ht="12.75">
      <c r="A277" s="1">
        <v>4221</v>
      </c>
      <c r="B277" s="1" t="s">
        <v>283</v>
      </c>
      <c r="C277" s="1">
        <v>2010</v>
      </c>
      <c r="D277" s="1">
        <v>1281</v>
      </c>
      <c r="E277" s="1">
        <v>8368886.090000001</v>
      </c>
      <c r="F277" s="1">
        <v>1320293.96</v>
      </c>
      <c r="G277" s="1">
        <v>3232475.21</v>
      </c>
      <c r="H277" s="1">
        <v>911185.18</v>
      </c>
      <c r="I277" s="1">
        <v>1264446.5</v>
      </c>
      <c r="J277" s="1">
        <v>559530.9</v>
      </c>
    </row>
    <row r="278" spans="1:10" ht="12.75">
      <c r="A278" s="1">
        <v>4228</v>
      </c>
      <c r="B278" s="1" t="s">
        <v>284</v>
      </c>
      <c r="C278" s="1">
        <v>2010</v>
      </c>
      <c r="D278" s="1">
        <v>930</v>
      </c>
      <c r="E278" s="1">
        <v>7401946.489999999</v>
      </c>
      <c r="F278" s="1">
        <v>721163.65</v>
      </c>
      <c r="G278" s="1">
        <v>1961279.0699999998</v>
      </c>
      <c r="H278" s="1">
        <v>452748.67000000004</v>
      </c>
      <c r="I278" s="1">
        <v>619639.5700000001</v>
      </c>
      <c r="J278" s="1">
        <v>417050.71</v>
      </c>
    </row>
    <row r="279" spans="1:10" ht="12.75">
      <c r="A279" s="1">
        <v>4235</v>
      </c>
      <c r="B279" s="1" t="s">
        <v>285</v>
      </c>
      <c r="C279" s="1">
        <v>2010</v>
      </c>
      <c r="D279" s="1">
        <v>178</v>
      </c>
      <c r="E279" s="1">
        <v>1316203.04</v>
      </c>
      <c r="F279" s="1">
        <v>110726.25</v>
      </c>
      <c r="G279" s="1">
        <v>867260.2999999999</v>
      </c>
      <c r="H279" s="1">
        <v>112410.01000000001</v>
      </c>
      <c r="I279" s="1">
        <v>132181.26</v>
      </c>
      <c r="J279" s="1">
        <v>94984.20999999999</v>
      </c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>
        <v>4151</v>
      </c>
      <c r="B281" s="1" t="s">
        <v>278</v>
      </c>
      <c r="C281" s="1">
        <v>2010</v>
      </c>
      <c r="D281" s="1">
        <v>1050</v>
      </c>
      <c r="E281" s="1">
        <v>7725585.21</v>
      </c>
      <c r="F281" s="1">
        <v>1095110.48</v>
      </c>
      <c r="G281" s="1">
        <v>3051710.5300000003</v>
      </c>
      <c r="H281" s="1">
        <v>701253.28</v>
      </c>
      <c r="I281" s="1">
        <v>22969.36</v>
      </c>
      <c r="J281" s="1">
        <v>513243.9</v>
      </c>
    </row>
    <row r="282" spans="1:10" ht="12.75">
      <c r="A282" s="1">
        <v>490</v>
      </c>
      <c r="B282" s="1" t="s">
        <v>47</v>
      </c>
      <c r="C282" s="1">
        <v>2010</v>
      </c>
      <c r="D282" s="1">
        <v>460</v>
      </c>
      <c r="E282" s="1">
        <v>3744737.89</v>
      </c>
      <c r="F282" s="1">
        <v>528902.36</v>
      </c>
      <c r="G282" s="1">
        <v>1264520.6199999999</v>
      </c>
      <c r="H282" s="1">
        <v>286122.62</v>
      </c>
      <c r="I282" s="1">
        <v>578978.93</v>
      </c>
      <c r="J282" s="1">
        <v>232216.83000000002</v>
      </c>
    </row>
    <row r="283" spans="1:10" ht="12.75">
      <c r="A283" s="1">
        <v>4270</v>
      </c>
      <c r="B283" s="1" t="s">
        <v>287</v>
      </c>
      <c r="C283" s="1">
        <v>2010</v>
      </c>
      <c r="D283" s="1">
        <v>260</v>
      </c>
      <c r="E283" s="1">
        <v>2168644.6500000004</v>
      </c>
      <c r="F283" s="1">
        <v>355328.05000000005</v>
      </c>
      <c r="G283" s="1">
        <v>1043503.46</v>
      </c>
      <c r="H283" s="1">
        <v>163978.84</v>
      </c>
      <c r="I283" s="1">
        <v>436555.79000000004</v>
      </c>
      <c r="J283" s="1">
        <v>164634.68</v>
      </c>
    </row>
    <row r="284" spans="1:10" ht="12.75">
      <c r="A284" s="1">
        <v>4305</v>
      </c>
      <c r="B284" s="1" t="s">
        <v>288</v>
      </c>
      <c r="C284" s="1">
        <v>2010</v>
      </c>
      <c r="D284" s="1">
        <v>1157</v>
      </c>
      <c r="E284" s="1">
        <v>7282735.42</v>
      </c>
      <c r="F284" s="1">
        <v>947020.39</v>
      </c>
      <c r="G284" s="1">
        <v>2951596.36</v>
      </c>
      <c r="H284" s="1">
        <v>548424.49</v>
      </c>
      <c r="I284" s="1">
        <v>569405.84</v>
      </c>
      <c r="J284" s="1">
        <v>490363.54000000004</v>
      </c>
    </row>
    <row r="285" spans="1:10" ht="12.75">
      <c r="A285" s="1">
        <v>4312</v>
      </c>
      <c r="B285" s="1" t="s">
        <v>289</v>
      </c>
      <c r="C285" s="1">
        <v>2010</v>
      </c>
      <c r="D285" s="1">
        <v>2306</v>
      </c>
      <c r="E285" s="1">
        <v>15025467.35</v>
      </c>
      <c r="F285" s="1">
        <v>2251442.8200000003</v>
      </c>
      <c r="G285" s="1">
        <v>6786017.129999999</v>
      </c>
      <c r="H285" s="1">
        <v>1063266.55</v>
      </c>
      <c r="I285" s="1">
        <v>3358468.76</v>
      </c>
      <c r="J285" s="1">
        <v>860850.53</v>
      </c>
    </row>
    <row r="286" spans="1:10" ht="12.75">
      <c r="A286" s="1">
        <v>4330</v>
      </c>
      <c r="B286" s="1" t="s">
        <v>290</v>
      </c>
      <c r="C286" s="1">
        <v>2010</v>
      </c>
      <c r="D286" s="1">
        <v>140</v>
      </c>
      <c r="E286" s="1">
        <v>1553505.57</v>
      </c>
      <c r="F286" s="1">
        <v>310134.63</v>
      </c>
      <c r="G286" s="1">
        <v>840137</v>
      </c>
      <c r="H286" s="1">
        <v>141056.38</v>
      </c>
      <c r="I286" s="1">
        <v>443065.6</v>
      </c>
      <c r="J286" s="1">
        <v>124838.95</v>
      </c>
    </row>
    <row r="287" spans="1:10" ht="12.75">
      <c r="A287" s="1">
        <v>4347</v>
      </c>
      <c r="B287" s="1" t="s">
        <v>291</v>
      </c>
      <c r="C287" s="1">
        <v>2010</v>
      </c>
      <c r="D287" s="1">
        <v>889</v>
      </c>
      <c r="E287" s="1">
        <v>6155451.45</v>
      </c>
      <c r="F287" s="1">
        <v>661735.25</v>
      </c>
      <c r="G287" s="1">
        <v>2736941.22</v>
      </c>
      <c r="H287" s="1">
        <v>602689.38</v>
      </c>
      <c r="I287" s="1">
        <v>28283.510000000002</v>
      </c>
      <c r="J287" s="1">
        <v>685264.72</v>
      </c>
    </row>
    <row r="288" spans="1:10" ht="12.75">
      <c r="A288" s="1">
        <v>4368</v>
      </c>
      <c r="B288" s="1" t="s">
        <v>292</v>
      </c>
      <c r="C288" s="1">
        <v>2010</v>
      </c>
      <c r="D288" s="1">
        <v>663</v>
      </c>
      <c r="E288" s="1">
        <v>4376821.350000001</v>
      </c>
      <c r="F288" s="1">
        <v>499496.06</v>
      </c>
      <c r="G288" s="1">
        <v>1978223.63</v>
      </c>
      <c r="H288" s="1">
        <v>511378.16000000003</v>
      </c>
      <c r="I288" s="1">
        <v>493247.66000000003</v>
      </c>
      <c r="J288" s="1">
        <v>270166.11</v>
      </c>
    </row>
    <row r="289" spans="1:10" ht="12.75">
      <c r="A289" s="1">
        <v>4389</v>
      </c>
      <c r="B289" s="1" t="s">
        <v>294</v>
      </c>
      <c r="C289" s="1">
        <v>2010</v>
      </c>
      <c r="D289" s="1">
        <v>1409</v>
      </c>
      <c r="E289" s="1">
        <v>10007494.03</v>
      </c>
      <c r="F289" s="1">
        <v>1536082.19</v>
      </c>
      <c r="G289" s="1">
        <v>3953308.38</v>
      </c>
      <c r="H289" s="1">
        <v>543161.68</v>
      </c>
      <c r="I289" s="1">
        <v>1289336.5</v>
      </c>
      <c r="J289" s="1">
        <v>703852.53</v>
      </c>
    </row>
    <row r="290" spans="1:10" ht="12.75">
      <c r="A290" s="1">
        <v>4459</v>
      </c>
      <c r="B290" s="1" t="s">
        <v>295</v>
      </c>
      <c r="C290" s="1">
        <v>2010</v>
      </c>
      <c r="D290" s="1">
        <v>292</v>
      </c>
      <c r="E290" s="1">
        <v>2212580.64</v>
      </c>
      <c r="F290" s="1">
        <v>351944.62</v>
      </c>
      <c r="G290" s="1">
        <v>1095698.9300000002</v>
      </c>
      <c r="H290" s="1">
        <v>246204.6</v>
      </c>
      <c r="I290" s="1">
        <v>213385</v>
      </c>
      <c r="J290" s="1">
        <v>218334.85</v>
      </c>
    </row>
    <row r="291" spans="1:10" ht="12.75">
      <c r="A291" s="1">
        <v>4473</v>
      </c>
      <c r="B291" s="1" t="s">
        <v>296</v>
      </c>
      <c r="C291" s="1">
        <v>2010</v>
      </c>
      <c r="D291" s="1">
        <v>2410</v>
      </c>
      <c r="E291" s="1">
        <v>15901516.33</v>
      </c>
      <c r="F291" s="1">
        <v>2037647.52</v>
      </c>
      <c r="G291" s="1">
        <v>5439146.09</v>
      </c>
      <c r="H291" s="1">
        <v>936328.16</v>
      </c>
      <c r="I291" s="1">
        <v>1395020</v>
      </c>
      <c r="J291" s="1">
        <v>1584953.1400000001</v>
      </c>
    </row>
    <row r="292" spans="1:10" ht="12.75">
      <c r="A292" s="1">
        <v>4508</v>
      </c>
      <c r="B292" s="1" t="s">
        <v>298</v>
      </c>
      <c r="C292" s="1">
        <v>2010</v>
      </c>
      <c r="D292" s="1">
        <v>465</v>
      </c>
      <c r="E292" s="1">
        <v>3474207.88</v>
      </c>
      <c r="F292" s="1">
        <v>298349.8</v>
      </c>
      <c r="G292" s="1">
        <v>1562084.86</v>
      </c>
      <c r="H292" s="1">
        <v>245544.63999999998</v>
      </c>
      <c r="I292" s="1">
        <v>64719.78</v>
      </c>
      <c r="J292" s="1">
        <v>232041.22</v>
      </c>
    </row>
    <row r="293" spans="1:10" ht="12.75">
      <c r="A293" s="1">
        <v>4515</v>
      </c>
      <c r="B293" s="1" t="s">
        <v>299</v>
      </c>
      <c r="C293" s="1">
        <v>2010</v>
      </c>
      <c r="D293" s="1">
        <v>2783</v>
      </c>
      <c r="E293" s="1">
        <v>20766224.3</v>
      </c>
      <c r="F293" s="1">
        <v>2525749.62</v>
      </c>
      <c r="G293" s="1">
        <v>6431149.389999999</v>
      </c>
      <c r="H293" s="1">
        <v>983469.23</v>
      </c>
      <c r="I293" s="1">
        <v>493279.6</v>
      </c>
      <c r="J293" s="1">
        <v>1262272.63</v>
      </c>
    </row>
    <row r="294" spans="1:10" ht="12.75">
      <c r="A294" s="1">
        <v>4501</v>
      </c>
      <c r="B294" s="1" t="s">
        <v>297</v>
      </c>
      <c r="C294" s="1">
        <v>2010</v>
      </c>
      <c r="D294" s="1">
        <v>2471</v>
      </c>
      <c r="E294" s="1">
        <v>16890093.98</v>
      </c>
      <c r="F294" s="1">
        <v>2572497.09</v>
      </c>
      <c r="G294" s="1">
        <v>6649995.989999999</v>
      </c>
      <c r="H294" s="1">
        <v>1029677.4099999999</v>
      </c>
      <c r="I294" s="1">
        <v>2642625.88</v>
      </c>
      <c r="J294" s="1">
        <v>1145771.23</v>
      </c>
    </row>
    <row r="295" spans="1:10" ht="12.75">
      <c r="A295" s="1">
        <v>4529</v>
      </c>
      <c r="B295" s="1" t="s">
        <v>301</v>
      </c>
      <c r="C295" s="1">
        <v>2010</v>
      </c>
      <c r="D295" s="1">
        <v>364</v>
      </c>
      <c r="E295" s="1">
        <v>3403046.18</v>
      </c>
      <c r="F295" s="1">
        <v>325289.15</v>
      </c>
      <c r="G295" s="1">
        <v>1069977.93</v>
      </c>
      <c r="H295" s="1">
        <v>254999.94</v>
      </c>
      <c r="I295" s="1">
        <v>89579.99</v>
      </c>
      <c r="J295" s="1">
        <v>233353.24</v>
      </c>
    </row>
    <row r="296" spans="1:10" ht="12.75">
      <c r="A296" s="1">
        <v>4536</v>
      </c>
      <c r="B296" s="1" t="s">
        <v>302</v>
      </c>
      <c r="C296" s="1">
        <v>2010</v>
      </c>
      <c r="D296" s="1">
        <v>1135</v>
      </c>
      <c r="E296" s="1">
        <v>7766284.680000001</v>
      </c>
      <c r="F296" s="1">
        <v>748327.73</v>
      </c>
      <c r="G296" s="1">
        <v>2364053.1199999996</v>
      </c>
      <c r="H296" s="1">
        <v>419340.58999999997</v>
      </c>
      <c r="I296" s="1">
        <v>1224967.26</v>
      </c>
      <c r="J296" s="1">
        <v>430043</v>
      </c>
    </row>
    <row r="297" spans="1:10" ht="12.75">
      <c r="A297" s="1">
        <v>4543</v>
      </c>
      <c r="B297" s="1" t="s">
        <v>303</v>
      </c>
      <c r="C297" s="1">
        <v>2010</v>
      </c>
      <c r="D297" s="1">
        <v>1213</v>
      </c>
      <c r="E297" s="1">
        <v>9150973.83</v>
      </c>
      <c r="F297" s="1">
        <v>865208.34</v>
      </c>
      <c r="G297" s="1">
        <v>3667394.1399999997</v>
      </c>
      <c r="H297" s="1">
        <v>370341.19</v>
      </c>
      <c r="I297" s="1">
        <v>1635435.89</v>
      </c>
      <c r="J297" s="1">
        <v>652934.75</v>
      </c>
    </row>
    <row r="298" spans="1:10" ht="12.75">
      <c r="A298" s="1">
        <v>4557</v>
      </c>
      <c r="B298" s="1" t="s">
        <v>304</v>
      </c>
      <c r="C298" s="1">
        <v>2010</v>
      </c>
      <c r="D298" s="1">
        <v>333</v>
      </c>
      <c r="E298" s="1">
        <v>2386529.87</v>
      </c>
      <c r="F298" s="1">
        <v>127308.63</v>
      </c>
      <c r="G298" s="1">
        <v>1009101.1</v>
      </c>
      <c r="H298" s="1">
        <v>197747.15</v>
      </c>
      <c r="I298" s="1">
        <v>359942.49</v>
      </c>
      <c r="J298" s="1">
        <v>231757.99</v>
      </c>
    </row>
    <row r="299" spans="1:10" ht="12.75">
      <c r="A299" s="1">
        <v>4571</v>
      </c>
      <c r="B299" s="1" t="s">
        <v>305</v>
      </c>
      <c r="C299" s="1">
        <v>2010</v>
      </c>
      <c r="D299" s="1">
        <v>441</v>
      </c>
      <c r="E299" s="1">
        <v>3371346.18</v>
      </c>
      <c r="F299" s="1">
        <v>347547.78</v>
      </c>
      <c r="G299" s="1">
        <v>1506622.75</v>
      </c>
      <c r="H299" s="1">
        <v>461628.92000000004</v>
      </c>
      <c r="I299" s="1">
        <v>326115.08</v>
      </c>
      <c r="J299" s="1">
        <v>239280.88</v>
      </c>
    </row>
    <row r="300" spans="1:10" ht="12.75">
      <c r="A300" s="1">
        <v>4578</v>
      </c>
      <c r="B300" s="1" t="s">
        <v>306</v>
      </c>
      <c r="C300" s="1">
        <v>2010</v>
      </c>
      <c r="D300" s="1">
        <v>1306</v>
      </c>
      <c r="E300" s="1">
        <v>9226588.08</v>
      </c>
      <c r="F300" s="1">
        <v>1263370.98</v>
      </c>
      <c r="G300" s="1">
        <v>2802225.32</v>
      </c>
      <c r="H300" s="1">
        <v>647645.09</v>
      </c>
      <c r="I300" s="1">
        <v>1105339.32</v>
      </c>
      <c r="J300" s="1">
        <v>770746.53</v>
      </c>
    </row>
    <row r="301" spans="1:10" ht="12.75">
      <c r="A301" s="1">
        <v>4606</v>
      </c>
      <c r="B301" s="1" t="s">
        <v>307</v>
      </c>
      <c r="C301" s="1">
        <v>2010</v>
      </c>
      <c r="D301" s="1">
        <v>389</v>
      </c>
      <c r="E301" s="1">
        <v>3007218.25</v>
      </c>
      <c r="F301" s="1">
        <v>308728.96</v>
      </c>
      <c r="G301" s="1">
        <v>829382.2799999998</v>
      </c>
      <c r="H301" s="1">
        <v>203241.84000000003</v>
      </c>
      <c r="I301" s="1">
        <v>352595.46</v>
      </c>
      <c r="J301" s="1">
        <v>154292.44</v>
      </c>
    </row>
    <row r="302" spans="1:10" ht="12.75">
      <c r="A302" s="1">
        <v>4613</v>
      </c>
      <c r="B302" s="1" t="s">
        <v>308</v>
      </c>
      <c r="C302" s="1">
        <v>2010</v>
      </c>
      <c r="D302" s="1">
        <v>3850</v>
      </c>
      <c r="E302" s="1">
        <v>25009680.270000003</v>
      </c>
      <c r="F302" s="1">
        <v>3894021.9000000004</v>
      </c>
      <c r="G302" s="1">
        <v>8207141.489999999</v>
      </c>
      <c r="H302" s="1">
        <v>1914953.21</v>
      </c>
      <c r="I302" s="1">
        <v>2777445.03</v>
      </c>
      <c r="J302" s="1">
        <v>2754771.17</v>
      </c>
    </row>
    <row r="303" spans="1:10" ht="12.75">
      <c r="A303" s="1">
        <v>4620</v>
      </c>
      <c r="B303" s="1" t="s">
        <v>309</v>
      </c>
      <c r="C303" s="1">
        <v>2010</v>
      </c>
      <c r="D303" s="1">
        <v>21595</v>
      </c>
      <c r="E303" s="1">
        <v>159701192.13</v>
      </c>
      <c r="F303" s="1">
        <v>28075399.08</v>
      </c>
      <c r="G303" s="1">
        <v>49209796.830000006</v>
      </c>
      <c r="H303" s="1">
        <v>8371623.8</v>
      </c>
      <c r="I303" s="1">
        <v>6874903.010000001</v>
      </c>
      <c r="J303" s="1">
        <v>7408503.67</v>
      </c>
    </row>
    <row r="304" spans="1:10" ht="12.75">
      <c r="A304" s="1">
        <v>4627</v>
      </c>
      <c r="B304" s="1" t="s">
        <v>310</v>
      </c>
      <c r="C304" s="1">
        <v>2010</v>
      </c>
      <c r="D304" s="1">
        <v>686</v>
      </c>
      <c r="E304" s="1">
        <v>4622795.4</v>
      </c>
      <c r="F304" s="1">
        <v>752685.06</v>
      </c>
      <c r="G304" s="1">
        <v>1465216.2600000002</v>
      </c>
      <c r="H304" s="1">
        <v>342045.87</v>
      </c>
      <c r="I304" s="1">
        <v>0</v>
      </c>
      <c r="J304" s="1">
        <v>302273.9</v>
      </c>
    </row>
    <row r="305" spans="1:10" ht="12.75">
      <c r="A305" s="1">
        <v>4634</v>
      </c>
      <c r="B305" s="1" t="s">
        <v>311</v>
      </c>
      <c r="C305" s="1">
        <v>2010</v>
      </c>
      <c r="D305" s="1">
        <v>506</v>
      </c>
      <c r="E305" s="1">
        <v>3669355.22</v>
      </c>
      <c r="F305" s="1">
        <v>376250.9</v>
      </c>
      <c r="G305" s="1">
        <v>1428212.6099999999</v>
      </c>
      <c r="H305" s="1">
        <v>212962.27000000002</v>
      </c>
      <c r="I305" s="1">
        <v>57555.6</v>
      </c>
      <c r="J305" s="1">
        <v>233578.44</v>
      </c>
    </row>
    <row r="306" spans="1:10" ht="12.75">
      <c r="A306" s="1">
        <v>4641</v>
      </c>
      <c r="B306" s="1" t="s">
        <v>312</v>
      </c>
      <c r="C306" s="1">
        <v>2010</v>
      </c>
      <c r="D306" s="1">
        <v>991</v>
      </c>
      <c r="E306" s="1">
        <v>6975502.54</v>
      </c>
      <c r="F306" s="1">
        <v>859024.13</v>
      </c>
      <c r="G306" s="1">
        <v>2214959.74</v>
      </c>
      <c r="H306" s="1">
        <v>550504.06</v>
      </c>
      <c r="I306" s="1">
        <v>610642.8200000001</v>
      </c>
      <c r="J306" s="1">
        <v>531839.79</v>
      </c>
    </row>
    <row r="307" spans="1:10" ht="12.75">
      <c r="A307" s="1">
        <v>4686</v>
      </c>
      <c r="B307" s="1" t="s">
        <v>313</v>
      </c>
      <c r="C307" s="1">
        <v>2010</v>
      </c>
      <c r="D307" s="1">
        <v>379</v>
      </c>
      <c r="E307" s="1">
        <v>3278001.97</v>
      </c>
      <c r="F307" s="1">
        <v>214232.79</v>
      </c>
      <c r="G307" s="1">
        <v>786133.27</v>
      </c>
      <c r="H307" s="1">
        <v>247311.37000000002</v>
      </c>
      <c r="I307" s="1">
        <v>139935</v>
      </c>
      <c r="J307" s="1">
        <v>147937.71</v>
      </c>
    </row>
    <row r="308" spans="1:10" ht="12.75">
      <c r="A308" s="1">
        <v>4753</v>
      </c>
      <c r="B308" s="1" t="s">
        <v>315</v>
      </c>
      <c r="C308" s="1">
        <v>2010</v>
      </c>
      <c r="D308" s="1">
        <v>2558</v>
      </c>
      <c r="E308" s="1">
        <v>18273348.45</v>
      </c>
      <c r="F308" s="1">
        <v>2316278.2800000003</v>
      </c>
      <c r="G308" s="1">
        <v>6226530.18</v>
      </c>
      <c r="H308" s="1">
        <v>751357.2400000001</v>
      </c>
      <c r="I308" s="1">
        <v>1878807.9400000002</v>
      </c>
      <c r="J308" s="1">
        <v>1242084.1300000001</v>
      </c>
    </row>
    <row r="309" spans="1:10" ht="12.75">
      <c r="A309" s="1">
        <v>4760</v>
      </c>
      <c r="B309" s="1" t="s">
        <v>316</v>
      </c>
      <c r="C309" s="1">
        <v>2010</v>
      </c>
      <c r="D309" s="1">
        <v>687</v>
      </c>
      <c r="E309" s="1">
        <v>4885285.640000001</v>
      </c>
      <c r="F309" s="1">
        <v>481030.72000000003</v>
      </c>
      <c r="G309" s="1">
        <v>1763319.95</v>
      </c>
      <c r="H309" s="1">
        <v>482029.72</v>
      </c>
      <c r="I309" s="1">
        <v>873626.71</v>
      </c>
      <c r="J309" s="1">
        <v>287319.31</v>
      </c>
    </row>
    <row r="310" spans="1:10" ht="12.75">
      <c r="A310" s="1">
        <v>4781</v>
      </c>
      <c r="B310" s="1" t="s">
        <v>317</v>
      </c>
      <c r="C310" s="1">
        <v>2010</v>
      </c>
      <c r="D310" s="1">
        <v>2654</v>
      </c>
      <c r="E310" s="1">
        <v>19932049.81</v>
      </c>
      <c r="F310" s="1">
        <v>3273801.04</v>
      </c>
      <c r="G310" s="1">
        <v>8410659.09</v>
      </c>
      <c r="H310" s="1">
        <v>1482120.12</v>
      </c>
      <c r="I310" s="1">
        <v>1208770.06</v>
      </c>
      <c r="J310" s="1">
        <v>1255448.61</v>
      </c>
    </row>
    <row r="311" spans="1:10" ht="12.75">
      <c r="A311" s="1">
        <v>4795</v>
      </c>
      <c r="B311" s="1" t="s">
        <v>318</v>
      </c>
      <c r="C311" s="1">
        <v>2010</v>
      </c>
      <c r="D311" s="1">
        <v>492</v>
      </c>
      <c r="E311" s="1">
        <v>3472944.99</v>
      </c>
      <c r="F311" s="1">
        <v>420253.63</v>
      </c>
      <c r="G311" s="1">
        <v>1224961.48</v>
      </c>
      <c r="H311" s="1">
        <v>245347.34</v>
      </c>
      <c r="I311" s="1">
        <v>618570.15</v>
      </c>
      <c r="J311" s="1">
        <v>270046.43</v>
      </c>
    </row>
    <row r="312" spans="1:10" ht="12.75">
      <c r="A312" s="1">
        <v>4802</v>
      </c>
      <c r="B312" s="1" t="s">
        <v>319</v>
      </c>
      <c r="C312" s="1">
        <v>2010</v>
      </c>
      <c r="D312" s="1">
        <v>2432</v>
      </c>
      <c r="E312" s="1">
        <v>16138714.7</v>
      </c>
      <c r="F312" s="1">
        <v>3252998.02</v>
      </c>
      <c r="G312" s="1">
        <v>5637871.68</v>
      </c>
      <c r="H312" s="1">
        <v>1347134.1800000002</v>
      </c>
      <c r="I312" s="1">
        <v>1331146.54</v>
      </c>
      <c r="J312" s="1">
        <v>1065666.81</v>
      </c>
    </row>
    <row r="313" spans="1:10" ht="12.75">
      <c r="A313" s="1">
        <v>4820</v>
      </c>
      <c r="B313" s="1" t="s">
        <v>320</v>
      </c>
      <c r="C313" s="1">
        <v>2010</v>
      </c>
      <c r="D313" s="1">
        <v>464</v>
      </c>
      <c r="E313" s="1">
        <v>2971595.28</v>
      </c>
      <c r="F313" s="1">
        <v>154208.81</v>
      </c>
      <c r="G313" s="1">
        <v>1286952.5</v>
      </c>
      <c r="H313" s="1">
        <v>333891.16000000003</v>
      </c>
      <c r="I313" s="1">
        <v>180988</v>
      </c>
      <c r="J313" s="1">
        <v>157164.72999999998</v>
      </c>
    </row>
    <row r="314" spans="1:10" ht="12.75">
      <c r="A314" s="1">
        <v>4851</v>
      </c>
      <c r="B314" s="1" t="s">
        <v>322</v>
      </c>
      <c r="C314" s="1">
        <v>2010</v>
      </c>
      <c r="D314" s="1">
        <v>1379</v>
      </c>
      <c r="E314" s="1">
        <v>9929734.129999999</v>
      </c>
      <c r="F314" s="1">
        <v>1447999.79</v>
      </c>
      <c r="G314" s="1">
        <v>3511792.1899999995</v>
      </c>
      <c r="H314" s="1">
        <v>1011488.28</v>
      </c>
      <c r="I314" s="1">
        <v>2311939.35</v>
      </c>
      <c r="J314" s="1">
        <v>828254.98</v>
      </c>
    </row>
    <row r="315" spans="1:10" ht="12.75">
      <c r="A315" s="1">
        <v>3122</v>
      </c>
      <c r="B315" s="1" t="s">
        <v>199</v>
      </c>
      <c r="C315" s="1">
        <v>2010</v>
      </c>
      <c r="D315" s="1">
        <v>504</v>
      </c>
      <c r="E315" s="1">
        <v>3254373.67</v>
      </c>
      <c r="F315" s="1">
        <v>553710.39</v>
      </c>
      <c r="G315" s="1">
        <v>1084297.94</v>
      </c>
      <c r="H315" s="1">
        <v>151405.2</v>
      </c>
      <c r="I315" s="1">
        <v>542878.74</v>
      </c>
      <c r="J315" s="1">
        <v>125210.28</v>
      </c>
    </row>
    <row r="316" spans="1:10" ht="12.75">
      <c r="A316" s="1">
        <v>4865</v>
      </c>
      <c r="B316" s="1" t="s">
        <v>323</v>
      </c>
      <c r="C316" s="1">
        <v>2010</v>
      </c>
      <c r="D316" s="1">
        <v>496</v>
      </c>
      <c r="E316" s="1">
        <v>3827628.7300000004</v>
      </c>
      <c r="F316" s="1">
        <v>407346.39</v>
      </c>
      <c r="G316" s="1">
        <v>1167940.97</v>
      </c>
      <c r="H316" s="1">
        <v>203002.63</v>
      </c>
      <c r="I316" s="1">
        <v>312703.33999999997</v>
      </c>
      <c r="J316" s="1">
        <v>265293.76</v>
      </c>
    </row>
    <row r="317" spans="1:10" ht="12.75">
      <c r="A317" s="1">
        <v>4872</v>
      </c>
      <c r="B317" s="1" t="s">
        <v>443</v>
      </c>
      <c r="C317" s="1">
        <v>2010</v>
      </c>
      <c r="D317" s="1">
        <v>1803</v>
      </c>
      <c r="E317" s="1">
        <v>11883021.93</v>
      </c>
      <c r="F317" s="1">
        <v>1683387.6700000002</v>
      </c>
      <c r="G317" s="1">
        <v>5014589.07</v>
      </c>
      <c r="H317" s="1">
        <v>646804.2</v>
      </c>
      <c r="I317" s="1">
        <v>1114807.93</v>
      </c>
      <c r="J317" s="1">
        <v>933974.1</v>
      </c>
    </row>
    <row r="318" spans="1:10" ht="12.75">
      <c r="A318" s="1">
        <v>4893</v>
      </c>
      <c r="B318" s="1" t="s">
        <v>324</v>
      </c>
      <c r="C318" s="1">
        <v>2010</v>
      </c>
      <c r="D318" s="1">
        <v>3040</v>
      </c>
      <c r="E318" s="1">
        <v>20442368.060000002</v>
      </c>
      <c r="F318" s="1">
        <v>2137149.7600000002</v>
      </c>
      <c r="G318" s="1">
        <v>6758465.999999999</v>
      </c>
      <c r="H318" s="1">
        <v>1308001.55</v>
      </c>
      <c r="I318" s="1">
        <v>4020513.78</v>
      </c>
      <c r="J318" s="1">
        <v>1702615.51</v>
      </c>
    </row>
    <row r="319" spans="1:10" ht="12.75">
      <c r="A319" s="1">
        <v>4904</v>
      </c>
      <c r="B319" s="1" t="s">
        <v>325</v>
      </c>
      <c r="C319" s="1">
        <v>2010</v>
      </c>
      <c r="D319" s="1">
        <v>529</v>
      </c>
      <c r="E319" s="1">
        <v>4219985.359999999</v>
      </c>
      <c r="F319" s="1">
        <v>516193.52</v>
      </c>
      <c r="G319" s="1">
        <v>1622327.0399999998</v>
      </c>
      <c r="H319" s="1">
        <v>511673.56</v>
      </c>
      <c r="I319" s="1">
        <v>22142.14</v>
      </c>
      <c r="J319" s="1">
        <v>316741.13</v>
      </c>
    </row>
    <row r="320" spans="1:10" ht="12.75">
      <c r="A320" s="1">
        <v>5523</v>
      </c>
      <c r="B320" s="1" t="s">
        <v>355</v>
      </c>
      <c r="C320" s="1">
        <v>2010</v>
      </c>
      <c r="D320" s="1">
        <v>1406</v>
      </c>
      <c r="E320" s="1">
        <v>10876094.43</v>
      </c>
      <c r="F320" s="1">
        <v>1076690.6400000001</v>
      </c>
      <c r="G320" s="1">
        <v>3778899.23</v>
      </c>
      <c r="H320" s="1">
        <v>941297.84</v>
      </c>
      <c r="I320" s="1">
        <v>796372.5</v>
      </c>
      <c r="J320" s="1">
        <v>695639.37</v>
      </c>
    </row>
    <row r="321" spans="1:10" ht="12.75">
      <c r="A321" s="1">
        <v>3850</v>
      </c>
      <c r="B321" s="1" t="s">
        <v>249</v>
      </c>
      <c r="C321" s="1">
        <v>2010</v>
      </c>
      <c r="D321" s="1">
        <v>722</v>
      </c>
      <c r="E321" s="1">
        <v>4932727.07</v>
      </c>
      <c r="F321" s="1">
        <v>814217.55</v>
      </c>
      <c r="G321" s="1">
        <v>1997724.9100000001</v>
      </c>
      <c r="H321" s="1">
        <v>338502.82</v>
      </c>
      <c r="I321" s="1">
        <v>753600</v>
      </c>
      <c r="J321" s="1">
        <v>351227.7</v>
      </c>
    </row>
    <row r="322" spans="1:10" ht="12.75">
      <c r="A322" s="1">
        <v>4956</v>
      </c>
      <c r="B322" s="1" t="s">
        <v>326</v>
      </c>
      <c r="C322" s="1">
        <v>2010</v>
      </c>
      <c r="D322" s="1">
        <v>1019</v>
      </c>
      <c r="E322" s="1">
        <v>6528569.9</v>
      </c>
      <c r="F322" s="1">
        <v>1098005.56</v>
      </c>
      <c r="G322" s="1">
        <v>2756410.5500000003</v>
      </c>
      <c r="H322" s="1">
        <v>540054.9600000001</v>
      </c>
      <c r="I322" s="1">
        <v>1201217.7</v>
      </c>
      <c r="J322" s="1">
        <v>372846.36</v>
      </c>
    </row>
    <row r="323" spans="1:10" ht="12.75">
      <c r="A323" s="1">
        <v>4963</v>
      </c>
      <c r="B323" s="1" t="s">
        <v>327</v>
      </c>
      <c r="C323" s="1">
        <v>2010</v>
      </c>
      <c r="D323" s="1">
        <v>637</v>
      </c>
      <c r="E323" s="1">
        <v>3853396.67</v>
      </c>
      <c r="F323" s="1">
        <v>701343.61</v>
      </c>
      <c r="G323" s="1">
        <v>1849948.37</v>
      </c>
      <c r="H323" s="1">
        <v>426891.22000000003</v>
      </c>
      <c r="I323" s="1">
        <v>418633.76</v>
      </c>
      <c r="J323" s="1">
        <v>287200.19</v>
      </c>
    </row>
    <row r="324" spans="1:10" ht="12.75">
      <c r="A324" s="1">
        <v>1673</v>
      </c>
      <c r="B324" s="1" t="s">
        <v>113</v>
      </c>
      <c r="C324" s="1">
        <v>2010</v>
      </c>
      <c r="D324" s="1">
        <v>602</v>
      </c>
      <c r="E324" s="1">
        <v>4750931.149999999</v>
      </c>
      <c r="F324" s="1">
        <v>544137.73</v>
      </c>
      <c r="G324" s="1">
        <v>1908556.14</v>
      </c>
      <c r="H324" s="1">
        <v>345919</v>
      </c>
      <c r="I324" s="1">
        <v>905812.5</v>
      </c>
      <c r="J324" s="1">
        <v>278506.79000000004</v>
      </c>
    </row>
    <row r="325" spans="1:10" ht="12.75">
      <c r="A325" s="1">
        <v>4998</v>
      </c>
      <c r="B325" s="1" t="s">
        <v>329</v>
      </c>
      <c r="C325" s="1">
        <v>2010</v>
      </c>
      <c r="D325" s="1">
        <v>108</v>
      </c>
      <c r="E325" s="1">
        <v>665998.2500000001</v>
      </c>
      <c r="F325" s="1">
        <v>107672.23000000001</v>
      </c>
      <c r="G325" s="1">
        <v>493209.52</v>
      </c>
      <c r="H325" s="1">
        <v>75322.28</v>
      </c>
      <c r="I325" s="1">
        <v>101840</v>
      </c>
      <c r="J325" s="1">
        <v>68364.1</v>
      </c>
    </row>
    <row r="326" spans="1:10" ht="12.75">
      <c r="A326" s="1">
        <v>2422</v>
      </c>
      <c r="B326" s="1" t="s">
        <v>153</v>
      </c>
      <c r="C326" s="1">
        <v>2010</v>
      </c>
      <c r="D326" s="1">
        <v>1398</v>
      </c>
      <c r="E326" s="1">
        <v>8413824.72</v>
      </c>
      <c r="F326" s="1">
        <v>1464086.54</v>
      </c>
      <c r="G326" s="1">
        <v>2901065.0599999996</v>
      </c>
      <c r="H326" s="1">
        <v>535918.62</v>
      </c>
      <c r="I326" s="1">
        <v>2173243.46</v>
      </c>
      <c r="J326" s="1">
        <v>668891.98</v>
      </c>
    </row>
    <row r="327" spans="1:10" ht="12.75">
      <c r="A327" s="1">
        <v>5019</v>
      </c>
      <c r="B327" s="1" t="s">
        <v>330</v>
      </c>
      <c r="C327" s="1">
        <v>2010</v>
      </c>
      <c r="D327" s="1">
        <v>1181</v>
      </c>
      <c r="E327" s="1">
        <v>7795653.16</v>
      </c>
      <c r="F327" s="1">
        <v>1085212.84</v>
      </c>
      <c r="G327" s="1">
        <v>2364253.94</v>
      </c>
      <c r="H327" s="1">
        <v>615905.86</v>
      </c>
      <c r="I327" s="1">
        <v>1420197.95</v>
      </c>
      <c r="J327" s="1">
        <v>633622.16</v>
      </c>
    </row>
    <row r="328" spans="1:10" ht="12.75">
      <c r="A328" s="1">
        <v>5026</v>
      </c>
      <c r="B328" s="1" t="s">
        <v>331</v>
      </c>
      <c r="C328" s="1">
        <v>2010</v>
      </c>
      <c r="D328" s="1">
        <v>899</v>
      </c>
      <c r="E328" s="1">
        <v>5883801.64</v>
      </c>
      <c r="F328" s="1">
        <v>1114841.17</v>
      </c>
      <c r="G328" s="1">
        <v>3706987.5299999993</v>
      </c>
      <c r="H328" s="1">
        <v>206458.51</v>
      </c>
      <c r="I328" s="1">
        <v>1266488.39</v>
      </c>
      <c r="J328" s="1">
        <v>829974.6499999999</v>
      </c>
    </row>
    <row r="329" spans="1:10" ht="12.75">
      <c r="A329" s="1">
        <v>5068</v>
      </c>
      <c r="B329" s="1" t="s">
        <v>333</v>
      </c>
      <c r="C329" s="1">
        <v>2010</v>
      </c>
      <c r="D329" s="1">
        <v>1113</v>
      </c>
      <c r="E329" s="1">
        <v>6764991.04</v>
      </c>
      <c r="F329" s="1">
        <v>709779.6799999999</v>
      </c>
      <c r="G329" s="1">
        <v>3109389.19</v>
      </c>
      <c r="H329" s="1">
        <v>575973.69</v>
      </c>
      <c r="I329" s="1">
        <v>1203911.78</v>
      </c>
      <c r="J329" s="1">
        <v>284763.83</v>
      </c>
    </row>
    <row r="330" spans="1:10" ht="12.75">
      <c r="A330" s="1">
        <v>5100</v>
      </c>
      <c r="B330" s="1" t="s">
        <v>334</v>
      </c>
      <c r="C330" s="1">
        <v>2010</v>
      </c>
      <c r="D330" s="1">
        <v>2698</v>
      </c>
      <c r="E330" s="1">
        <v>18178921.99</v>
      </c>
      <c r="F330" s="1">
        <v>2656226.54</v>
      </c>
      <c r="G330" s="1">
        <v>6691601.4799999995</v>
      </c>
      <c r="H330" s="1">
        <v>1231384.1400000001</v>
      </c>
      <c r="I330" s="1">
        <v>1977840.21</v>
      </c>
      <c r="J330" s="1">
        <v>2093941.8499999999</v>
      </c>
    </row>
    <row r="331" spans="1:10" ht="12.75">
      <c r="A331" s="1">
        <v>5124</v>
      </c>
      <c r="B331" s="1" t="s">
        <v>335</v>
      </c>
      <c r="C331" s="1">
        <v>2010</v>
      </c>
      <c r="D331" s="1">
        <v>264</v>
      </c>
      <c r="E331" s="1">
        <v>2371327.13</v>
      </c>
      <c r="F331" s="1">
        <v>302249.55</v>
      </c>
      <c r="G331" s="1">
        <v>733663.6299999999</v>
      </c>
      <c r="H331" s="1">
        <v>284621.61</v>
      </c>
      <c r="I331" s="1">
        <v>14803.17</v>
      </c>
      <c r="J331" s="1">
        <v>180430.42</v>
      </c>
    </row>
    <row r="332" spans="1:10" ht="12.75">
      <c r="A332" s="1">
        <v>5130</v>
      </c>
      <c r="B332" s="1" t="s">
        <v>336</v>
      </c>
      <c r="C332" s="1">
        <v>2010</v>
      </c>
      <c r="D332" s="1">
        <v>595</v>
      </c>
      <c r="E332" s="1">
        <v>5071975.44</v>
      </c>
      <c r="F332" s="1">
        <v>543873.88</v>
      </c>
      <c r="G332" s="1">
        <v>1872682.8</v>
      </c>
      <c r="H332" s="1">
        <v>620627.65</v>
      </c>
      <c r="I332" s="1">
        <v>51278.64</v>
      </c>
      <c r="J332" s="1">
        <v>225686.05000000002</v>
      </c>
    </row>
    <row r="333" spans="1:10" ht="12.75">
      <c r="A333" s="1">
        <v>5138</v>
      </c>
      <c r="B333" s="1" t="s">
        <v>337</v>
      </c>
      <c r="C333" s="1">
        <v>2010</v>
      </c>
      <c r="D333" s="1">
        <v>2558</v>
      </c>
      <c r="E333" s="1">
        <v>15628119.93</v>
      </c>
      <c r="F333" s="1">
        <v>3258634.6</v>
      </c>
      <c r="G333" s="1">
        <v>5697023.48</v>
      </c>
      <c r="H333" s="1">
        <v>1080587.03</v>
      </c>
      <c r="I333" s="1">
        <v>1947233.09</v>
      </c>
      <c r="J333" s="1">
        <v>1048267.6000000001</v>
      </c>
    </row>
    <row r="334" spans="1:10" ht="12.75">
      <c r="A334" s="1">
        <v>5258</v>
      </c>
      <c r="B334" s="1" t="s">
        <v>338</v>
      </c>
      <c r="C334" s="1">
        <v>2010</v>
      </c>
      <c r="D334" s="1">
        <v>300</v>
      </c>
      <c r="E334" s="1">
        <v>2172651.18</v>
      </c>
      <c r="F334" s="1">
        <v>427035.06</v>
      </c>
      <c r="G334" s="1">
        <v>752617.8299999998</v>
      </c>
      <c r="H334" s="1">
        <v>138233.46</v>
      </c>
      <c r="I334" s="1">
        <v>12335.35</v>
      </c>
      <c r="J334" s="1">
        <v>279828.57999999996</v>
      </c>
    </row>
    <row r="335" spans="1:10" ht="12.75">
      <c r="A335" s="1">
        <v>5264</v>
      </c>
      <c r="B335" s="1" t="s">
        <v>444</v>
      </c>
      <c r="C335" s="1">
        <v>2010</v>
      </c>
      <c r="D335" s="1">
        <v>2557</v>
      </c>
      <c r="E335" s="1">
        <v>16472831.38</v>
      </c>
      <c r="F335" s="1">
        <v>2467686.46</v>
      </c>
      <c r="G335" s="1">
        <v>6566371.32</v>
      </c>
      <c r="H335" s="1">
        <v>1183594.82</v>
      </c>
      <c r="I335" s="1">
        <v>3758315.38</v>
      </c>
      <c r="J335" s="1">
        <v>1609790.53</v>
      </c>
    </row>
    <row r="336" spans="1:10" ht="12.75">
      <c r="A336" s="1">
        <v>5271</v>
      </c>
      <c r="B336" s="1" t="s">
        <v>339</v>
      </c>
      <c r="C336" s="1">
        <v>2010</v>
      </c>
      <c r="D336" s="1">
        <v>9940</v>
      </c>
      <c r="E336" s="1">
        <v>81072686.95</v>
      </c>
      <c r="F336" s="1">
        <v>10510826.37</v>
      </c>
      <c r="G336" s="1">
        <v>21845943.54</v>
      </c>
      <c r="H336" s="1">
        <v>2273351.7399999998</v>
      </c>
      <c r="I336" s="1">
        <v>5668648.19</v>
      </c>
      <c r="J336" s="1">
        <v>5036736.81</v>
      </c>
    </row>
    <row r="337" spans="1:10" ht="12.75">
      <c r="A337" s="1">
        <v>5278</v>
      </c>
      <c r="B337" s="1" t="s">
        <v>340</v>
      </c>
      <c r="C337" s="1">
        <v>2010</v>
      </c>
      <c r="D337" s="1">
        <v>1793</v>
      </c>
      <c r="E337" s="1">
        <v>11773565.19</v>
      </c>
      <c r="F337" s="1">
        <v>1529271.42</v>
      </c>
      <c r="G337" s="1">
        <v>4056125.0399999996</v>
      </c>
      <c r="H337" s="1">
        <v>814538.46</v>
      </c>
      <c r="I337" s="1">
        <v>1573285.05</v>
      </c>
      <c r="J337" s="1">
        <v>1094828.73</v>
      </c>
    </row>
    <row r="338" spans="1:10" ht="12.75">
      <c r="A338" s="1">
        <v>5306</v>
      </c>
      <c r="B338" s="1" t="s">
        <v>341</v>
      </c>
      <c r="C338" s="1">
        <v>2010</v>
      </c>
      <c r="D338" s="1">
        <v>602</v>
      </c>
      <c r="E338" s="1">
        <v>4044310.8600000003</v>
      </c>
      <c r="F338" s="1">
        <v>748109.24</v>
      </c>
      <c r="G338" s="1">
        <v>2389773.56</v>
      </c>
      <c r="H338" s="1">
        <v>393070.62</v>
      </c>
      <c r="I338" s="1">
        <v>383642.57</v>
      </c>
      <c r="J338" s="1">
        <v>393828.44</v>
      </c>
    </row>
    <row r="339" spans="1:10" ht="12.75">
      <c r="A339" s="1">
        <v>5348</v>
      </c>
      <c r="B339" s="1" t="s">
        <v>342</v>
      </c>
      <c r="C339" s="1">
        <v>2010</v>
      </c>
      <c r="D339" s="1">
        <v>779</v>
      </c>
      <c r="E339" s="1">
        <v>5644622.140000001</v>
      </c>
      <c r="F339" s="1">
        <v>491151.65</v>
      </c>
      <c r="G339" s="1">
        <v>2108691.54</v>
      </c>
      <c r="H339" s="1">
        <v>409791.61</v>
      </c>
      <c r="I339" s="1">
        <v>658840.88</v>
      </c>
      <c r="J339" s="1">
        <v>298230.33999999997</v>
      </c>
    </row>
    <row r="340" spans="1:10" ht="12.75">
      <c r="A340" s="1">
        <v>5355</v>
      </c>
      <c r="B340" s="1" t="s">
        <v>343</v>
      </c>
      <c r="C340" s="1">
        <v>2010</v>
      </c>
      <c r="D340" s="1">
        <v>1625</v>
      </c>
      <c r="E340" s="1">
        <v>11223168.22</v>
      </c>
      <c r="F340" s="1">
        <v>1828129.07</v>
      </c>
      <c r="G340" s="1">
        <v>6354975.47</v>
      </c>
      <c r="H340" s="1">
        <v>145692.32</v>
      </c>
      <c r="I340" s="1">
        <v>1636797.1400000001</v>
      </c>
      <c r="J340" s="1">
        <v>2039915.84</v>
      </c>
    </row>
    <row r="341" spans="1:10" ht="12.75">
      <c r="A341" s="1">
        <v>5362</v>
      </c>
      <c r="B341" s="1" t="s">
        <v>344</v>
      </c>
      <c r="C341" s="1">
        <v>2010</v>
      </c>
      <c r="D341" s="1">
        <v>366</v>
      </c>
      <c r="E341" s="1">
        <v>2678633.21</v>
      </c>
      <c r="F341" s="1">
        <v>294326.85000000003</v>
      </c>
      <c r="G341" s="1">
        <v>786177.08</v>
      </c>
      <c r="H341" s="1">
        <v>257452.06000000003</v>
      </c>
      <c r="I341" s="1">
        <v>560536.97</v>
      </c>
      <c r="J341" s="1">
        <v>169432.61000000002</v>
      </c>
    </row>
    <row r="342" spans="1:10" ht="12.75">
      <c r="A342" s="1">
        <v>5369</v>
      </c>
      <c r="B342" s="1" t="s">
        <v>345</v>
      </c>
      <c r="C342" s="1">
        <v>2010</v>
      </c>
      <c r="D342" s="1">
        <v>529</v>
      </c>
      <c r="E342" s="1">
        <v>3516501.69</v>
      </c>
      <c r="F342" s="1">
        <v>468906.66000000003</v>
      </c>
      <c r="G342" s="1">
        <v>1497412.2000000002</v>
      </c>
      <c r="H342" s="1">
        <v>131036.88</v>
      </c>
      <c r="I342" s="1">
        <v>457991.55</v>
      </c>
      <c r="J342" s="1">
        <v>214556.55000000002</v>
      </c>
    </row>
    <row r="343" spans="1:10" ht="12.75">
      <c r="A343" s="1">
        <v>5376</v>
      </c>
      <c r="B343" s="1" t="s">
        <v>346</v>
      </c>
      <c r="C343" s="1">
        <v>2010</v>
      </c>
      <c r="D343" s="1">
        <v>500</v>
      </c>
      <c r="E343" s="1">
        <v>3801173.0900000003</v>
      </c>
      <c r="F343" s="1">
        <v>572306.97</v>
      </c>
      <c r="G343" s="1">
        <v>1595505.2199999997</v>
      </c>
      <c r="H343" s="1">
        <v>476015.94</v>
      </c>
      <c r="I343" s="1">
        <v>812416.96</v>
      </c>
      <c r="J343" s="1">
        <v>351432.62000000005</v>
      </c>
    </row>
    <row r="344" spans="1:10" ht="12.75">
      <c r="A344" s="1">
        <v>5390</v>
      </c>
      <c r="B344" s="1" t="s">
        <v>347</v>
      </c>
      <c r="C344" s="1">
        <v>2010</v>
      </c>
      <c r="D344" s="1">
        <v>2746</v>
      </c>
      <c r="E344" s="1">
        <v>17590559.93</v>
      </c>
      <c r="F344" s="1">
        <v>2804790.44</v>
      </c>
      <c r="G344" s="1">
        <v>5478989.12</v>
      </c>
      <c r="H344" s="1">
        <v>1407158.37</v>
      </c>
      <c r="I344" s="1">
        <v>3217499.6</v>
      </c>
      <c r="J344" s="1">
        <v>1072507.2</v>
      </c>
    </row>
    <row r="345" spans="1:10" ht="12.75">
      <c r="A345" s="1">
        <v>5397</v>
      </c>
      <c r="B345" s="1" t="s">
        <v>348</v>
      </c>
      <c r="C345" s="1">
        <v>2010</v>
      </c>
      <c r="D345" s="1">
        <v>333</v>
      </c>
      <c r="E345" s="1">
        <v>2854755.34</v>
      </c>
      <c r="F345" s="1">
        <v>293425.13</v>
      </c>
      <c r="G345" s="1">
        <v>862859.5099999999</v>
      </c>
      <c r="H345" s="1">
        <v>161143.82</v>
      </c>
      <c r="I345" s="1">
        <v>364912.51</v>
      </c>
      <c r="J345" s="1">
        <v>214676.44</v>
      </c>
    </row>
    <row r="346" spans="1:10" ht="12.75">
      <c r="A346" s="1">
        <v>5432</v>
      </c>
      <c r="B346" s="1" t="s">
        <v>349</v>
      </c>
      <c r="C346" s="1">
        <v>2010</v>
      </c>
      <c r="D346" s="1">
        <v>1594</v>
      </c>
      <c r="E346" s="1">
        <v>10612648.9</v>
      </c>
      <c r="F346" s="1">
        <v>1762635.69</v>
      </c>
      <c r="G346" s="1">
        <v>3771071.7000000007</v>
      </c>
      <c r="H346" s="1">
        <v>1137054.25</v>
      </c>
      <c r="I346" s="1">
        <v>2628911.83</v>
      </c>
      <c r="J346" s="1">
        <v>706355.39</v>
      </c>
    </row>
    <row r="347" spans="1:10" ht="12.75">
      <c r="A347" s="1">
        <v>5439</v>
      </c>
      <c r="B347" s="1" t="s">
        <v>350</v>
      </c>
      <c r="C347" s="1">
        <v>2010</v>
      </c>
      <c r="D347" s="1">
        <v>3134</v>
      </c>
      <c r="E347" s="1">
        <v>20272378.07</v>
      </c>
      <c r="F347" s="1">
        <v>3434560.22</v>
      </c>
      <c r="G347" s="1">
        <v>9234248.56</v>
      </c>
      <c r="H347" s="1">
        <v>173739.99000000002</v>
      </c>
      <c r="I347" s="1">
        <v>4247542.88</v>
      </c>
      <c r="J347" s="1">
        <v>2406326.51</v>
      </c>
    </row>
    <row r="348" spans="1:10" ht="12.75">
      <c r="A348" s="1">
        <v>4522</v>
      </c>
      <c r="B348" s="1" t="s">
        <v>300</v>
      </c>
      <c r="C348" s="1">
        <v>2010</v>
      </c>
      <c r="D348" s="1">
        <v>206</v>
      </c>
      <c r="E348" s="1">
        <v>1845132.1</v>
      </c>
      <c r="F348" s="1">
        <v>228397.99</v>
      </c>
      <c r="G348" s="1">
        <v>722898.98</v>
      </c>
      <c r="H348" s="1">
        <v>295981.32999999996</v>
      </c>
      <c r="I348" s="1">
        <v>28175.89</v>
      </c>
      <c r="J348" s="1">
        <v>241577.43</v>
      </c>
    </row>
    <row r="349" spans="1:10" ht="12.75">
      <c r="A349" s="1">
        <v>5457</v>
      </c>
      <c r="B349" s="1" t="s">
        <v>351</v>
      </c>
      <c r="C349" s="1">
        <v>2010</v>
      </c>
      <c r="D349" s="1">
        <v>1164</v>
      </c>
      <c r="E349" s="1">
        <v>8463288.55</v>
      </c>
      <c r="F349" s="1">
        <v>1071761.15</v>
      </c>
      <c r="G349" s="1">
        <v>2768113.5500000003</v>
      </c>
      <c r="H349" s="1">
        <v>755949.6799999999</v>
      </c>
      <c r="I349" s="1">
        <v>958062.35</v>
      </c>
      <c r="J349" s="1">
        <v>577453.99</v>
      </c>
    </row>
    <row r="350" spans="1:10" ht="12.75">
      <c r="A350" s="1">
        <v>2485</v>
      </c>
      <c r="B350" s="1" t="s">
        <v>159</v>
      </c>
      <c r="C350" s="1">
        <v>2010</v>
      </c>
      <c r="D350" s="1">
        <v>569</v>
      </c>
      <c r="E350" s="1">
        <v>3878817.26</v>
      </c>
      <c r="F350" s="1">
        <v>525651.1</v>
      </c>
      <c r="G350" s="1">
        <v>1608702.62</v>
      </c>
      <c r="H350" s="1">
        <v>335024.19</v>
      </c>
      <c r="I350" s="1">
        <v>0</v>
      </c>
      <c r="J350" s="1">
        <v>247297.7</v>
      </c>
    </row>
    <row r="351" spans="1:10" ht="12.75">
      <c r="A351" s="1">
        <v>5460</v>
      </c>
      <c r="B351" s="1" t="s">
        <v>352</v>
      </c>
      <c r="C351" s="1">
        <v>2010</v>
      </c>
      <c r="D351" s="1">
        <v>2635</v>
      </c>
      <c r="E351" s="1">
        <v>18290726.509999998</v>
      </c>
      <c r="F351" s="1">
        <v>2836201.73</v>
      </c>
      <c r="G351" s="1">
        <v>6825707.82</v>
      </c>
      <c r="H351" s="1">
        <v>1258479.93</v>
      </c>
      <c r="I351" s="1">
        <v>2371788.75</v>
      </c>
      <c r="J351" s="1">
        <v>1489226.78</v>
      </c>
    </row>
    <row r="352" spans="1:10" ht="12.75">
      <c r="A352" s="1">
        <v>5467</v>
      </c>
      <c r="B352" s="1" t="s">
        <v>353</v>
      </c>
      <c r="C352" s="1">
        <v>2010</v>
      </c>
      <c r="D352" s="1">
        <v>817</v>
      </c>
      <c r="E352" s="1">
        <v>5263870.52</v>
      </c>
      <c r="F352" s="1">
        <v>748079.78</v>
      </c>
      <c r="G352" s="1">
        <v>2088310.95</v>
      </c>
      <c r="H352" s="1">
        <v>403122.86000000004</v>
      </c>
      <c r="I352" s="1">
        <v>146868.02</v>
      </c>
      <c r="J352" s="1">
        <v>343732.37</v>
      </c>
    </row>
    <row r="353" spans="1:10" ht="12.75">
      <c r="A353" s="1">
        <v>5474</v>
      </c>
      <c r="B353" s="1" t="s">
        <v>354</v>
      </c>
      <c r="C353" s="1">
        <v>2010</v>
      </c>
      <c r="D353" s="1">
        <v>1310</v>
      </c>
      <c r="E353" s="1">
        <v>9584883.4</v>
      </c>
      <c r="F353" s="1">
        <v>976139.62</v>
      </c>
      <c r="G353" s="1">
        <v>4133701.08</v>
      </c>
      <c r="H353" s="1">
        <v>1262291.6900000002</v>
      </c>
      <c r="I353" s="1">
        <v>1681518.76</v>
      </c>
      <c r="J353" s="1">
        <v>828933.76</v>
      </c>
    </row>
    <row r="354" spans="1:10" ht="12.75">
      <c r="A354" s="1">
        <v>5586</v>
      </c>
      <c r="B354" s="1" t="s">
        <v>356</v>
      </c>
      <c r="C354" s="1">
        <v>2010</v>
      </c>
      <c r="D354" s="1">
        <v>736</v>
      </c>
      <c r="E354" s="1">
        <v>4662866.66</v>
      </c>
      <c r="F354" s="1">
        <v>543901.23</v>
      </c>
      <c r="G354" s="1">
        <v>2136723.8</v>
      </c>
      <c r="H354" s="1">
        <v>494436.97000000003</v>
      </c>
      <c r="I354" s="1">
        <v>735735</v>
      </c>
      <c r="J354" s="1">
        <v>521298.67000000004</v>
      </c>
    </row>
    <row r="355" spans="1:10" ht="12.75">
      <c r="A355" s="1">
        <v>5593</v>
      </c>
      <c r="B355" s="1" t="s">
        <v>357</v>
      </c>
      <c r="C355" s="1">
        <v>2010</v>
      </c>
      <c r="D355" s="1">
        <v>962</v>
      </c>
      <c r="E355" s="1">
        <v>6251001.13</v>
      </c>
      <c r="F355" s="1">
        <v>719740.18</v>
      </c>
      <c r="G355" s="1">
        <v>2738247.38</v>
      </c>
      <c r="H355" s="1">
        <v>502990.73</v>
      </c>
      <c r="I355" s="1">
        <v>533300</v>
      </c>
      <c r="J355" s="1">
        <v>569849.77</v>
      </c>
    </row>
    <row r="356" spans="1:10" ht="12.75">
      <c r="A356" s="1">
        <v>5607</v>
      </c>
      <c r="B356" s="1" t="s">
        <v>358</v>
      </c>
      <c r="C356" s="1">
        <v>2010</v>
      </c>
      <c r="D356" s="1">
        <v>7404</v>
      </c>
      <c r="E356" s="1">
        <v>55018952.839999996</v>
      </c>
      <c r="F356" s="1">
        <v>7157023.109999999</v>
      </c>
      <c r="G356" s="1">
        <v>23344376.79</v>
      </c>
      <c r="H356" s="1">
        <v>3764745.4400000004</v>
      </c>
      <c r="I356" s="1">
        <v>1780526.29</v>
      </c>
      <c r="J356" s="1">
        <v>3522516.1100000003</v>
      </c>
    </row>
    <row r="357" spans="1:10" ht="12.75">
      <c r="A357" s="1">
        <v>5614</v>
      </c>
      <c r="B357" s="1" t="s">
        <v>359</v>
      </c>
      <c r="C357" s="1">
        <v>2010</v>
      </c>
      <c r="D357" s="1">
        <v>242</v>
      </c>
      <c r="E357" s="1">
        <v>2013867.3</v>
      </c>
      <c r="F357" s="1">
        <v>213753.33000000002</v>
      </c>
      <c r="G357" s="1">
        <v>659593.9299999999</v>
      </c>
      <c r="H357" s="1">
        <v>95711.13</v>
      </c>
      <c r="I357" s="1">
        <v>289535.25</v>
      </c>
      <c r="J357" s="1">
        <v>68335.52</v>
      </c>
    </row>
    <row r="358" spans="1:10" ht="12.75">
      <c r="A358" s="1">
        <v>3542</v>
      </c>
      <c r="B358" s="1" t="s">
        <v>232</v>
      </c>
      <c r="C358" s="1">
        <v>2010</v>
      </c>
      <c r="D358" s="1">
        <v>300</v>
      </c>
      <c r="E358" s="1">
        <v>2052751.1899999997</v>
      </c>
      <c r="F358" s="1">
        <v>606486.7</v>
      </c>
      <c r="G358" s="1">
        <v>850000.4299999999</v>
      </c>
      <c r="H358" s="1">
        <v>114322.45</v>
      </c>
      <c r="I358" s="1">
        <v>443957.65</v>
      </c>
      <c r="J358" s="1">
        <v>132038.93</v>
      </c>
    </row>
    <row r="359" spans="1:10" ht="12.75">
      <c r="A359" s="1">
        <v>5621</v>
      </c>
      <c r="B359" s="1" t="s">
        <v>360</v>
      </c>
      <c r="C359" s="1">
        <v>2010</v>
      </c>
      <c r="D359" s="1">
        <v>3410</v>
      </c>
      <c r="E359" s="1">
        <v>21394748.459999997</v>
      </c>
      <c r="F359" s="1">
        <v>3365434.83</v>
      </c>
      <c r="G359" s="1">
        <v>9208643.16</v>
      </c>
      <c r="H359" s="1">
        <v>783303.27</v>
      </c>
      <c r="I359" s="1">
        <v>3695880.5900000003</v>
      </c>
      <c r="J359" s="1">
        <v>1155761.06</v>
      </c>
    </row>
    <row r="360" spans="1:10" ht="12.75">
      <c r="A360" s="1">
        <v>5628</v>
      </c>
      <c r="B360" s="1" t="s">
        <v>361</v>
      </c>
      <c r="C360" s="1">
        <v>2010</v>
      </c>
      <c r="D360" s="1">
        <v>877</v>
      </c>
      <c r="E360" s="1">
        <v>5616948.45</v>
      </c>
      <c r="F360" s="1">
        <v>593204.04</v>
      </c>
      <c r="G360" s="1">
        <v>1332235.27</v>
      </c>
      <c r="H360" s="1">
        <v>619219.73</v>
      </c>
      <c r="I360" s="1">
        <v>773358.7</v>
      </c>
      <c r="J360" s="1">
        <v>408959.7</v>
      </c>
    </row>
    <row r="361" spans="1:10" ht="12.75">
      <c r="A361" s="1">
        <v>5642</v>
      </c>
      <c r="B361" s="1" t="s">
        <v>362</v>
      </c>
      <c r="C361" s="1">
        <v>2010</v>
      </c>
      <c r="D361" s="1">
        <v>1142</v>
      </c>
      <c r="E361" s="1">
        <v>8650298.51</v>
      </c>
      <c r="F361" s="1">
        <v>1289985.19</v>
      </c>
      <c r="G361" s="1">
        <v>3637387.55</v>
      </c>
      <c r="H361" s="1">
        <v>433904.08</v>
      </c>
      <c r="I361" s="1">
        <v>1019259.65</v>
      </c>
      <c r="J361" s="1">
        <v>807097.8400000001</v>
      </c>
    </row>
    <row r="362" spans="1:10" ht="12.75">
      <c r="A362" s="1">
        <v>5656</v>
      </c>
      <c r="B362" s="1" t="s">
        <v>363</v>
      </c>
      <c r="C362" s="1">
        <v>2010</v>
      </c>
      <c r="D362" s="1">
        <v>6663</v>
      </c>
      <c r="E362" s="1">
        <v>46550178.03</v>
      </c>
      <c r="F362" s="1">
        <v>9210753.32</v>
      </c>
      <c r="G362" s="1">
        <v>13296056.13</v>
      </c>
      <c r="H362" s="1">
        <v>2240180.05</v>
      </c>
      <c r="I362" s="1">
        <v>8761991.629999999</v>
      </c>
      <c r="J362" s="1">
        <v>2196646.18</v>
      </c>
    </row>
    <row r="363" spans="1:10" ht="12.75">
      <c r="A363" s="1">
        <v>5663</v>
      </c>
      <c r="B363" s="1" t="s">
        <v>364</v>
      </c>
      <c r="C363" s="1">
        <v>2010</v>
      </c>
      <c r="D363" s="1">
        <v>4885</v>
      </c>
      <c r="E363" s="1">
        <v>34039562.48</v>
      </c>
      <c r="F363" s="1">
        <v>4994780.02</v>
      </c>
      <c r="G363" s="1">
        <v>12036244.29</v>
      </c>
      <c r="H363" s="1">
        <v>2485277.98</v>
      </c>
      <c r="I363" s="1">
        <v>4620385.890000001</v>
      </c>
      <c r="J363" s="1">
        <v>2541088</v>
      </c>
    </row>
    <row r="364" spans="1:10" ht="12.75">
      <c r="A364" s="1">
        <v>5670</v>
      </c>
      <c r="B364" s="1" t="s">
        <v>365</v>
      </c>
      <c r="C364" s="1">
        <v>2010</v>
      </c>
      <c r="D364" s="1">
        <v>486</v>
      </c>
      <c r="E364" s="1">
        <v>3676822.12</v>
      </c>
      <c r="F364" s="1">
        <v>232797.12</v>
      </c>
      <c r="G364" s="1">
        <v>1396748.41</v>
      </c>
      <c r="H364" s="1">
        <v>398744.9</v>
      </c>
      <c r="I364" s="1">
        <v>332343.76</v>
      </c>
      <c r="J364" s="1">
        <v>219614.79</v>
      </c>
    </row>
    <row r="365" spans="1:10" ht="12.75">
      <c r="A365" s="1">
        <v>3510</v>
      </c>
      <c r="B365" s="1" t="s">
        <v>229</v>
      </c>
      <c r="C365" s="1">
        <v>2010</v>
      </c>
      <c r="D365" s="1">
        <v>578</v>
      </c>
      <c r="E365" s="1">
        <v>3828315.43</v>
      </c>
      <c r="F365" s="1">
        <v>473270.60000000003</v>
      </c>
      <c r="G365" s="1">
        <v>1219443.36</v>
      </c>
      <c r="H365" s="1">
        <v>143802.02000000002</v>
      </c>
      <c r="I365" s="1">
        <v>537502.02</v>
      </c>
      <c r="J365" s="1">
        <v>149471.63</v>
      </c>
    </row>
    <row r="366" spans="1:10" ht="12.75">
      <c r="A366" s="1">
        <v>5726</v>
      </c>
      <c r="B366" s="1" t="s">
        <v>366</v>
      </c>
      <c r="C366" s="1">
        <v>2010</v>
      </c>
      <c r="D366" s="1">
        <v>562</v>
      </c>
      <c r="E366" s="1">
        <v>3932787.58</v>
      </c>
      <c r="F366" s="1">
        <v>431072.74</v>
      </c>
      <c r="G366" s="1">
        <v>1899708.3299999998</v>
      </c>
      <c r="H366" s="1">
        <v>350264.33</v>
      </c>
      <c r="I366" s="1">
        <v>255545.14</v>
      </c>
      <c r="J366" s="1">
        <v>251836.44</v>
      </c>
    </row>
    <row r="367" spans="1:10" ht="12.75">
      <c r="A367" s="1">
        <v>5733</v>
      </c>
      <c r="B367" s="1" t="s">
        <v>367</v>
      </c>
      <c r="C367" s="1">
        <v>2010</v>
      </c>
      <c r="D367" s="1">
        <v>550</v>
      </c>
      <c r="E367" s="1">
        <v>4872898.84</v>
      </c>
      <c r="F367" s="1">
        <v>630161.73</v>
      </c>
      <c r="G367" s="1">
        <v>1938602.02</v>
      </c>
      <c r="H367" s="1">
        <v>523492.68</v>
      </c>
      <c r="I367" s="1">
        <v>869785.08</v>
      </c>
      <c r="J367" s="1">
        <v>366671.47000000003</v>
      </c>
    </row>
    <row r="368" spans="1:10" ht="12.75">
      <c r="A368" s="1">
        <v>5740</v>
      </c>
      <c r="B368" s="1" t="s">
        <v>368</v>
      </c>
      <c r="C368" s="1">
        <v>2010</v>
      </c>
      <c r="D368" s="1">
        <v>320</v>
      </c>
      <c r="E368" s="1">
        <v>2532042.65</v>
      </c>
      <c r="F368" s="1">
        <v>423274.60000000003</v>
      </c>
      <c r="G368" s="1">
        <v>1210809.14</v>
      </c>
      <c r="H368" s="1">
        <v>126096.46</v>
      </c>
      <c r="I368" s="1">
        <v>288465.9</v>
      </c>
      <c r="J368" s="1">
        <v>210224.26</v>
      </c>
    </row>
    <row r="369" spans="1:10" ht="12.75">
      <c r="A369" s="1">
        <v>5747</v>
      </c>
      <c r="B369" s="1" t="s">
        <v>369</v>
      </c>
      <c r="C369" s="1">
        <v>2010</v>
      </c>
      <c r="D369" s="1">
        <v>3241</v>
      </c>
      <c r="E369" s="1">
        <v>21702387.41</v>
      </c>
      <c r="F369" s="1">
        <v>2803840.2199999997</v>
      </c>
      <c r="G369" s="1">
        <v>5753542.409999999</v>
      </c>
      <c r="H369" s="1">
        <v>2228841.73</v>
      </c>
      <c r="I369" s="1">
        <v>1990348.54</v>
      </c>
      <c r="J369" s="1">
        <v>1575066.94</v>
      </c>
    </row>
    <row r="370" spans="1:10" ht="12.75">
      <c r="A370" s="1">
        <v>5754</v>
      </c>
      <c r="B370" s="1" t="s">
        <v>370</v>
      </c>
      <c r="C370" s="1">
        <v>2010</v>
      </c>
      <c r="D370" s="1">
        <v>1413</v>
      </c>
      <c r="E370" s="1">
        <v>9506682.5</v>
      </c>
      <c r="F370" s="1">
        <v>1867414.6700000002</v>
      </c>
      <c r="G370" s="1">
        <v>3183400.43</v>
      </c>
      <c r="H370" s="1">
        <v>989427.41</v>
      </c>
      <c r="I370" s="1">
        <v>960429.02</v>
      </c>
      <c r="J370" s="1">
        <v>832055.55</v>
      </c>
    </row>
    <row r="371" spans="1:10" ht="12.75">
      <c r="A371" s="1">
        <v>126</v>
      </c>
      <c r="B371" s="1" t="s">
        <v>19</v>
      </c>
      <c r="C371" s="1">
        <v>2010</v>
      </c>
      <c r="D371" s="1">
        <v>953</v>
      </c>
      <c r="E371" s="1">
        <v>6132967.78</v>
      </c>
      <c r="F371" s="1">
        <v>818942.7200000001</v>
      </c>
      <c r="G371" s="1">
        <v>2171618.09</v>
      </c>
      <c r="H371" s="1">
        <v>473040.92</v>
      </c>
      <c r="I371" s="1">
        <v>839791.78</v>
      </c>
      <c r="J371" s="1">
        <v>496270.61</v>
      </c>
    </row>
    <row r="372" spans="1:10" ht="12.75">
      <c r="A372" s="1">
        <v>5780</v>
      </c>
      <c r="B372" s="1" t="s">
        <v>429</v>
      </c>
      <c r="C372" s="1">
        <v>2010</v>
      </c>
      <c r="D372" s="1">
        <v>573</v>
      </c>
      <c r="E372" s="1">
        <v>4275256.09</v>
      </c>
      <c r="F372" s="1">
        <v>559193.17</v>
      </c>
      <c r="G372" s="1">
        <v>1508099.72</v>
      </c>
      <c r="H372" s="1">
        <v>350410.92000000004</v>
      </c>
      <c r="I372" s="1">
        <v>874651.53</v>
      </c>
      <c r="J372" s="1">
        <v>183888.69</v>
      </c>
    </row>
    <row r="373" spans="1:10" ht="12.75">
      <c r="A373" s="1">
        <v>4375</v>
      </c>
      <c r="B373" s="1" t="s">
        <v>293</v>
      </c>
      <c r="C373" s="1">
        <v>2010</v>
      </c>
      <c r="D373" s="1">
        <v>710</v>
      </c>
      <c r="E373" s="1">
        <v>5644526.63</v>
      </c>
      <c r="F373" s="1">
        <v>475577.43</v>
      </c>
      <c r="G373" s="1">
        <v>1784220.9500000002</v>
      </c>
      <c r="H373" s="1">
        <v>519702.80000000005</v>
      </c>
      <c r="I373" s="1">
        <v>488.35</v>
      </c>
      <c r="J373" s="1">
        <v>388247.14</v>
      </c>
    </row>
    <row r="374" spans="1:10" ht="12.75">
      <c r="A374" s="1">
        <v>5810</v>
      </c>
      <c r="B374" s="1" t="s">
        <v>372</v>
      </c>
      <c r="C374" s="1">
        <v>2010</v>
      </c>
      <c r="D374" s="1">
        <v>482</v>
      </c>
      <c r="E374" s="1">
        <v>3556225.28</v>
      </c>
      <c r="F374" s="1">
        <v>333640.49</v>
      </c>
      <c r="G374" s="1">
        <v>1378372.88</v>
      </c>
      <c r="H374" s="1">
        <v>310104.49</v>
      </c>
      <c r="I374" s="1">
        <v>628667.74</v>
      </c>
      <c r="J374" s="1">
        <v>263322.97</v>
      </c>
    </row>
    <row r="375" spans="1:10" ht="12.75">
      <c r="A375" s="1">
        <v>5817</v>
      </c>
      <c r="B375" s="1" t="s">
        <v>373</v>
      </c>
      <c r="C375" s="1">
        <v>2010</v>
      </c>
      <c r="D375" s="1">
        <v>464</v>
      </c>
      <c r="E375" s="1">
        <v>3157674.71</v>
      </c>
      <c r="F375" s="1">
        <v>293743.2</v>
      </c>
      <c r="G375" s="1">
        <v>1404113.3499999999</v>
      </c>
      <c r="H375" s="1">
        <v>131226.29</v>
      </c>
      <c r="I375" s="1">
        <v>183102.58000000002</v>
      </c>
      <c r="J375" s="1">
        <v>148499.58</v>
      </c>
    </row>
    <row r="376" spans="1:10" ht="12.75">
      <c r="A376" s="1">
        <v>5824</v>
      </c>
      <c r="B376" s="1" t="s">
        <v>374</v>
      </c>
      <c r="C376" s="1">
        <v>2010</v>
      </c>
      <c r="D376" s="1">
        <v>1887</v>
      </c>
      <c r="E376" s="1">
        <v>12603931.32</v>
      </c>
      <c r="F376" s="1">
        <v>2013748.57</v>
      </c>
      <c r="G376" s="1">
        <v>4632995.11</v>
      </c>
      <c r="H376" s="1">
        <v>885668.7899999999</v>
      </c>
      <c r="I376" s="1">
        <v>2746822.16</v>
      </c>
      <c r="J376" s="1">
        <v>896167.48</v>
      </c>
    </row>
    <row r="377" spans="1:10" ht="12.75">
      <c r="A377" s="1">
        <v>5859</v>
      </c>
      <c r="B377" s="1" t="s">
        <v>376</v>
      </c>
      <c r="C377" s="1">
        <v>2010</v>
      </c>
      <c r="D377" s="1">
        <v>696</v>
      </c>
      <c r="E377" s="1">
        <v>4892415.89</v>
      </c>
      <c r="F377" s="1">
        <v>401405.11</v>
      </c>
      <c r="G377" s="1">
        <v>2216586.02</v>
      </c>
      <c r="H377" s="1">
        <v>192042.28</v>
      </c>
      <c r="I377" s="1">
        <v>953580.14</v>
      </c>
      <c r="J377" s="1">
        <v>259985.33000000002</v>
      </c>
    </row>
    <row r="378" spans="1:10" ht="12.75">
      <c r="A378" s="1">
        <v>5852</v>
      </c>
      <c r="B378" s="1" t="s">
        <v>375</v>
      </c>
      <c r="C378" s="1">
        <v>2010</v>
      </c>
      <c r="D378" s="1">
        <v>742</v>
      </c>
      <c r="E378" s="1">
        <v>4822306.54</v>
      </c>
      <c r="F378" s="1">
        <v>915404.16</v>
      </c>
      <c r="G378" s="1">
        <v>2642199.29</v>
      </c>
      <c r="H378" s="1">
        <v>365417.15</v>
      </c>
      <c r="I378" s="1">
        <v>751979.55</v>
      </c>
      <c r="J378" s="1">
        <v>463382.58</v>
      </c>
    </row>
    <row r="379" spans="1:10" ht="12.75">
      <c r="A379" s="1">
        <v>238</v>
      </c>
      <c r="B379" s="1" t="s">
        <v>30</v>
      </c>
      <c r="C379" s="1">
        <v>2010</v>
      </c>
      <c r="D379" s="1">
        <v>1169</v>
      </c>
      <c r="E379" s="1">
        <v>8274226.89</v>
      </c>
      <c r="F379" s="1">
        <v>1391607.44</v>
      </c>
      <c r="G379" s="1">
        <v>2720589.89</v>
      </c>
      <c r="H379" s="1">
        <v>857186.8400000001</v>
      </c>
      <c r="I379" s="1">
        <v>957784.78</v>
      </c>
      <c r="J379" s="1">
        <v>956774.5900000001</v>
      </c>
    </row>
    <row r="380" spans="1:10" ht="12.75">
      <c r="A380" s="1">
        <v>5866</v>
      </c>
      <c r="B380" s="1" t="s">
        <v>377</v>
      </c>
      <c r="C380" s="1">
        <v>2010</v>
      </c>
      <c r="D380" s="1">
        <v>1131</v>
      </c>
      <c r="E380" s="1">
        <v>7522942.7299999995</v>
      </c>
      <c r="F380" s="1">
        <v>890575.8200000001</v>
      </c>
      <c r="G380" s="1">
        <v>3358653.02</v>
      </c>
      <c r="H380" s="1">
        <v>693648.5800000001</v>
      </c>
      <c r="I380" s="1">
        <v>1219807.7</v>
      </c>
      <c r="J380" s="1">
        <v>569504.54</v>
      </c>
    </row>
    <row r="381" spans="1:10" ht="12.75">
      <c r="A381" s="1">
        <v>5901</v>
      </c>
      <c r="B381" s="1" t="s">
        <v>378</v>
      </c>
      <c r="C381" s="1">
        <v>2010</v>
      </c>
      <c r="D381" s="1">
        <v>4607</v>
      </c>
      <c r="E381" s="1">
        <v>37235719.04</v>
      </c>
      <c r="F381" s="1">
        <v>5863853.86</v>
      </c>
      <c r="G381" s="1">
        <v>11047766.950000001</v>
      </c>
      <c r="H381" s="1">
        <v>1652979.17</v>
      </c>
      <c r="I381" s="1">
        <v>5364487</v>
      </c>
      <c r="J381" s="1">
        <v>2371568.25</v>
      </c>
    </row>
    <row r="382" spans="1:10" ht="12.75">
      <c r="A382" s="1">
        <v>5985</v>
      </c>
      <c r="B382" s="1" t="s">
        <v>380</v>
      </c>
      <c r="C382" s="1">
        <v>2010</v>
      </c>
      <c r="D382" s="1">
        <v>1176</v>
      </c>
      <c r="E382" s="1">
        <v>8069838.069999999</v>
      </c>
      <c r="F382" s="1">
        <v>1239453.55</v>
      </c>
      <c r="G382" s="1">
        <v>3040306.53</v>
      </c>
      <c r="H382" s="1">
        <v>746611.08</v>
      </c>
      <c r="I382" s="1">
        <v>1598621.77</v>
      </c>
      <c r="J382" s="1">
        <v>542266.73</v>
      </c>
    </row>
    <row r="383" spans="1:10" ht="12.75">
      <c r="A383" s="1">
        <v>5992</v>
      </c>
      <c r="B383" s="1" t="s">
        <v>381</v>
      </c>
      <c r="C383" s="1">
        <v>2010</v>
      </c>
      <c r="D383" s="1">
        <v>503</v>
      </c>
      <c r="E383" s="1">
        <v>3774585.58</v>
      </c>
      <c r="F383" s="1">
        <v>373567.93</v>
      </c>
      <c r="G383" s="1">
        <v>1762847.8</v>
      </c>
      <c r="H383" s="1">
        <v>376690.70999999996</v>
      </c>
      <c r="I383" s="1">
        <v>414747.35</v>
      </c>
      <c r="J383" s="1">
        <v>341788.83</v>
      </c>
    </row>
    <row r="384" spans="1:10" ht="12.75">
      <c r="A384" s="1">
        <v>6022</v>
      </c>
      <c r="B384" s="1" t="s">
        <v>383</v>
      </c>
      <c r="C384" s="1">
        <v>2010</v>
      </c>
      <c r="D384" s="1">
        <v>549</v>
      </c>
      <c r="E384" s="1">
        <v>3396085.65</v>
      </c>
      <c r="F384" s="1">
        <v>648997.03</v>
      </c>
      <c r="G384" s="1">
        <v>1193477.56</v>
      </c>
      <c r="H384" s="1">
        <v>142887.24</v>
      </c>
      <c r="I384" s="1">
        <v>338800</v>
      </c>
      <c r="J384" s="1">
        <v>247888.23</v>
      </c>
    </row>
    <row r="385" spans="1:10" ht="12.75">
      <c r="A385" s="1">
        <v>6027</v>
      </c>
      <c r="B385" s="1" t="s">
        <v>384</v>
      </c>
      <c r="C385" s="1">
        <v>2010</v>
      </c>
      <c r="D385" s="1">
        <v>543</v>
      </c>
      <c r="E385" s="1">
        <v>4010784.68</v>
      </c>
      <c r="F385" s="1">
        <v>675291.94</v>
      </c>
      <c r="G385" s="1">
        <v>1583253.6</v>
      </c>
      <c r="H385" s="1">
        <v>297102.49</v>
      </c>
      <c r="I385" s="1">
        <v>466793.76</v>
      </c>
      <c r="J385" s="1">
        <v>326295.33</v>
      </c>
    </row>
    <row r="386" spans="1:10" ht="12.75">
      <c r="A386" s="1">
        <v>6069</v>
      </c>
      <c r="B386" s="1" t="s">
        <v>385</v>
      </c>
      <c r="C386" s="1">
        <v>2010</v>
      </c>
      <c r="D386" s="1">
        <v>71</v>
      </c>
      <c r="E386" s="1">
        <v>967508.5100000001</v>
      </c>
      <c r="F386" s="1">
        <v>120908</v>
      </c>
      <c r="G386" s="1">
        <v>313734.05</v>
      </c>
      <c r="H386" s="1">
        <v>14624</v>
      </c>
      <c r="I386" s="1">
        <v>0</v>
      </c>
      <c r="J386" s="1">
        <v>9000</v>
      </c>
    </row>
    <row r="387" spans="1:10" ht="12.75">
      <c r="A387" s="1">
        <v>6104</v>
      </c>
      <c r="B387" s="1" t="s">
        <v>387</v>
      </c>
      <c r="C387" s="1">
        <v>2010</v>
      </c>
      <c r="D387" s="1">
        <v>229</v>
      </c>
      <c r="E387" s="1">
        <v>1924640.13</v>
      </c>
      <c r="F387" s="1">
        <v>295931.65</v>
      </c>
      <c r="G387" s="1">
        <v>491288.42000000004</v>
      </c>
      <c r="H387" s="1">
        <v>151724.53</v>
      </c>
      <c r="I387" s="1">
        <v>0</v>
      </c>
      <c r="J387" s="1">
        <v>62967.91</v>
      </c>
    </row>
    <row r="388" spans="1:10" ht="12.75">
      <c r="A388" s="1">
        <v>6113</v>
      </c>
      <c r="B388" s="1" t="s">
        <v>388</v>
      </c>
      <c r="C388" s="1">
        <v>2010</v>
      </c>
      <c r="D388" s="1">
        <v>1607</v>
      </c>
      <c r="E388" s="1">
        <v>11560098.040000001</v>
      </c>
      <c r="F388" s="1">
        <v>1312605.5</v>
      </c>
      <c r="G388" s="1">
        <v>4310524.069999999</v>
      </c>
      <c r="H388" s="1">
        <v>600732.3200000001</v>
      </c>
      <c r="I388" s="1">
        <v>1937886.26</v>
      </c>
      <c r="J388" s="1">
        <v>564299.14</v>
      </c>
    </row>
    <row r="389" spans="1:10" ht="12.75">
      <c r="A389" s="1">
        <v>6083</v>
      </c>
      <c r="B389" s="1" t="s">
        <v>386</v>
      </c>
      <c r="C389" s="1">
        <v>2010</v>
      </c>
      <c r="D389" s="1">
        <v>1084</v>
      </c>
      <c r="E389" s="1">
        <v>7048704.99</v>
      </c>
      <c r="F389" s="1">
        <v>1765907.6600000001</v>
      </c>
      <c r="G389" s="1">
        <v>3078511.75</v>
      </c>
      <c r="H389" s="1">
        <v>353081.9</v>
      </c>
      <c r="I389" s="1">
        <v>1760740.33</v>
      </c>
      <c r="J389" s="1">
        <v>432945.24</v>
      </c>
    </row>
    <row r="390" spans="1:10" ht="12.75">
      <c r="A390" s="1">
        <v>6118</v>
      </c>
      <c r="B390" s="1" t="s">
        <v>389</v>
      </c>
      <c r="C390" s="1">
        <v>2010</v>
      </c>
      <c r="D390" s="1">
        <v>899</v>
      </c>
      <c r="E390" s="1">
        <v>5882831.75</v>
      </c>
      <c r="F390" s="1">
        <v>707503.89</v>
      </c>
      <c r="G390" s="1">
        <v>2510185.15</v>
      </c>
      <c r="H390" s="1">
        <v>395818.20999999996</v>
      </c>
      <c r="I390" s="1">
        <v>1022402.87</v>
      </c>
      <c r="J390" s="1">
        <v>369640.72</v>
      </c>
    </row>
    <row r="391" spans="1:10" ht="12.75">
      <c r="A391" s="1">
        <v>6125</v>
      </c>
      <c r="B391" s="1" t="s">
        <v>390</v>
      </c>
      <c r="C391" s="1">
        <v>2010</v>
      </c>
      <c r="D391" s="1">
        <v>4061</v>
      </c>
      <c r="E391" s="1">
        <v>26451348.83</v>
      </c>
      <c r="F391" s="1">
        <v>3957764.52</v>
      </c>
      <c r="G391" s="1">
        <v>9762008.62</v>
      </c>
      <c r="H391" s="1">
        <v>1257226.97</v>
      </c>
      <c r="I391" s="1">
        <v>2287458.17</v>
      </c>
      <c r="J391" s="1">
        <v>2528719.05</v>
      </c>
    </row>
    <row r="392" spans="1:10" ht="12.75">
      <c r="A392" s="1">
        <v>6174</v>
      </c>
      <c r="B392" s="1" t="s">
        <v>391</v>
      </c>
      <c r="C392" s="1">
        <v>2010</v>
      </c>
      <c r="D392" s="1">
        <v>13165</v>
      </c>
      <c r="E392" s="1">
        <v>90095878.53999999</v>
      </c>
      <c r="F392" s="1">
        <v>11569107.8</v>
      </c>
      <c r="G392" s="1">
        <v>34211983.07</v>
      </c>
      <c r="H392" s="1">
        <v>6718806.25</v>
      </c>
      <c r="I392" s="1">
        <v>5805768.34</v>
      </c>
      <c r="J392" s="1">
        <v>4261837.14</v>
      </c>
    </row>
    <row r="393" spans="1:10" ht="12.75">
      <c r="A393" s="1">
        <v>6181</v>
      </c>
      <c r="B393" s="1" t="s">
        <v>392</v>
      </c>
      <c r="C393" s="1">
        <v>2010</v>
      </c>
      <c r="D393" s="1">
        <v>3666</v>
      </c>
      <c r="E393" s="1">
        <v>24059232.63</v>
      </c>
      <c r="F393" s="1">
        <v>3417198.33</v>
      </c>
      <c r="G393" s="1">
        <v>9577217.770000001</v>
      </c>
      <c r="H393" s="1">
        <v>1181048.59</v>
      </c>
      <c r="I393" s="1">
        <v>5299800.92</v>
      </c>
      <c r="J393" s="1">
        <v>1891986.72</v>
      </c>
    </row>
    <row r="394" spans="1:10" ht="12.75">
      <c r="A394" s="1">
        <v>6195</v>
      </c>
      <c r="B394" s="1" t="s">
        <v>393</v>
      </c>
      <c r="C394" s="1">
        <v>2010</v>
      </c>
      <c r="D394" s="1">
        <v>2342</v>
      </c>
      <c r="E394" s="1">
        <v>15293812.190000001</v>
      </c>
      <c r="F394" s="1">
        <v>2342221.5300000003</v>
      </c>
      <c r="G394" s="1">
        <v>5136446.579999999</v>
      </c>
      <c r="H394" s="1">
        <v>1305474.55</v>
      </c>
      <c r="I394" s="1">
        <v>3148397.64</v>
      </c>
      <c r="J394" s="1">
        <v>1053143.43</v>
      </c>
    </row>
    <row r="395" spans="1:10" ht="12.75">
      <c r="A395" s="1">
        <v>6216</v>
      </c>
      <c r="B395" s="1" t="s">
        <v>394</v>
      </c>
      <c r="C395" s="1">
        <v>2010</v>
      </c>
      <c r="D395" s="1">
        <v>2085</v>
      </c>
      <c r="E395" s="1">
        <v>14583754.48</v>
      </c>
      <c r="F395" s="1">
        <v>2418681.03</v>
      </c>
      <c r="G395" s="1">
        <v>4502491.640000001</v>
      </c>
      <c r="H395" s="1">
        <v>849446.33</v>
      </c>
      <c r="I395" s="1">
        <v>2578098.5</v>
      </c>
      <c r="J395" s="1">
        <v>829768.31</v>
      </c>
    </row>
    <row r="396" spans="1:10" ht="12.75">
      <c r="A396" s="1">
        <v>6223</v>
      </c>
      <c r="B396" s="1" t="s">
        <v>395</v>
      </c>
      <c r="C396" s="1">
        <v>2010</v>
      </c>
      <c r="D396" s="1">
        <v>8430</v>
      </c>
      <c r="E396" s="1">
        <v>62200334.9</v>
      </c>
      <c r="F396" s="1">
        <v>8435678.37</v>
      </c>
      <c r="G396" s="1">
        <v>22611681.11</v>
      </c>
      <c r="H396" s="1">
        <v>2914695.94</v>
      </c>
      <c r="I396" s="1">
        <v>6110643.45</v>
      </c>
      <c r="J396" s="1">
        <v>4103273.09</v>
      </c>
    </row>
    <row r="397" spans="1:10" ht="12.75">
      <c r="A397" s="1">
        <v>6230</v>
      </c>
      <c r="B397" s="1" t="s">
        <v>396</v>
      </c>
      <c r="C397" s="1">
        <v>2010</v>
      </c>
      <c r="D397" s="1">
        <v>556</v>
      </c>
      <c r="E397" s="1">
        <v>3721026.37</v>
      </c>
      <c r="F397" s="1">
        <v>376560.59</v>
      </c>
      <c r="G397" s="1">
        <v>1742368.3499999999</v>
      </c>
      <c r="H397" s="1">
        <v>376081.78</v>
      </c>
      <c r="I397" s="1">
        <v>1419611.32</v>
      </c>
      <c r="J397" s="1">
        <v>281469.41000000003</v>
      </c>
    </row>
    <row r="398" spans="1:10" ht="12.75">
      <c r="A398" s="1">
        <v>6237</v>
      </c>
      <c r="B398" s="1" t="s">
        <v>397</v>
      </c>
      <c r="C398" s="1">
        <v>2010</v>
      </c>
      <c r="D398" s="1">
        <v>1479</v>
      </c>
      <c r="E398" s="1">
        <v>9951540.950000001</v>
      </c>
      <c r="F398" s="1">
        <v>1916501.3299999998</v>
      </c>
      <c r="G398" s="1">
        <v>3502737.5000000005</v>
      </c>
      <c r="H398" s="1">
        <v>588265.9</v>
      </c>
      <c r="I398" s="1">
        <v>669867.85</v>
      </c>
      <c r="J398" s="1">
        <v>833864.9199999999</v>
      </c>
    </row>
    <row r="399" spans="1:10" ht="12.75">
      <c r="A399" s="1">
        <v>6244</v>
      </c>
      <c r="B399" s="1" t="s">
        <v>398</v>
      </c>
      <c r="C399" s="1">
        <v>2010</v>
      </c>
      <c r="D399" s="1">
        <v>6034</v>
      </c>
      <c r="E399" s="1">
        <v>36191297.61000001</v>
      </c>
      <c r="F399" s="1">
        <v>7336253.92</v>
      </c>
      <c r="G399" s="1">
        <v>18415753.38</v>
      </c>
      <c r="H399" s="1">
        <v>790394.4600000001</v>
      </c>
      <c r="I399" s="1">
        <v>2474459.31</v>
      </c>
      <c r="J399" s="1">
        <v>2690756.7199999997</v>
      </c>
    </row>
    <row r="400" spans="1:10" ht="12.75">
      <c r="A400" s="1">
        <v>6251</v>
      </c>
      <c r="B400" s="1" t="s">
        <v>399</v>
      </c>
      <c r="C400" s="1">
        <v>2010</v>
      </c>
      <c r="D400" s="1">
        <v>341</v>
      </c>
      <c r="E400" s="1">
        <v>2259177.27</v>
      </c>
      <c r="F400" s="1">
        <v>324203.36</v>
      </c>
      <c r="G400" s="1">
        <v>1480626.96</v>
      </c>
      <c r="H400" s="1">
        <v>283018.4</v>
      </c>
      <c r="I400" s="1">
        <v>432375.27</v>
      </c>
      <c r="J400" s="1">
        <v>235412.57</v>
      </c>
    </row>
    <row r="401" spans="1:10" ht="12.75">
      <c r="A401" s="1">
        <v>6293</v>
      </c>
      <c r="B401" s="1" t="s">
        <v>400</v>
      </c>
      <c r="C401" s="1">
        <v>2010</v>
      </c>
      <c r="D401" s="1">
        <v>728</v>
      </c>
      <c r="E401" s="1">
        <v>4890985.5</v>
      </c>
      <c r="F401" s="1">
        <v>717903.57</v>
      </c>
      <c r="G401" s="1">
        <v>1775797.1000000003</v>
      </c>
      <c r="H401" s="1">
        <v>604897.72</v>
      </c>
      <c r="I401" s="1">
        <v>1072499.53</v>
      </c>
      <c r="J401" s="1">
        <v>549536.6</v>
      </c>
    </row>
    <row r="402" spans="1:10" ht="12.75">
      <c r="A402" s="1">
        <v>6300</v>
      </c>
      <c r="B402" s="1" t="s">
        <v>401</v>
      </c>
      <c r="C402" s="1">
        <v>2010</v>
      </c>
      <c r="D402" s="1">
        <v>8111</v>
      </c>
      <c r="E402" s="1">
        <v>52679901.620000005</v>
      </c>
      <c r="F402" s="1">
        <v>9344458.84</v>
      </c>
      <c r="G402" s="1">
        <v>27026147.949999996</v>
      </c>
      <c r="H402" s="1">
        <v>2250204.52</v>
      </c>
      <c r="I402" s="1">
        <v>2090865.03</v>
      </c>
      <c r="J402" s="1">
        <v>6754804.13</v>
      </c>
    </row>
    <row r="403" spans="1:10" ht="12.75">
      <c r="A403" s="1">
        <v>6307</v>
      </c>
      <c r="B403" s="1" t="s">
        <v>402</v>
      </c>
      <c r="C403" s="1">
        <v>2010</v>
      </c>
      <c r="D403" s="1">
        <v>7040</v>
      </c>
      <c r="E403" s="1">
        <v>45555136.26</v>
      </c>
      <c r="F403" s="1">
        <v>6354631.399999999</v>
      </c>
      <c r="G403" s="1">
        <v>14472479.760000002</v>
      </c>
      <c r="H403" s="1">
        <v>2101227.26</v>
      </c>
      <c r="I403" s="1">
        <v>2762262.5</v>
      </c>
      <c r="J403" s="1">
        <v>2882959.5100000002</v>
      </c>
    </row>
    <row r="404" spans="1:10" ht="12.75">
      <c r="A404" s="1">
        <v>6328</v>
      </c>
      <c r="B404" s="1" t="s">
        <v>404</v>
      </c>
      <c r="C404" s="1">
        <v>2010</v>
      </c>
      <c r="D404" s="1">
        <v>2869</v>
      </c>
      <c r="E404" s="1">
        <v>18783542.9</v>
      </c>
      <c r="F404" s="1">
        <v>2424364.4</v>
      </c>
      <c r="G404" s="1">
        <v>6771228.55</v>
      </c>
      <c r="H404" s="1">
        <v>1292829</v>
      </c>
      <c r="I404" s="1">
        <v>4057096.25</v>
      </c>
      <c r="J404" s="1">
        <v>865406.03</v>
      </c>
    </row>
    <row r="405" spans="1:10" ht="12.75">
      <c r="A405" s="1">
        <v>6370</v>
      </c>
      <c r="B405" s="1" t="s">
        <v>407</v>
      </c>
      <c r="C405" s="1">
        <v>2010</v>
      </c>
      <c r="D405" s="1">
        <v>1796</v>
      </c>
      <c r="E405" s="1">
        <v>10796548.719999999</v>
      </c>
      <c r="F405" s="1">
        <v>1674093.95</v>
      </c>
      <c r="G405" s="1">
        <v>4412543.949999999</v>
      </c>
      <c r="H405" s="1">
        <v>840933.7000000001</v>
      </c>
      <c r="I405" s="1">
        <v>2122209.5</v>
      </c>
      <c r="J405" s="1">
        <v>976954.76</v>
      </c>
    </row>
    <row r="406" spans="1:10" ht="12.75">
      <c r="A406" s="1">
        <v>6321</v>
      </c>
      <c r="B406" s="1" t="s">
        <v>403</v>
      </c>
      <c r="C406" s="1">
        <v>2010</v>
      </c>
      <c r="D406" s="1">
        <v>1149</v>
      </c>
      <c r="E406" s="1">
        <v>7411013.7</v>
      </c>
      <c r="F406" s="1">
        <v>895301.8500000001</v>
      </c>
      <c r="G406" s="1">
        <v>3125809.5100000002</v>
      </c>
      <c r="H406" s="1">
        <v>898085.84</v>
      </c>
      <c r="I406" s="1">
        <v>1684128.76</v>
      </c>
      <c r="J406" s="1">
        <v>583798.06</v>
      </c>
    </row>
    <row r="407" spans="1:10" ht="12.75">
      <c r="A407" s="1">
        <v>6335</v>
      </c>
      <c r="B407" s="1" t="s">
        <v>405</v>
      </c>
      <c r="C407" s="1">
        <v>2010</v>
      </c>
      <c r="D407" s="1">
        <v>1270</v>
      </c>
      <c r="E407" s="1">
        <v>9119833.01</v>
      </c>
      <c r="F407" s="1">
        <v>1864859.19</v>
      </c>
      <c r="G407" s="1">
        <v>3445409.7199999997</v>
      </c>
      <c r="H407" s="1">
        <v>807579.09</v>
      </c>
      <c r="I407" s="1">
        <v>1103359.5</v>
      </c>
      <c r="J407" s="1">
        <v>617305.16</v>
      </c>
    </row>
    <row r="408" spans="1:10" ht="12.75">
      <c r="A408" s="1">
        <v>6354</v>
      </c>
      <c r="B408" s="1" t="s">
        <v>406</v>
      </c>
      <c r="C408" s="1">
        <v>2010</v>
      </c>
      <c r="D408" s="1">
        <v>314</v>
      </c>
      <c r="E408" s="1">
        <v>2713780.0700000003</v>
      </c>
      <c r="F408" s="1">
        <v>388037.03</v>
      </c>
      <c r="G408" s="1">
        <v>929020.92</v>
      </c>
      <c r="H408" s="1">
        <v>176265.16</v>
      </c>
      <c r="I408" s="1">
        <v>275143.15</v>
      </c>
      <c r="J408" s="1">
        <v>262515.82</v>
      </c>
    </row>
    <row r="409" spans="1:10" ht="12.75">
      <c r="A409" s="1">
        <v>6384</v>
      </c>
      <c r="B409" s="1" t="s">
        <v>408</v>
      </c>
      <c r="C409" s="1">
        <v>2010</v>
      </c>
      <c r="D409" s="1">
        <v>975</v>
      </c>
      <c r="E409" s="1">
        <v>6388276.89</v>
      </c>
      <c r="F409" s="1">
        <v>869226.31</v>
      </c>
      <c r="G409" s="1">
        <v>2385736.92</v>
      </c>
      <c r="H409" s="1">
        <v>398057.64</v>
      </c>
      <c r="I409" s="1">
        <v>450007.51</v>
      </c>
      <c r="J409" s="1">
        <v>465505.56000000006</v>
      </c>
    </row>
    <row r="410" spans="1:10" ht="12.75">
      <c r="A410" s="1">
        <v>6410</v>
      </c>
      <c r="B410" s="1" t="s">
        <v>409</v>
      </c>
      <c r="C410" s="1">
        <v>2010</v>
      </c>
      <c r="D410" s="1">
        <v>142</v>
      </c>
      <c r="E410" s="1">
        <v>1452942.78</v>
      </c>
      <c r="F410" s="1">
        <v>220712.86000000002</v>
      </c>
      <c r="G410" s="1">
        <v>690971.23</v>
      </c>
      <c r="H410" s="1">
        <v>104318.65999999999</v>
      </c>
      <c r="I410" s="1">
        <v>388433.18</v>
      </c>
      <c r="J410" s="1">
        <v>149947.27000000002</v>
      </c>
    </row>
    <row r="411" spans="1:10" ht="12.75">
      <c r="A411" s="1">
        <v>6412</v>
      </c>
      <c r="B411" s="1" t="s">
        <v>410</v>
      </c>
      <c r="C411" s="1">
        <v>2010</v>
      </c>
      <c r="D411" s="1">
        <v>465</v>
      </c>
      <c r="E411" s="1">
        <v>4169710.9000000004</v>
      </c>
      <c r="F411" s="1">
        <v>185726</v>
      </c>
      <c r="G411" s="1">
        <v>1314618.9</v>
      </c>
      <c r="H411" s="1">
        <v>188792.28</v>
      </c>
      <c r="I411" s="1">
        <v>376421.26</v>
      </c>
      <c r="J411" s="1">
        <v>212964.46000000002</v>
      </c>
    </row>
    <row r="412" spans="1:10" ht="12.75">
      <c r="A412" s="1">
        <v>6440</v>
      </c>
      <c r="B412" s="1" t="s">
        <v>413</v>
      </c>
      <c r="C412" s="1">
        <v>2010</v>
      </c>
      <c r="D412" s="1">
        <v>209</v>
      </c>
      <c r="E412" s="1">
        <v>1934945.15</v>
      </c>
      <c r="F412" s="1">
        <v>117482.65000000001</v>
      </c>
      <c r="G412" s="1">
        <v>806237.8500000001</v>
      </c>
      <c r="H412" s="1">
        <v>121791.65000000001</v>
      </c>
      <c r="I412" s="1">
        <v>130546.27</v>
      </c>
      <c r="J412" s="1">
        <v>149358.04</v>
      </c>
    </row>
    <row r="413" spans="1:10" ht="12.75">
      <c r="A413" s="1">
        <v>6419</v>
      </c>
      <c r="B413" s="1" t="s">
        <v>411</v>
      </c>
      <c r="C413" s="1">
        <v>2010</v>
      </c>
      <c r="D413" s="1">
        <v>2601</v>
      </c>
      <c r="E413" s="1">
        <v>16634072.32</v>
      </c>
      <c r="F413" s="1">
        <v>3528028.25</v>
      </c>
      <c r="G413" s="1">
        <v>8878931.13</v>
      </c>
      <c r="H413" s="1">
        <v>249957.78</v>
      </c>
      <c r="I413" s="1">
        <v>740450</v>
      </c>
      <c r="J413" s="1">
        <v>1073342.56</v>
      </c>
    </row>
    <row r="414" spans="1:10" ht="12.75">
      <c r="A414" s="1">
        <v>6426</v>
      </c>
      <c r="B414" s="1" t="s">
        <v>412</v>
      </c>
      <c r="C414" s="1">
        <v>2010</v>
      </c>
      <c r="D414" s="1">
        <v>764</v>
      </c>
      <c r="E414" s="1">
        <v>5731756.2</v>
      </c>
      <c r="F414" s="1">
        <v>910116.03</v>
      </c>
      <c r="G414" s="1">
        <v>1681108.9399999997</v>
      </c>
      <c r="H414" s="1">
        <v>497922.66</v>
      </c>
      <c r="I414" s="1">
        <v>204799.66</v>
      </c>
      <c r="J414" s="1">
        <v>376925.29</v>
      </c>
    </row>
    <row r="415" spans="1:10" ht="12.75">
      <c r="A415" s="1">
        <v>6461</v>
      </c>
      <c r="B415" s="1" t="s">
        <v>414</v>
      </c>
      <c r="C415" s="1">
        <v>2010</v>
      </c>
      <c r="D415" s="1">
        <v>2032</v>
      </c>
      <c r="E415" s="1">
        <v>13426114.03</v>
      </c>
      <c r="F415" s="1">
        <v>1707606.9400000002</v>
      </c>
      <c r="G415" s="1">
        <v>5600985.06</v>
      </c>
      <c r="H415" s="1">
        <v>1064868.6300000001</v>
      </c>
      <c r="I415" s="1">
        <v>2252676.67</v>
      </c>
      <c r="J415" s="1">
        <v>1045590.6599999999</v>
      </c>
    </row>
    <row r="416" spans="1:10" ht="12.75">
      <c r="A416" s="1">
        <v>6470</v>
      </c>
      <c r="B416" s="1" t="s">
        <v>415</v>
      </c>
      <c r="C416" s="1">
        <v>2010</v>
      </c>
      <c r="D416" s="1">
        <v>2193</v>
      </c>
      <c r="E416" s="1">
        <v>13290746.18</v>
      </c>
      <c r="F416" s="1">
        <v>2475812.13</v>
      </c>
      <c r="G416" s="1">
        <v>7314685.34</v>
      </c>
      <c r="H416" s="1">
        <v>842090.65</v>
      </c>
      <c r="I416" s="1">
        <v>1016019.7</v>
      </c>
      <c r="J416" s="1">
        <v>964155.76</v>
      </c>
    </row>
    <row r="417" spans="1:10" ht="12.75">
      <c r="A417" s="1">
        <v>6475</v>
      </c>
      <c r="B417" s="1" t="s">
        <v>416</v>
      </c>
      <c r="C417" s="1">
        <v>2010</v>
      </c>
      <c r="D417" s="1">
        <v>697</v>
      </c>
      <c r="E417" s="1">
        <v>4713908.34</v>
      </c>
      <c r="F417" s="1">
        <v>434158.78</v>
      </c>
      <c r="G417" s="1">
        <v>1887747.82</v>
      </c>
      <c r="H417" s="1">
        <v>402819.36000000004</v>
      </c>
      <c r="I417" s="1">
        <v>858861.03</v>
      </c>
      <c r="J417" s="1">
        <v>304912.7</v>
      </c>
    </row>
    <row r="418" spans="1:10" ht="12.75">
      <c r="A418" s="1">
        <v>6482</v>
      </c>
      <c r="B418" s="1" t="s">
        <v>417</v>
      </c>
      <c r="C418" s="1">
        <v>2010</v>
      </c>
      <c r="D418" s="1">
        <v>530</v>
      </c>
      <c r="E418" s="1">
        <v>4450209.109999999</v>
      </c>
      <c r="F418" s="1">
        <v>537662.31</v>
      </c>
      <c r="G418" s="1">
        <v>1832216.9399999997</v>
      </c>
      <c r="H418" s="1">
        <v>154110.97000000003</v>
      </c>
      <c r="I418" s="1">
        <v>825290.1</v>
      </c>
      <c r="J418" s="1">
        <v>262087.80000000002</v>
      </c>
    </row>
    <row r="419" spans="1:10" ht="12.75">
      <c r="A419" s="1">
        <v>6545</v>
      </c>
      <c r="B419" s="1" t="s">
        <v>418</v>
      </c>
      <c r="C419" s="1">
        <v>2010</v>
      </c>
      <c r="D419" s="1">
        <v>1265</v>
      </c>
      <c r="E419" s="1">
        <v>9283914.67</v>
      </c>
      <c r="F419" s="1">
        <v>1508448.06</v>
      </c>
      <c r="G419" s="1">
        <v>3486757.2</v>
      </c>
      <c r="H419" s="1">
        <v>521152.17</v>
      </c>
      <c r="I419" s="1">
        <v>2799794.69</v>
      </c>
      <c r="J419" s="1">
        <v>521930.70000000007</v>
      </c>
    </row>
    <row r="420" spans="1:10" ht="12.75">
      <c r="A420" s="1">
        <v>6608</v>
      </c>
      <c r="B420" s="1" t="s">
        <v>419</v>
      </c>
      <c r="C420" s="1">
        <v>2010</v>
      </c>
      <c r="D420" s="1">
        <v>1515</v>
      </c>
      <c r="E420" s="1">
        <v>9971148.690000001</v>
      </c>
      <c r="F420" s="1">
        <v>1370720.37</v>
      </c>
      <c r="G420" s="1">
        <v>4038376.1999999997</v>
      </c>
      <c r="H420" s="1">
        <v>1008951.64</v>
      </c>
      <c r="I420" s="1">
        <v>1305074.12</v>
      </c>
      <c r="J420" s="1">
        <v>706513.97</v>
      </c>
    </row>
    <row r="421" spans="1:10" ht="12.75">
      <c r="A421" s="1">
        <v>6615</v>
      </c>
      <c r="B421" s="1" t="s">
        <v>420</v>
      </c>
      <c r="C421" s="1">
        <v>2010</v>
      </c>
      <c r="D421" s="1">
        <v>381</v>
      </c>
      <c r="E421" s="1">
        <v>2815083.45</v>
      </c>
      <c r="F421" s="1">
        <v>231247.23</v>
      </c>
      <c r="G421" s="1">
        <v>1542390.16</v>
      </c>
      <c r="H421" s="1">
        <v>385433.24000000005</v>
      </c>
      <c r="I421" s="1">
        <v>302655.5</v>
      </c>
      <c r="J421" s="1">
        <v>353376.83</v>
      </c>
    </row>
    <row r="422" spans="1:10" ht="12.75">
      <c r="A422" s="1">
        <v>6678</v>
      </c>
      <c r="B422" s="1" t="s">
        <v>421</v>
      </c>
      <c r="C422" s="1">
        <v>2010</v>
      </c>
      <c r="D422" s="1">
        <v>1709</v>
      </c>
      <c r="E422" s="1">
        <v>12490128.08</v>
      </c>
      <c r="F422" s="1">
        <v>1760982.69</v>
      </c>
      <c r="G422" s="1">
        <v>4263629.92</v>
      </c>
      <c r="H422" s="1">
        <v>852377.52</v>
      </c>
      <c r="I422" s="1">
        <v>433238.21</v>
      </c>
      <c r="J422" s="1">
        <v>762111.23</v>
      </c>
    </row>
    <row r="423" spans="1:10" ht="12.75">
      <c r="A423" s="1">
        <v>469</v>
      </c>
      <c r="B423" s="1" t="s">
        <v>44</v>
      </c>
      <c r="C423" s="1">
        <v>2010</v>
      </c>
      <c r="D423" s="1">
        <v>885</v>
      </c>
      <c r="E423" s="1">
        <v>6268014.28</v>
      </c>
      <c r="F423" s="1">
        <v>998304.51</v>
      </c>
      <c r="G423" s="1">
        <v>2904327.3099999996</v>
      </c>
      <c r="H423" s="1">
        <v>689443.79</v>
      </c>
      <c r="I423" s="1">
        <v>691542.7300000001</v>
      </c>
      <c r="J423" s="1">
        <v>336402.34</v>
      </c>
    </row>
    <row r="424" spans="1:10" ht="12.75">
      <c r="A424" s="1">
        <v>6685</v>
      </c>
      <c r="B424" s="1" t="s">
        <v>422</v>
      </c>
      <c r="C424" s="1">
        <v>2010</v>
      </c>
      <c r="D424" s="1">
        <v>5563</v>
      </c>
      <c r="E424" s="1">
        <v>43299906.49</v>
      </c>
      <c r="F424" s="1">
        <v>6769555.36</v>
      </c>
      <c r="G424" s="1">
        <v>12271658.909999998</v>
      </c>
      <c r="H424" s="1">
        <v>3275847.0100000002</v>
      </c>
      <c r="I424" s="1">
        <v>2390138.2399999998</v>
      </c>
      <c r="J424" s="1">
        <v>2756179.02</v>
      </c>
    </row>
    <row r="425" spans="1:10" ht="12.75">
      <c r="A425" s="1">
        <v>6692</v>
      </c>
      <c r="B425" s="1" t="s">
        <v>423</v>
      </c>
      <c r="C425" s="1">
        <v>2010</v>
      </c>
      <c r="D425" s="1">
        <v>1251</v>
      </c>
      <c r="E425" s="1">
        <v>8236132.09</v>
      </c>
      <c r="F425" s="1">
        <v>1143967.42</v>
      </c>
      <c r="G425" s="1">
        <v>3311594.39</v>
      </c>
      <c r="H425" s="1">
        <v>483048.59</v>
      </c>
      <c r="I425" s="1">
        <v>128044.44</v>
      </c>
      <c r="J425" s="1">
        <v>943188.3</v>
      </c>
    </row>
    <row r="426" spans="1:10" ht="12.75">
      <c r="A426" s="1">
        <v>6713</v>
      </c>
      <c r="B426" s="1" t="s">
        <v>424</v>
      </c>
      <c r="C426" s="1">
        <v>2010</v>
      </c>
      <c r="D426" s="1">
        <v>397</v>
      </c>
      <c r="E426" s="1">
        <v>3125862.29</v>
      </c>
      <c r="F426" s="1">
        <v>436952.82</v>
      </c>
      <c r="G426" s="1">
        <v>1207447.3699999999</v>
      </c>
      <c r="H426" s="1">
        <v>387113.03</v>
      </c>
      <c r="I426" s="1">
        <v>0</v>
      </c>
      <c r="J426" s="1">
        <v>236774</v>
      </c>
    </row>
    <row r="427" spans="1:10" ht="12.75">
      <c r="A427" s="1">
        <v>6720</v>
      </c>
      <c r="B427" s="1" t="s">
        <v>425</v>
      </c>
      <c r="C427" s="1">
        <v>2010</v>
      </c>
      <c r="D427" s="1">
        <v>478</v>
      </c>
      <c r="E427" s="1">
        <v>3656546.94</v>
      </c>
      <c r="F427" s="1">
        <v>690903.83</v>
      </c>
      <c r="G427" s="1">
        <v>1280274.48</v>
      </c>
      <c r="H427" s="1">
        <v>481497.61</v>
      </c>
      <c r="I427" s="1">
        <v>861157.66</v>
      </c>
      <c r="J427" s="1">
        <v>300253.06</v>
      </c>
    </row>
    <row r="428" spans="1:10" ht="12.75">
      <c r="A428" s="1">
        <v>6734</v>
      </c>
      <c r="B428" s="1" t="s">
        <v>426</v>
      </c>
      <c r="C428" s="1">
        <v>2010</v>
      </c>
      <c r="D428" s="1">
        <v>1297</v>
      </c>
      <c r="E428" s="1">
        <v>7699739.05</v>
      </c>
      <c r="F428" s="1">
        <v>1000076.6900000001</v>
      </c>
      <c r="G428" s="1">
        <v>3226020.4</v>
      </c>
      <c r="H428" s="1">
        <v>541244.98</v>
      </c>
      <c r="I428" s="1">
        <v>1946466.42</v>
      </c>
      <c r="J428" s="1">
        <v>611885.4400000001</v>
      </c>
    </row>
    <row r="429" spans="1:10" ht="12.75">
      <c r="A429" s="1">
        <v>6748</v>
      </c>
      <c r="B429" s="1" t="s">
        <v>427</v>
      </c>
      <c r="C429" s="1">
        <v>2010</v>
      </c>
      <c r="D429" s="1">
        <v>348</v>
      </c>
      <c r="E429" s="1">
        <v>2345635.74</v>
      </c>
      <c r="F429" s="1">
        <v>180952.11000000002</v>
      </c>
      <c r="G429" s="1">
        <v>1182698.31</v>
      </c>
      <c r="H429" s="1">
        <v>177637.28</v>
      </c>
      <c r="I429" s="1">
        <v>613411.6</v>
      </c>
      <c r="J429" s="1">
        <v>37174.950000000004</v>
      </c>
    </row>
    <row r="430" spans="2:10" ht="12.75">
      <c r="B430" s="24" t="s">
        <v>445</v>
      </c>
      <c r="D430" s="4">
        <f>SUM(D2:D429)</f>
        <v>858205</v>
      </c>
      <c r="E430" s="4">
        <f aca="true" t="shared" si="0" ref="E430:J430">SUM(E2:E429)</f>
        <v>6061684338.369995</v>
      </c>
      <c r="F430" s="4">
        <f t="shared" si="0"/>
        <v>959731102.4799999</v>
      </c>
      <c r="G430" s="4">
        <f t="shared" si="0"/>
        <v>2278012226.9599996</v>
      </c>
      <c r="H430" s="4">
        <f t="shared" si="0"/>
        <v>407866722.65999967</v>
      </c>
      <c r="I430" s="4">
        <f t="shared" si="0"/>
        <v>665434194.5299993</v>
      </c>
      <c r="J430" s="4">
        <f t="shared" si="0"/>
        <v>460990366.72000015</v>
      </c>
    </row>
    <row r="431" spans="4:10" ht="12.75">
      <c r="D431" s="2"/>
      <c r="E431" s="2"/>
      <c r="F431" s="2"/>
      <c r="G431" s="2"/>
      <c r="H431" s="2"/>
      <c r="I431" s="2"/>
      <c r="J431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 Chart of 2008-09 Comparative Cost</dc:title>
  <dc:subject>1-District Pie Chart of 2008-09 Comparative Cost</dc:subject>
  <dc:creator>School Financial Services</dc:creator>
  <cp:keywords>comparative cost</cp:keywords>
  <dc:description>Single district pie chart of 2008-09 Comparative Cost.</dc:description>
  <cp:lastModifiedBy>New User</cp:lastModifiedBy>
  <cp:lastPrinted>2010-04-13T14:31:14Z</cp:lastPrinted>
  <dcterms:created xsi:type="dcterms:W3CDTF">1996-10-14T23:33:28Z</dcterms:created>
  <dcterms:modified xsi:type="dcterms:W3CDTF">2011-04-20T17:53:20Z</dcterms:modified>
  <cp:category>Comparative Cost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1255565179</vt:i4>
  </property>
  <property fmtid="{D5CDD505-2E9C-101B-9397-08002B2CF9AE}" pid="3" name="_EmailSubject">
    <vt:lpwstr/>
  </property>
  <property fmtid="{D5CDD505-2E9C-101B-9397-08002B2CF9AE}" pid="4" name="_AuthorEmail">
    <vt:lpwstr>Karen.Kucharz@dpi.state.wi.us</vt:lpwstr>
  </property>
  <property fmtid="{D5CDD505-2E9C-101B-9397-08002B2CF9AE}" pid="5" name="_AuthorEmailDisplayName">
    <vt:lpwstr>Kucharz, Karen A.   DPI</vt:lpwstr>
  </property>
  <property fmtid="{D5CDD505-2E9C-101B-9397-08002B2CF9AE}" pid="6" name="_PreviousAdHocReviewCycleID">
    <vt:i4>-1471292359</vt:i4>
  </property>
  <property fmtid="{D5CDD505-2E9C-101B-9397-08002B2CF9AE}" pid="7" name="_ReviewingToolsShownOnce">
    <vt:lpwstr/>
  </property>
</Properties>
</file>