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15480" windowHeight="8235" activeTab="0"/>
  </bookViews>
  <sheets>
    <sheet name="One-District" sheetId="1" r:id="rId1"/>
    <sheet name="Data" sheetId="2" r:id="rId2"/>
  </sheets>
  <definedNames>
    <definedName name="_xlnm.Print_Area" localSheetId="0">'One-District'!$A$1:$E$53</definedName>
  </definedNames>
  <calcPr fullCalcOnLoad="1"/>
</workbook>
</file>

<file path=xl/sharedStrings.xml><?xml version="1.0" encoding="utf-8"?>
<sst xmlns="http://schemas.openxmlformats.org/spreadsheetml/2006/main" count="456" uniqueCount="446">
  <si>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</si>
  <si>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</si>
  <si>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</si>
  <si>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</si>
  <si>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</si>
  <si>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</si>
  <si>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</si>
  <si>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</si>
  <si>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</si>
  <si>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</si>
  <si>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</si>
  <si>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</si>
  <si>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</si>
  <si>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</si>
  <si>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</si>
  <si>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</si>
  <si>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</si>
  <si>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</si>
  <si>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</si>
  <si>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</si>
  <si>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</si>
  <si>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</si>
  <si>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</si>
  <si>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</si>
  <si>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</si>
  <si>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</si>
  <si>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</si>
  <si>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</si>
  <si>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</si>
  <si>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</si>
  <si>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</si>
  <si>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</si>
  <si>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</si>
  <si>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</si>
  <si>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</si>
  <si>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</si>
  <si>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</si>
  <si>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</si>
  <si>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</si>
  <si>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</si>
  <si>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</si>
  <si>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</si>
  <si>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</si>
  <si>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</si>
  <si>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</si>
  <si>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</si>
  <si>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</si>
  <si>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</si>
  <si>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</si>
  <si>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</si>
  <si>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</si>
  <si>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</si>
  <si>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</si>
  <si>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</si>
  <si>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</si>
  <si>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</si>
  <si>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</si>
  <si>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</si>
  <si>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</si>
  <si>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</si>
  <si>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</si>
  <si>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</si>
  <si>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</si>
  <si>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</si>
  <si>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</si>
  <si>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</si>
  <si>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</si>
  <si>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</si>
  <si>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</si>
  <si>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</si>
  <si>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</si>
  <si>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</si>
  <si>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</si>
  <si>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</si>
  <si>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</si>
  <si>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</si>
  <si>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</si>
  <si>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</si>
  <si>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</si>
  <si>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</si>
  <si>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</si>
  <si>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</si>
  <si>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</si>
  <si>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</si>
  <si>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</si>
  <si>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</si>
  <si>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</si>
  <si>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</si>
  <si>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</si>
  <si>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</si>
  <si>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</si>
  <si>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</si>
  <si>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</si>
  <si>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</si>
  <si>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</si>
  <si>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</si>
  <si>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</si>
  <si>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</si>
  <si>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</si>
  <si>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</si>
  <si>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</si>
  <si>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</si>
  <si>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</si>
  <si>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</si>
  <si>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</si>
  <si>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</si>
  <si>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</si>
  <si>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</si>
  <si>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</si>
  <si>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</si>
  <si>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</si>
  <si>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</si>
  <si>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</si>
  <si>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</si>
  <si>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</si>
  <si>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</si>
  <si>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</si>
  <si>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</si>
  <si>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</si>
  <si>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</si>
  <si>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</si>
  <si>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</si>
  <si>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</si>
  <si>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</si>
  <si>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</si>
  <si>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</si>
  <si>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</si>
  <si>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</si>
  <si>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</si>
  <si>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</si>
  <si>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</si>
  <si>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</si>
  <si>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</si>
  <si>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</si>
  <si>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</si>
  <si>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</si>
  <si>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</si>
  <si>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</si>
  <si>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</si>
  <si>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</si>
  <si>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</si>
  <si>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</si>
  <si>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</si>
  <si>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</si>
  <si>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</si>
  <si>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</si>
  <si>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</si>
  <si>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</si>
  <si>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</si>
  <si>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</si>
  <si>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</si>
  <si>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</si>
  <si>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</si>
  <si>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</si>
  <si>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</si>
  <si>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</si>
  <si>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</si>
  <si>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</si>
  <si>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</si>
  <si>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</si>
  <si>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</si>
  <si>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</si>
  <si>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</si>
  <si>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</si>
  <si>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</si>
  <si>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</si>
  <si>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</si>
  <si>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</si>
  <si>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</si>
  <si>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</si>
  <si>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</si>
  <si>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</si>
  <si>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</si>
  <si>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</si>
  <si>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</si>
  <si>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</si>
  <si>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</si>
  <si>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</si>
  <si>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</si>
  <si>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</si>
  <si>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</si>
  <si>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</si>
  <si>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</si>
  <si>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</si>
  <si>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</si>
  <si>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</si>
  <si>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</si>
  <si>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</si>
  <si>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</si>
  <si>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</si>
  <si>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</si>
  <si>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</si>
  <si>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</si>
  <si>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</si>
  <si>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</si>
  <si>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</si>
  <si>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</si>
  <si>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</si>
  <si>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</si>
  <si>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</si>
  <si>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</si>
  <si>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</si>
  <si>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</si>
  <si>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</si>
  <si>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</si>
  <si>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</si>
  <si>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</si>
  <si>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</si>
  <si>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</si>
  <si>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</si>
  <si>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</si>
  <si>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</si>
  <si>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</si>
  <si>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</si>
  <si>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</si>
  <si>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</si>
  <si>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</si>
  <si>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</si>
  <si>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</si>
  <si>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</si>
  <si>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</si>
  <si>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</si>
  <si>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</si>
  <si>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</si>
  <si>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</si>
  <si>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</si>
  <si>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</si>
  <si>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</si>
  <si>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</si>
  <si>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</si>
  <si>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</si>
  <si>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</si>
  <si>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</si>
  <si>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</si>
  <si>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</si>
  <si>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</si>
  <si>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</si>
  <si>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</si>
  <si>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</si>
  <si>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</si>
  <si>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</si>
  <si>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</si>
  <si>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</si>
  <si>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</si>
  <si>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</si>
  <si>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</si>
  <si>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</si>
  <si>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</si>
  <si>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</si>
  <si>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</si>
  <si>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</si>
  <si>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</si>
  <si>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</si>
  <si>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</si>
  <si>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</si>
  <si>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</si>
  <si>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</si>
  <si>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</si>
  <si>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</si>
  <si>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</si>
  <si>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</si>
  <si>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</si>
  <si>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</si>
  <si>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</si>
  <si>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</si>
  <si>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</si>
  <si>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</si>
  <si>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</si>
  <si>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</si>
  <si>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</si>
  <si>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</si>
  <si>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</si>
  <si>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</si>
  <si>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</si>
  <si>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</si>
  <si>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</si>
  <si>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</si>
  <si>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</si>
  <si>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</si>
  <si>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</si>
  <si>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</si>
  <si>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</si>
  <si>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</si>
  <si>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</si>
  <si>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</si>
  <si>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</si>
  <si>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</si>
  <si>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</si>
  <si>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</si>
  <si>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</si>
  <si>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</si>
  <si>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</si>
  <si>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</si>
  <si>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</si>
  <si>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</si>
  <si>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</si>
  <si>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</si>
  <si>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</si>
  <si>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</si>
  <si>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</si>
  <si>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</si>
  <si>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</si>
  <si>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</si>
  <si>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</si>
  <si>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</si>
  <si>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</si>
  <si>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</si>
  <si>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</si>
  <si>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</si>
  <si>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</si>
  <si>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</si>
  <si>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</si>
  <si>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</si>
  <si>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</si>
  <si>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</si>
  <si>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</si>
  <si>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</si>
  <si>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</si>
  <si>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</si>
  <si>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</si>
  <si>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</si>
  <si>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</si>
  <si>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</si>
  <si>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</si>
  <si>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</si>
  <si>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</si>
  <si>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</si>
  <si>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</si>
  <si>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</si>
  <si>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</si>
  <si>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</si>
  <si>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</si>
  <si>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</si>
  <si>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</si>
  <si>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</si>
  <si>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</si>
  <si>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</si>
  <si>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</si>
  <si>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</si>
  <si>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</si>
  <si>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</si>
  <si>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</si>
  <si>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</si>
  <si>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</si>
  <si>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</si>
  <si>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</si>
  <si>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</si>
  <si>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</si>
  <si>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</si>
  <si>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</si>
  <si>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</si>
  <si>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</si>
  <si>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</si>
  <si>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</si>
  <si>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</si>
  <si>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</si>
  <si>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</si>
  <si>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</si>
  <si>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</si>
  <si>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</si>
  <si>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</si>
  <si>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</si>
  <si>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</si>
  <si>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</si>
  <si>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</si>
  <si>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</si>
  <si>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</si>
  <si>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</si>
  <si>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</si>
  <si>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</si>
  <si>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</si>
  <si>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</si>
  <si>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</si>
  <si>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</si>
  <si>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</si>
  <si>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</si>
  <si>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</si>
  <si>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</si>
  <si>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</si>
  <si>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</si>
  <si>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</si>
  <si>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</si>
  <si>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</si>
  <si>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</si>
  <si>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</si>
  <si>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</si>
  <si>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</si>
  <si>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</si>
  <si>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</si>
  <si>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</si>
  <si>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</si>
  <si>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</si>
  <si>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</si>
  <si>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</si>
  <si>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</si>
  <si>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</si>
  <si>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</si>
  <si>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</si>
  <si>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</si>
  <si>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</si>
  <si>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</si>
  <si>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</si>
  <si>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</si>
  <si>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</si>
  <si>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</si>
  <si>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</si>
  <si>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</si>
  <si>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</si>
  <si>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</si>
  <si>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</si>
  <si>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</si>
  <si>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</si>
  <si>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</si>
  <si>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</si>
  <si>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</si>
  <si>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</si>
  <si>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</si>
  <si>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</si>
  <si>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</si>
  <si>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</si>
  <si>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</si>
  <si>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pt4</t>
  </si>
  <si>
    <t>fed4</t>
  </si>
  <si>
    <t>sta4</t>
  </si>
  <si>
    <t>loc4</t>
  </si>
  <si>
    <t>total4</t>
  </si>
  <si>
    <t>memb4</t>
  </si>
  <si>
    <t>North Lakeland</t>
  </si>
  <si>
    <t>Total Revenue</t>
  </si>
  <si>
    <t>State Revenue</t>
  </si>
  <si>
    <t>Property Tax Revenue</t>
  </si>
  <si>
    <t>Federal Revenue</t>
  </si>
  <si>
    <t>TOTAL REVENUE</t>
  </si>
  <si>
    <t>State Totals</t>
  </si>
  <si>
    <t>Rev Per Member</t>
  </si>
  <si>
    <t>Local Non-Prop Tax Revenue</t>
  </si>
  <si>
    <t>Gresham</t>
  </si>
  <si>
    <t>Stone Bank School District</t>
  </si>
  <si>
    <t>Port Washington-Saukville</t>
  </si>
  <si>
    <t>Ripon Area</t>
  </si>
  <si>
    <t>Shawano</t>
  </si>
  <si>
    <t>Trevor-Wilmot Consolidated</t>
  </si>
  <si>
    <t>2009-10 Comparative Revenue</t>
  </si>
  <si>
    <t>Using 09-10 Annual Report Data</t>
  </si>
  <si>
    <t>Chequamegon</t>
  </si>
  <si>
    <t>Ladysmith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</si>
</sst>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167" fontId="8" fillId="0" borderId="17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"/>
          <c:y val="0.1615"/>
          <c:w val="0.4865"/>
          <c:h val="0.7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'One-District'!$A$36:$A$39</c:f>
              <c:strCache/>
            </c:strRef>
          </c:cat>
          <c:val>
            <c:numRef>
              <c:f>'One-District'!$D$36:$D$39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4</xdr:col>
      <xdr:colOff>1362075</xdr:colOff>
      <xdr:row>29</xdr:row>
      <xdr:rowOff>104775</xdr:rowOff>
    </xdr:to>
    <xdr:graphicFrame>
      <xdr:nvGraphicFramePr>
        <xdr:cNvPr id="1" name="Chart 20"/>
        <xdr:cNvGraphicFramePr/>
      </xdr:nvGraphicFramePr>
      <xdr:xfrm>
        <a:off x="28575" y="1209675"/>
        <a:ext cx="58864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zoomScale="90" zoomScaleNormal="90" zoomScalePageLayoutView="0" workbookViewId="0" topLeftCell="A1">
      <selection activeCell="A2" sqref="A2:E2"/>
    </sheetView>
  </sheetViews>
  <sheetFormatPr defaultColWidth="9.140625" defaultRowHeight="12.75"/>
  <cols>
    <col min="1" max="1" width="15.140625" style="0" customWidth="1"/>
    <col min="2" max="2" width="18.421875" style="0" customWidth="1"/>
    <col min="3" max="3" width="21.421875" style="0" customWidth="1"/>
    <col min="4" max="4" width="13.28125" style="0" customWidth="1"/>
    <col min="5" max="5" width="21.140625" style="0" customWidth="1"/>
  </cols>
  <sheetData>
    <row r="1" ht="14.25" customHeight="1"/>
    <row r="2" spans="1:5" s="10" customFormat="1" ht="20.25">
      <c r="A2" s="32" t="s">
        <v>442</v>
      </c>
      <c r="B2" s="32"/>
      <c r="C2" s="32"/>
      <c r="D2" s="32"/>
      <c r="E2" s="32"/>
    </row>
    <row r="3" spans="1:5" s="10" customFormat="1" ht="20.25">
      <c r="A3" s="32" t="s">
        <v>443</v>
      </c>
      <c r="B3" s="32"/>
      <c r="C3" s="32"/>
      <c r="D3" s="32"/>
      <c r="E3" s="32"/>
    </row>
    <row r="4" spans="1:5" s="10" customFormat="1" ht="20.25">
      <c r="A4" s="32" t="str">
        <f>INDEX(Data!B2:B430,Data!A1)</f>
        <v>State Totals</v>
      </c>
      <c r="B4" s="32"/>
      <c r="C4" s="32"/>
      <c r="D4" s="32"/>
      <c r="E4" s="32"/>
    </row>
    <row r="5" spans="1:5" ht="20.25">
      <c r="A5" s="9"/>
      <c r="B5" s="9"/>
      <c r="C5" s="9"/>
      <c r="D5" s="9"/>
      <c r="E5" s="9"/>
    </row>
    <row r="33" ht="13.5" thickBot="1"/>
    <row r="34" spans="1:5" s="15" customFormat="1" ht="16.5" thickBot="1">
      <c r="A34" s="11" t="s">
        <v>418</v>
      </c>
      <c r="B34" s="12">
        <f>INDEX(Data!H2:H430,Data!A1)</f>
        <v>858205</v>
      </c>
      <c r="C34" s="13" t="s">
        <v>428</v>
      </c>
      <c r="D34" s="13" t="s">
        <v>419</v>
      </c>
      <c r="E34" s="14" t="s">
        <v>434</v>
      </c>
    </row>
    <row r="35" spans="1:5" s="15" customFormat="1" ht="15">
      <c r="A35" s="16"/>
      <c r="B35" s="17"/>
      <c r="C35" s="17"/>
      <c r="D35" s="17"/>
      <c r="E35" s="18"/>
    </row>
    <row r="36" spans="1:5" s="15" customFormat="1" ht="15.75">
      <c r="A36" s="19" t="s">
        <v>430</v>
      </c>
      <c r="B36" s="17"/>
      <c r="C36" s="20">
        <f>INDEX(Data!C2:C430,Data!A1)</f>
        <v>4524727262.139999</v>
      </c>
      <c r="D36" s="21">
        <f>C36/C41</f>
        <v>0.4111763619902681</v>
      </c>
      <c r="E36" s="22">
        <f>C36/B34</f>
        <v>5272.315195250551</v>
      </c>
    </row>
    <row r="37" spans="1:5" s="15" customFormat="1" ht="15.75">
      <c r="A37" s="19" t="s">
        <v>431</v>
      </c>
      <c r="B37" s="17"/>
      <c r="C37" s="20">
        <f>INDEX(Data!D2:D430,Data!A1)</f>
        <v>1154817878.6900005</v>
      </c>
      <c r="D37" s="21">
        <f>C37/$C$41</f>
        <v>0.1049419747559541</v>
      </c>
      <c r="E37" s="22">
        <f>C37/B34</f>
        <v>1345.6200775921843</v>
      </c>
    </row>
    <row r="38" spans="1:5" s="15" customFormat="1" ht="15.75">
      <c r="A38" s="19" t="s">
        <v>429</v>
      </c>
      <c r="B38" s="17"/>
      <c r="C38" s="20">
        <f>INDEX(Data!E2:E430,Data!A1)</f>
        <v>4927700046.889998</v>
      </c>
      <c r="D38" s="21">
        <f>C38/$C$41</f>
        <v>0.44779578102155493</v>
      </c>
      <c r="E38" s="22">
        <f>C38/B34</f>
        <v>5741.868256290744</v>
      </c>
    </row>
    <row r="39" spans="1:5" s="15" customFormat="1" ht="15.75">
      <c r="A39" s="19" t="s">
        <v>435</v>
      </c>
      <c r="B39" s="17"/>
      <c r="C39" s="23">
        <f>INDEX(Data!F2:F430,Data!A1)</f>
        <v>397101560.81000006</v>
      </c>
      <c r="D39" s="24">
        <f>C39/$C$41</f>
        <v>0.036085882232223046</v>
      </c>
      <c r="E39" s="25">
        <f>C39/B34</f>
        <v>462.7117772676692</v>
      </c>
    </row>
    <row r="40" spans="1:5" s="15" customFormat="1" ht="15">
      <c r="A40" s="16"/>
      <c r="B40" s="17"/>
      <c r="C40" s="20"/>
      <c r="D40" s="17"/>
      <c r="E40" s="18"/>
    </row>
    <row r="41" spans="1:5" s="15" customFormat="1" ht="16.5" thickBot="1">
      <c r="A41" s="26" t="s">
        <v>432</v>
      </c>
      <c r="B41" s="27"/>
      <c r="C41" s="28">
        <f>SUM(C36:C40)</f>
        <v>11004346748.529997</v>
      </c>
      <c r="D41" s="29">
        <f>SUM(D36:D40)</f>
        <v>1.0000000000000002</v>
      </c>
      <c r="E41" s="30">
        <f>SUM(E36:E39)</f>
        <v>12822.515306401148</v>
      </c>
    </row>
    <row r="43" ht="13.5" thickBot="1"/>
    <row r="44" ht="16.5" thickBot="1">
      <c r="C44" s="31" t="s">
        <v>433</v>
      </c>
    </row>
    <row r="45" ht="13.5" thickBot="1"/>
    <row r="46" spans="1:5" ht="16.5" thickBot="1">
      <c r="A46" s="11" t="s">
        <v>418</v>
      </c>
      <c r="B46" s="12">
        <f>Data!H429</f>
        <v>858205</v>
      </c>
      <c r="C46" s="13" t="s">
        <v>428</v>
      </c>
      <c r="D46" s="13" t="s">
        <v>419</v>
      </c>
      <c r="E46" s="14" t="s">
        <v>434</v>
      </c>
    </row>
    <row r="47" spans="1:5" ht="15">
      <c r="A47" s="16"/>
      <c r="B47" s="17"/>
      <c r="C47" s="17"/>
      <c r="D47" s="17"/>
      <c r="E47" s="18"/>
    </row>
    <row r="48" spans="1:5" ht="15.75">
      <c r="A48" s="19" t="s">
        <v>430</v>
      </c>
      <c r="B48" s="17"/>
      <c r="C48" s="20">
        <f>Data!C429</f>
        <v>4524727262.139999</v>
      </c>
      <c r="D48" s="21">
        <f>C48/$C$53</f>
        <v>0.4111763619902681</v>
      </c>
      <c r="E48" s="22">
        <f>C48/B46</f>
        <v>5272.315195250551</v>
      </c>
    </row>
    <row r="49" spans="1:5" ht="15.75">
      <c r="A49" s="19" t="s">
        <v>431</v>
      </c>
      <c r="B49" s="17"/>
      <c r="C49" s="20">
        <f>Data!D429</f>
        <v>1154817878.6900005</v>
      </c>
      <c r="D49" s="21">
        <f>C49/$C$53</f>
        <v>0.1049419747559541</v>
      </c>
      <c r="E49" s="22">
        <f>C49/B46</f>
        <v>1345.6200775921843</v>
      </c>
    </row>
    <row r="50" spans="1:5" ht="15.75">
      <c r="A50" s="19" t="s">
        <v>429</v>
      </c>
      <c r="B50" s="17"/>
      <c r="C50" s="20">
        <f>Data!E429</f>
        <v>4927700046.889998</v>
      </c>
      <c r="D50" s="21">
        <f>C50/$C$53</f>
        <v>0.44779578102155493</v>
      </c>
      <c r="E50" s="22">
        <f>C50/B46</f>
        <v>5741.868256290744</v>
      </c>
    </row>
    <row r="51" spans="1:5" ht="15.75">
      <c r="A51" s="19" t="s">
        <v>435</v>
      </c>
      <c r="B51" s="17"/>
      <c r="C51" s="23">
        <f>Data!F429</f>
        <v>397101560.81000006</v>
      </c>
      <c r="D51" s="21">
        <f>C51/$C$53</f>
        <v>0.036085882232223046</v>
      </c>
      <c r="E51" s="25">
        <f>C51/B46</f>
        <v>462.7117772676692</v>
      </c>
    </row>
    <row r="52" spans="1:5" ht="15">
      <c r="A52" s="16"/>
      <c r="B52" s="17"/>
      <c r="C52" s="20"/>
      <c r="D52" s="17"/>
      <c r="E52" s="18"/>
    </row>
    <row r="53" spans="1:5" ht="16.5" thickBot="1">
      <c r="A53" s="26" t="s">
        <v>432</v>
      </c>
      <c r="B53" s="27"/>
      <c r="C53" s="28">
        <f>SUM(C48:C52)</f>
        <v>11004346748.529997</v>
      </c>
      <c r="D53" s="29">
        <f>SUM(D48:D52)</f>
        <v>1.0000000000000002</v>
      </c>
      <c r="E53" s="30">
        <f>SUM(E48:E51)</f>
        <v>12822.515306401148</v>
      </c>
    </row>
  </sheetData>
  <sheetProtection/>
  <mergeCells count="3">
    <mergeCell ref="A2:E2"/>
    <mergeCell ref="A3:E3"/>
    <mergeCell ref="A4:E4"/>
  </mergeCells>
  <printOptions/>
  <pageMargins left="0.99" right="0.88" top="0.34" bottom="0.18" header="0.24" footer="0.17"/>
  <pageSetup horizontalDpi="600" verticalDpi="6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29" sqref="C429"/>
    </sheetView>
  </sheetViews>
  <sheetFormatPr defaultColWidth="9.140625" defaultRowHeight="12.75"/>
  <cols>
    <col min="1" max="1" width="6.28125" style="3" bestFit="1" customWidth="1"/>
    <col min="2" max="2" width="30.7109375" style="3" bestFit="1" customWidth="1"/>
    <col min="3" max="3" width="13.7109375" style="3" bestFit="1" customWidth="1"/>
    <col min="4" max="4" width="7.7109375" style="3" bestFit="1" customWidth="1"/>
    <col min="5" max="5" width="12.7109375" style="3" bestFit="1" customWidth="1"/>
    <col min="6" max="6" width="17.57421875" style="3" bestFit="1" customWidth="1"/>
    <col min="7" max="7" width="21.140625" style="3" bestFit="1" customWidth="1"/>
    <col min="8" max="8" width="17.57421875" style="3" bestFit="1" customWidth="1"/>
    <col min="9" max="16384" width="9.140625" style="3" customWidth="1"/>
  </cols>
  <sheetData>
    <row r="1" spans="1:8" s="7" customFormat="1" ht="12.75">
      <c r="A1" s="5">
        <v>428</v>
      </c>
      <c r="B1" s="6" t="s">
        <v>420</v>
      </c>
      <c r="C1" s="8" t="s">
        <v>421</v>
      </c>
      <c r="D1" s="8" t="s">
        <v>422</v>
      </c>
      <c r="E1" s="8" t="s">
        <v>423</v>
      </c>
      <c r="F1" s="8" t="s">
        <v>424</v>
      </c>
      <c r="G1" s="8" t="s">
        <v>425</v>
      </c>
      <c r="H1" s="8" t="s">
        <v>426</v>
      </c>
    </row>
    <row r="2" spans="1:8" ht="12.75">
      <c r="A2" s="4" t="s">
        <v>0</v>
      </c>
      <c r="B2" s="2" t="s">
        <v>417</v>
      </c>
      <c r="C2" s="1"/>
      <c r="D2" s="1"/>
      <c r="E2" s="1"/>
      <c r="F2" s="1"/>
      <c r="G2" s="1"/>
      <c r="H2" s="1"/>
    </row>
    <row r="3" spans="1:8" ht="12.75">
      <c r="A3" s="1">
        <v>7</v>
      </c>
      <c r="B3" s="1" t="s">
        <v>1</v>
      </c>
      <c r="C3" s="1">
        <v>1590400</v>
      </c>
      <c r="D3" s="1">
        <v>788193.25</v>
      </c>
      <c r="E3" s="1">
        <v>5193092.97</v>
      </c>
      <c r="F3" s="1">
        <v>412270.84</v>
      </c>
      <c r="G3" s="1">
        <v>7983957.06</v>
      </c>
      <c r="H3" s="1">
        <v>674</v>
      </c>
    </row>
    <row r="4" spans="1:8" ht="12.75">
      <c r="A4" s="1">
        <v>14</v>
      </c>
      <c r="B4" s="1" t="s">
        <v>2</v>
      </c>
      <c r="C4" s="1">
        <v>13017018</v>
      </c>
      <c r="D4" s="1">
        <v>2988103.0900000003</v>
      </c>
      <c r="E4" s="1">
        <v>7985477.85</v>
      </c>
      <c r="F4" s="1">
        <v>619832.7899999992</v>
      </c>
      <c r="G4" s="1">
        <v>24610431.73</v>
      </c>
      <c r="H4" s="1">
        <v>1856</v>
      </c>
    </row>
    <row r="5" spans="1:8" ht="12.75">
      <c r="A5" s="1">
        <v>63</v>
      </c>
      <c r="B5" s="1" t="s">
        <v>3</v>
      </c>
      <c r="C5" s="1">
        <v>2443547</v>
      </c>
      <c r="D5" s="1">
        <v>444127.71</v>
      </c>
      <c r="E5" s="1">
        <v>2854963.82</v>
      </c>
      <c r="F5" s="1">
        <v>127292.28999999985</v>
      </c>
      <c r="G5" s="1">
        <v>5869930.819999999</v>
      </c>
      <c r="H5" s="1">
        <v>451</v>
      </c>
    </row>
    <row r="6" spans="1:8" ht="12.75">
      <c r="A6" s="1">
        <v>70</v>
      </c>
      <c r="B6" s="1" t="s">
        <v>4</v>
      </c>
      <c r="C6" s="1">
        <v>3292150</v>
      </c>
      <c r="D6" s="1">
        <v>729944.51</v>
      </c>
      <c r="E6" s="1">
        <v>3585570.71</v>
      </c>
      <c r="F6" s="1">
        <v>209309.9400000002</v>
      </c>
      <c r="G6" s="1">
        <v>7816975.16</v>
      </c>
      <c r="H6" s="1">
        <v>632</v>
      </c>
    </row>
    <row r="7" spans="1:8" ht="12.75">
      <c r="A7" s="1">
        <v>84</v>
      </c>
      <c r="B7" s="1" t="s">
        <v>5</v>
      </c>
      <c r="C7" s="1">
        <v>1299224</v>
      </c>
      <c r="D7" s="1">
        <v>621035.99</v>
      </c>
      <c r="E7" s="1">
        <v>1531803.1099999999</v>
      </c>
      <c r="F7" s="1">
        <v>93098.00000000013</v>
      </c>
      <c r="G7" s="1">
        <v>3545161.1</v>
      </c>
      <c r="H7" s="1">
        <v>272</v>
      </c>
    </row>
    <row r="8" spans="1:8" ht="12.75">
      <c r="A8" s="1">
        <v>91</v>
      </c>
      <c r="B8" s="1" t="s">
        <v>6</v>
      </c>
      <c r="C8" s="1">
        <v>1771543</v>
      </c>
      <c r="D8" s="1">
        <v>804494.92</v>
      </c>
      <c r="E8" s="1">
        <v>4994046.279999999</v>
      </c>
      <c r="F8" s="1">
        <v>242347.6499999999</v>
      </c>
      <c r="G8" s="1">
        <v>7812431.85</v>
      </c>
      <c r="H8" s="1">
        <v>593</v>
      </c>
    </row>
    <row r="9" spans="1:8" ht="12.75">
      <c r="A9" s="1">
        <v>105</v>
      </c>
      <c r="B9" s="1" t="s">
        <v>7</v>
      </c>
      <c r="C9" s="1">
        <v>1549026</v>
      </c>
      <c r="D9" s="1">
        <v>643256.6900000001</v>
      </c>
      <c r="E9" s="1">
        <v>3586279.5</v>
      </c>
      <c r="F9" s="1">
        <v>175211.3799999999</v>
      </c>
      <c r="G9" s="1">
        <v>5953773.57</v>
      </c>
      <c r="H9" s="1">
        <v>488</v>
      </c>
    </row>
    <row r="10" spans="1:8" ht="12.75">
      <c r="A10" s="1">
        <v>112</v>
      </c>
      <c r="B10" s="1" t="s">
        <v>8</v>
      </c>
      <c r="C10" s="1">
        <v>4770153</v>
      </c>
      <c r="D10" s="1">
        <v>1715002.35</v>
      </c>
      <c r="E10" s="1">
        <v>11199762.52</v>
      </c>
      <c r="F10" s="1">
        <v>751376.02</v>
      </c>
      <c r="G10" s="1">
        <v>18436293.89</v>
      </c>
      <c r="H10" s="1">
        <v>1458</v>
      </c>
    </row>
    <row r="11" spans="1:8" ht="12.75">
      <c r="A11" s="1">
        <v>119</v>
      </c>
      <c r="B11" s="1" t="s">
        <v>9</v>
      </c>
      <c r="C11" s="1">
        <v>10506324</v>
      </c>
      <c r="D11" s="1">
        <v>2043325.37</v>
      </c>
      <c r="E11" s="1">
        <v>9773125.08</v>
      </c>
      <c r="F11" s="1">
        <v>1016850.4500000001</v>
      </c>
      <c r="G11" s="1">
        <v>23339624.9</v>
      </c>
      <c r="H11" s="1">
        <v>1740</v>
      </c>
    </row>
    <row r="12" spans="1:8" ht="12.75">
      <c r="A12" s="1">
        <v>140</v>
      </c>
      <c r="B12" s="1" t="s">
        <v>11</v>
      </c>
      <c r="C12" s="1">
        <v>9030213</v>
      </c>
      <c r="D12" s="1">
        <v>4226328.84</v>
      </c>
      <c r="E12" s="1">
        <v>18038939.06</v>
      </c>
      <c r="F12" s="1">
        <v>1387714.830000001</v>
      </c>
      <c r="G12" s="1">
        <v>32683195.73</v>
      </c>
      <c r="H12" s="1">
        <v>2600</v>
      </c>
    </row>
    <row r="13" spans="1:8" ht="12.75">
      <c r="A13" s="1">
        <v>147</v>
      </c>
      <c r="B13" s="1" t="s">
        <v>12</v>
      </c>
      <c r="C13" s="1">
        <v>60475875</v>
      </c>
      <c r="D13" s="1">
        <v>17624147.14</v>
      </c>
      <c r="E13" s="1">
        <v>89500652.52</v>
      </c>
      <c r="F13" s="1">
        <v>8020455.9700000025</v>
      </c>
      <c r="G13" s="1">
        <v>175621130.63</v>
      </c>
      <c r="H13" s="1">
        <v>14371</v>
      </c>
    </row>
    <row r="14" spans="1:8" ht="12.75">
      <c r="A14" s="1">
        <v>154</v>
      </c>
      <c r="B14" s="1" t="s">
        <v>13</v>
      </c>
      <c r="C14" s="1">
        <v>3623887</v>
      </c>
      <c r="D14" s="1">
        <v>1335616.62</v>
      </c>
      <c r="E14" s="1">
        <v>8053211.32</v>
      </c>
      <c r="F14" s="1">
        <v>565658.3300000002</v>
      </c>
      <c r="G14" s="1">
        <v>13578373.270000001</v>
      </c>
      <c r="H14" s="1">
        <v>1012</v>
      </c>
    </row>
    <row r="15" spans="1:8" ht="12.75">
      <c r="A15" s="1">
        <v>161</v>
      </c>
      <c r="B15" s="1" t="s">
        <v>14</v>
      </c>
      <c r="C15" s="1">
        <v>1459342</v>
      </c>
      <c r="D15" s="1">
        <v>499654.7</v>
      </c>
      <c r="E15" s="1">
        <v>2452812.83</v>
      </c>
      <c r="F15" s="1">
        <v>114531.74999999999</v>
      </c>
      <c r="G15" s="1">
        <v>4526341.28</v>
      </c>
      <c r="H15" s="1">
        <v>344</v>
      </c>
    </row>
    <row r="16" spans="1:8" ht="12.75">
      <c r="A16" s="1">
        <v>2450</v>
      </c>
      <c r="B16" s="1" t="s">
        <v>147</v>
      </c>
      <c r="C16" s="1">
        <v>18756944</v>
      </c>
      <c r="D16" s="1">
        <v>1345021</v>
      </c>
      <c r="E16" s="1">
        <v>6226906.84</v>
      </c>
      <c r="F16" s="1">
        <v>2851101.510000001</v>
      </c>
      <c r="G16" s="1">
        <v>29179973.35</v>
      </c>
      <c r="H16" s="1">
        <v>2197</v>
      </c>
    </row>
    <row r="17" spans="1:8" ht="12.75">
      <c r="A17" s="1">
        <v>170</v>
      </c>
      <c r="B17" s="1" t="s">
        <v>15</v>
      </c>
      <c r="C17" s="1">
        <v>5063304</v>
      </c>
      <c r="D17" s="1">
        <v>3749944.25</v>
      </c>
      <c r="E17" s="1">
        <v>17337236.43</v>
      </c>
      <c r="F17" s="1">
        <v>728511.8699999998</v>
      </c>
      <c r="G17" s="1">
        <v>26878996.55</v>
      </c>
      <c r="H17" s="1">
        <v>2199</v>
      </c>
    </row>
    <row r="18" spans="1:8" ht="12.75">
      <c r="A18" s="1">
        <v>182</v>
      </c>
      <c r="B18" s="1" t="s">
        <v>16</v>
      </c>
      <c r="C18" s="1">
        <v>17915540</v>
      </c>
      <c r="D18" s="1">
        <v>2541141.61</v>
      </c>
      <c r="E18" s="1">
        <v>13421590.42</v>
      </c>
      <c r="F18" s="1">
        <v>3146376.6999999997</v>
      </c>
      <c r="G18" s="1">
        <v>37024648.73</v>
      </c>
      <c r="H18" s="1">
        <v>2665</v>
      </c>
    </row>
    <row r="19" spans="1:8" ht="12.75">
      <c r="A19" s="1">
        <v>196</v>
      </c>
      <c r="B19" s="1" t="s">
        <v>17</v>
      </c>
      <c r="C19" s="1">
        <v>2238107.81</v>
      </c>
      <c r="D19" s="1">
        <v>554066.64</v>
      </c>
      <c r="E19" s="1">
        <v>3860441.5500000003</v>
      </c>
      <c r="F19" s="1">
        <v>204063.66999999978</v>
      </c>
      <c r="G19" s="1">
        <v>6856679.67</v>
      </c>
      <c r="H19" s="1">
        <v>521</v>
      </c>
    </row>
    <row r="20" spans="1:8" ht="12.75">
      <c r="A20" s="1">
        <v>203</v>
      </c>
      <c r="B20" s="1" t="s">
        <v>18</v>
      </c>
      <c r="C20" s="1">
        <v>2309761</v>
      </c>
      <c r="D20" s="1">
        <v>927785.46</v>
      </c>
      <c r="E20" s="1">
        <v>6348005.42</v>
      </c>
      <c r="F20" s="1">
        <v>477122.43</v>
      </c>
      <c r="G20" s="1">
        <v>10062674.31</v>
      </c>
      <c r="H20" s="1">
        <v>830</v>
      </c>
    </row>
    <row r="21" spans="1:8" ht="12.75">
      <c r="A21" s="1">
        <v>217</v>
      </c>
      <c r="B21" s="1" t="s">
        <v>19</v>
      </c>
      <c r="C21" s="1">
        <v>2843465</v>
      </c>
      <c r="D21" s="1">
        <v>1609515.5</v>
      </c>
      <c r="E21" s="1">
        <v>4930857.75</v>
      </c>
      <c r="F21" s="1">
        <v>272411.87999999983</v>
      </c>
      <c r="G21" s="1">
        <v>9656250.129999999</v>
      </c>
      <c r="H21" s="1">
        <v>658</v>
      </c>
    </row>
    <row r="22" spans="1:8" ht="12.75">
      <c r="A22" s="1">
        <v>231</v>
      </c>
      <c r="B22" s="1" t="s">
        <v>20</v>
      </c>
      <c r="C22" s="1">
        <v>6362820</v>
      </c>
      <c r="D22" s="1">
        <v>1509888.1900000002</v>
      </c>
      <c r="E22" s="1">
        <v>10385171.28</v>
      </c>
      <c r="F22" s="1">
        <v>942164.2000000003</v>
      </c>
      <c r="G22" s="1">
        <v>19200043.669999998</v>
      </c>
      <c r="H22" s="1">
        <v>1560</v>
      </c>
    </row>
    <row r="23" spans="1:8" ht="12.75">
      <c r="A23" s="1">
        <v>245</v>
      </c>
      <c r="B23" s="1" t="s">
        <v>22</v>
      </c>
      <c r="C23" s="1">
        <v>2291216</v>
      </c>
      <c r="D23" s="1">
        <v>757174.0599999999</v>
      </c>
      <c r="E23" s="1">
        <v>4756531.41</v>
      </c>
      <c r="F23" s="1">
        <v>224606.54</v>
      </c>
      <c r="G23" s="1">
        <v>8029528.01</v>
      </c>
      <c r="H23" s="1">
        <v>633</v>
      </c>
    </row>
    <row r="24" spans="1:8" ht="12.75">
      <c r="A24" s="1">
        <v>280</v>
      </c>
      <c r="B24" s="1" t="s">
        <v>23</v>
      </c>
      <c r="C24" s="1">
        <v>13729799</v>
      </c>
      <c r="D24" s="1">
        <v>3235003.12</v>
      </c>
      <c r="E24" s="1">
        <v>16072141.3</v>
      </c>
      <c r="F24" s="1">
        <v>2010650.3300000003</v>
      </c>
      <c r="G24" s="1">
        <v>35047593.75</v>
      </c>
      <c r="H24" s="1">
        <v>3048</v>
      </c>
    </row>
    <row r="25" spans="1:8" ht="12.75">
      <c r="A25" s="1">
        <v>287</v>
      </c>
      <c r="B25" s="1" t="s">
        <v>24</v>
      </c>
      <c r="C25" s="1">
        <v>1743000</v>
      </c>
      <c r="D25" s="1">
        <v>454429.27</v>
      </c>
      <c r="E25" s="1">
        <v>2793526.98</v>
      </c>
      <c r="F25" s="1">
        <v>218839.16</v>
      </c>
      <c r="G25" s="1">
        <v>5209795.41</v>
      </c>
      <c r="H25" s="1">
        <v>453</v>
      </c>
    </row>
    <row r="26" spans="1:8" ht="12.75">
      <c r="A26" s="1">
        <v>308</v>
      </c>
      <c r="B26" s="1" t="s">
        <v>25</v>
      </c>
      <c r="C26" s="1">
        <v>4764083</v>
      </c>
      <c r="D26" s="1">
        <v>2022344.3499999999</v>
      </c>
      <c r="E26" s="1">
        <v>11554533.229999999</v>
      </c>
      <c r="F26" s="1">
        <v>641952.0900000001</v>
      </c>
      <c r="G26" s="1">
        <v>18982912.669999998</v>
      </c>
      <c r="H26" s="1">
        <v>1409</v>
      </c>
    </row>
    <row r="27" spans="1:8" ht="12.75">
      <c r="A27" s="1">
        <v>315</v>
      </c>
      <c r="B27" s="1" t="s">
        <v>26</v>
      </c>
      <c r="C27" s="1">
        <v>5468485</v>
      </c>
      <c r="D27" s="1">
        <v>2610284.23</v>
      </c>
      <c r="E27" s="1">
        <v>1234197.82</v>
      </c>
      <c r="F27" s="1">
        <v>216047.2300000004</v>
      </c>
      <c r="G27" s="1">
        <v>9529014.280000001</v>
      </c>
      <c r="H27" s="1">
        <v>431</v>
      </c>
    </row>
    <row r="28" spans="1:8" ht="12.75">
      <c r="A28" s="1">
        <v>336</v>
      </c>
      <c r="B28" s="1" t="s">
        <v>27</v>
      </c>
      <c r="C28" s="1">
        <v>14774664</v>
      </c>
      <c r="D28" s="1">
        <v>4598096.82</v>
      </c>
      <c r="E28" s="1">
        <v>22185272.86</v>
      </c>
      <c r="F28" s="1">
        <v>1204665.5299999998</v>
      </c>
      <c r="G28" s="1">
        <v>42762699.21</v>
      </c>
      <c r="H28" s="1">
        <v>3509</v>
      </c>
    </row>
    <row r="29" spans="1:8" ht="12.75">
      <c r="A29" s="1">
        <v>4263</v>
      </c>
      <c r="B29" s="1" t="s">
        <v>276</v>
      </c>
      <c r="C29" s="1">
        <v>3149216</v>
      </c>
      <c r="D29" s="1">
        <v>369025.03</v>
      </c>
      <c r="E29" s="1">
        <v>643260.47</v>
      </c>
      <c r="F29" s="1">
        <v>92606.3</v>
      </c>
      <c r="G29" s="1">
        <v>4254107.8</v>
      </c>
      <c r="H29" s="1">
        <v>243</v>
      </c>
    </row>
    <row r="30" spans="1:8" ht="12.75">
      <c r="A30" s="1">
        <v>350</v>
      </c>
      <c r="B30" s="1" t="s">
        <v>28</v>
      </c>
      <c r="C30" s="1">
        <v>4332226</v>
      </c>
      <c r="D30" s="1">
        <v>800919.9500000001</v>
      </c>
      <c r="E30" s="1">
        <v>6029417.9399999995</v>
      </c>
      <c r="F30" s="1">
        <v>514541.6099999999</v>
      </c>
      <c r="G30" s="1">
        <v>11677105.5</v>
      </c>
      <c r="H30" s="1">
        <v>1015</v>
      </c>
    </row>
    <row r="31" spans="1:8" ht="12.75">
      <c r="A31" s="1">
        <v>364</v>
      </c>
      <c r="B31" s="1" t="s">
        <v>29</v>
      </c>
      <c r="C31" s="1">
        <v>1446759</v>
      </c>
      <c r="D31" s="1">
        <v>425383.11</v>
      </c>
      <c r="E31" s="1">
        <v>2144329.9699999997</v>
      </c>
      <c r="F31" s="1">
        <v>287749.47</v>
      </c>
      <c r="G31" s="1">
        <v>4304221.55</v>
      </c>
      <c r="H31" s="1">
        <v>318</v>
      </c>
    </row>
    <row r="32" spans="1:8" ht="12.75">
      <c r="A32" s="1">
        <v>413</v>
      </c>
      <c r="B32" s="1" t="s">
        <v>30</v>
      </c>
      <c r="C32" s="1">
        <v>12542720</v>
      </c>
      <c r="D32" s="1">
        <v>13974679.17</v>
      </c>
      <c r="E32" s="1">
        <v>61401093.7</v>
      </c>
      <c r="F32" s="1">
        <v>1414346.659999999</v>
      </c>
      <c r="G32" s="1">
        <v>89332839.53</v>
      </c>
      <c r="H32" s="1">
        <v>7238</v>
      </c>
    </row>
    <row r="33" spans="1:8" ht="12.75">
      <c r="A33" s="1">
        <v>422</v>
      </c>
      <c r="B33" s="1" t="s">
        <v>31</v>
      </c>
      <c r="C33" s="1">
        <v>4830541</v>
      </c>
      <c r="D33" s="1">
        <v>1625293.81</v>
      </c>
      <c r="E33" s="1">
        <v>8876520.29</v>
      </c>
      <c r="F33" s="1">
        <v>496275.5999999999</v>
      </c>
      <c r="G33" s="1">
        <v>15828630.7</v>
      </c>
      <c r="H33" s="1">
        <v>1324</v>
      </c>
    </row>
    <row r="34" spans="1:8" ht="12.75">
      <c r="A34" s="1">
        <v>427</v>
      </c>
      <c r="B34" s="1" t="s">
        <v>32</v>
      </c>
      <c r="C34" s="1">
        <v>930934</v>
      </c>
      <c r="D34" s="1">
        <v>325745.59</v>
      </c>
      <c r="E34" s="1">
        <v>2166130.33</v>
      </c>
      <c r="F34" s="1">
        <v>95218.51000000004</v>
      </c>
      <c r="G34" s="1">
        <v>3518028.43</v>
      </c>
      <c r="H34" s="1">
        <v>252</v>
      </c>
    </row>
    <row r="35" spans="1:8" ht="12.75">
      <c r="A35" s="1">
        <v>434</v>
      </c>
      <c r="B35" s="1" t="s">
        <v>33</v>
      </c>
      <c r="C35" s="1">
        <v>5935538</v>
      </c>
      <c r="D35" s="1">
        <v>1910168.82</v>
      </c>
      <c r="E35" s="1">
        <v>11498075.889999999</v>
      </c>
      <c r="F35" s="1">
        <v>463996.21999999974</v>
      </c>
      <c r="G35" s="1">
        <v>19807778.93</v>
      </c>
      <c r="H35" s="1">
        <v>1640</v>
      </c>
    </row>
    <row r="36" spans="1:8" ht="12.75">
      <c r="A36" s="1">
        <v>6013</v>
      </c>
      <c r="B36" s="1" t="s">
        <v>371</v>
      </c>
      <c r="C36" s="1">
        <v>8102127</v>
      </c>
      <c r="D36" s="1">
        <v>358161.98000000004</v>
      </c>
      <c r="E36" s="1">
        <v>287613.42</v>
      </c>
      <c r="F36" s="1">
        <v>359795.29000000004</v>
      </c>
      <c r="G36" s="1">
        <v>9107697.69</v>
      </c>
      <c r="H36" s="1">
        <v>513</v>
      </c>
    </row>
    <row r="37" spans="1:8" ht="12.75">
      <c r="A37" s="1">
        <v>441</v>
      </c>
      <c r="B37" s="1" t="s">
        <v>34</v>
      </c>
      <c r="C37" s="1">
        <v>3273622</v>
      </c>
      <c r="D37" s="1">
        <v>475455.97000000003</v>
      </c>
      <c r="E37" s="1">
        <v>395732.16</v>
      </c>
      <c r="F37" s="1">
        <v>164967.01000000018</v>
      </c>
      <c r="G37" s="1">
        <v>4309777.140000001</v>
      </c>
      <c r="H37" s="1">
        <v>260</v>
      </c>
    </row>
    <row r="38" spans="1:8" ht="12.75">
      <c r="A38" s="1">
        <v>2240</v>
      </c>
      <c r="B38" s="1" t="s">
        <v>137</v>
      </c>
      <c r="C38" s="1">
        <v>2110500</v>
      </c>
      <c r="D38" s="1">
        <v>576436.35</v>
      </c>
      <c r="E38" s="1">
        <v>3488116.55</v>
      </c>
      <c r="F38" s="1">
        <v>138939.6299999998</v>
      </c>
      <c r="G38" s="1">
        <v>6313992.529999999</v>
      </c>
      <c r="H38" s="1">
        <v>425</v>
      </c>
    </row>
    <row r="39" spans="1:8" ht="12.75">
      <c r="A39" s="1">
        <v>476</v>
      </c>
      <c r="B39" s="1" t="s">
        <v>36</v>
      </c>
      <c r="C39" s="1">
        <v>5945794</v>
      </c>
      <c r="D39" s="1">
        <v>2745428.17</v>
      </c>
      <c r="E39" s="1">
        <v>12377114.430000002</v>
      </c>
      <c r="F39" s="1">
        <v>575812.2600000004</v>
      </c>
      <c r="G39" s="1">
        <v>21644148.860000003</v>
      </c>
      <c r="H39" s="1">
        <v>1831</v>
      </c>
    </row>
    <row r="40" spans="1:8" ht="12.75">
      <c r="A40" s="1">
        <v>485</v>
      </c>
      <c r="B40" s="1" t="s">
        <v>37</v>
      </c>
      <c r="C40" s="1">
        <v>2362230</v>
      </c>
      <c r="D40" s="1">
        <v>1151694.03</v>
      </c>
      <c r="E40" s="1">
        <v>5074886.5</v>
      </c>
      <c r="F40" s="1">
        <v>297535.2299999999</v>
      </c>
      <c r="G40" s="1">
        <v>8886345.76</v>
      </c>
      <c r="H40" s="1">
        <v>663</v>
      </c>
    </row>
    <row r="41" spans="1:8" ht="12.75">
      <c r="A41" s="1">
        <v>497</v>
      </c>
      <c r="B41" s="1" t="s">
        <v>39</v>
      </c>
      <c r="C41" s="1">
        <v>4752887</v>
      </c>
      <c r="D41" s="1">
        <v>1064170.86</v>
      </c>
      <c r="E41" s="1">
        <v>7955197.83</v>
      </c>
      <c r="F41" s="1">
        <v>342063.32000000007</v>
      </c>
      <c r="G41" s="1">
        <v>14114319.01</v>
      </c>
      <c r="H41" s="1">
        <v>1171</v>
      </c>
    </row>
    <row r="42" spans="1:8" ht="12.75">
      <c r="A42" s="1">
        <v>602</v>
      </c>
      <c r="B42" s="1" t="s">
        <v>40</v>
      </c>
      <c r="C42" s="1">
        <v>3894357</v>
      </c>
      <c r="D42" s="1">
        <v>1381310.6300000001</v>
      </c>
      <c r="E42" s="1">
        <v>5745479.39</v>
      </c>
      <c r="F42" s="1">
        <v>391537.0900000002</v>
      </c>
      <c r="G42" s="1">
        <v>11412684.11</v>
      </c>
      <c r="H42" s="1">
        <v>911</v>
      </c>
    </row>
    <row r="43" spans="1:8" ht="12.75">
      <c r="A43" s="1">
        <v>609</v>
      </c>
      <c r="B43" s="1" t="s">
        <v>41</v>
      </c>
      <c r="C43" s="1">
        <v>2410384</v>
      </c>
      <c r="D43" s="1">
        <v>1246910.2000000002</v>
      </c>
      <c r="E43" s="1">
        <v>7048570.890000001</v>
      </c>
      <c r="F43" s="1">
        <v>308566.3500000001</v>
      </c>
      <c r="G43" s="1">
        <v>11014431.440000001</v>
      </c>
      <c r="H43" s="1">
        <v>906</v>
      </c>
    </row>
    <row r="44" spans="1:8" ht="12.75">
      <c r="A44" s="1">
        <v>623</v>
      </c>
      <c r="B44" s="1" t="s">
        <v>42</v>
      </c>
      <c r="C44" s="1">
        <v>1134318</v>
      </c>
      <c r="D44" s="1">
        <v>1522323.36</v>
      </c>
      <c r="E44" s="1">
        <v>3632609.23</v>
      </c>
      <c r="F44" s="1">
        <v>121848.44999999997</v>
      </c>
      <c r="G44" s="1">
        <v>6411099.04</v>
      </c>
      <c r="H44" s="1">
        <v>451</v>
      </c>
    </row>
    <row r="45" spans="1:8" ht="12.75">
      <c r="A45" s="1">
        <v>637</v>
      </c>
      <c r="B45" s="1" t="s">
        <v>43</v>
      </c>
      <c r="C45" s="1">
        <v>3244833</v>
      </c>
      <c r="D45" s="1">
        <v>1029785.54</v>
      </c>
      <c r="E45" s="1">
        <v>5775963.44</v>
      </c>
      <c r="F45" s="1">
        <v>456062.18</v>
      </c>
      <c r="G45" s="1">
        <v>10506644.16</v>
      </c>
      <c r="H45" s="1">
        <v>789</v>
      </c>
    </row>
    <row r="46" spans="1:8" ht="12.75">
      <c r="A46" s="1">
        <v>657</v>
      </c>
      <c r="B46" s="1" t="s">
        <v>44</v>
      </c>
      <c r="C46" s="1">
        <v>1307090</v>
      </c>
      <c r="D46" s="1">
        <v>145017.2</v>
      </c>
      <c r="E46" s="1">
        <v>655575.47</v>
      </c>
      <c r="F46" s="1">
        <v>47214.14</v>
      </c>
      <c r="G46" s="1">
        <v>2154896.81</v>
      </c>
      <c r="H46" s="1">
        <v>137</v>
      </c>
    </row>
    <row r="47" spans="1:8" ht="12.75">
      <c r="A47" s="1">
        <v>658</v>
      </c>
      <c r="B47" s="1" t="s">
        <v>45</v>
      </c>
      <c r="C47" s="1">
        <v>3079816</v>
      </c>
      <c r="D47" s="1">
        <v>772957.38</v>
      </c>
      <c r="E47" s="1">
        <v>6399763.5200000005</v>
      </c>
      <c r="F47" s="1">
        <v>882135.3099999999</v>
      </c>
      <c r="G47" s="1">
        <v>11134672.21</v>
      </c>
      <c r="H47" s="1">
        <v>918</v>
      </c>
    </row>
    <row r="48" spans="1:8" ht="12.75">
      <c r="A48" s="1">
        <v>665</v>
      </c>
      <c r="B48" s="1" t="s">
        <v>46</v>
      </c>
      <c r="C48" s="1">
        <v>3808056</v>
      </c>
      <c r="D48" s="1">
        <v>392137.98</v>
      </c>
      <c r="E48" s="1">
        <v>2220329.06</v>
      </c>
      <c r="F48" s="1">
        <v>310194.76000000007</v>
      </c>
      <c r="G48" s="1">
        <v>6730717.8</v>
      </c>
      <c r="H48" s="1">
        <v>590</v>
      </c>
    </row>
    <row r="49" spans="1:8" ht="12.75">
      <c r="A49" s="1">
        <v>700</v>
      </c>
      <c r="B49" s="1" t="s">
        <v>47</v>
      </c>
      <c r="C49" s="1">
        <v>3506429</v>
      </c>
      <c r="D49" s="1">
        <v>1376984.52</v>
      </c>
      <c r="E49" s="1">
        <v>8013755.1899999995</v>
      </c>
      <c r="F49" s="1">
        <v>411398.07</v>
      </c>
      <c r="G49" s="1">
        <v>13308566.78</v>
      </c>
      <c r="H49" s="1">
        <v>1166</v>
      </c>
    </row>
    <row r="50" spans="1:8" ht="12.75">
      <c r="A50" s="1">
        <v>721</v>
      </c>
      <c r="B50" s="1" t="s">
        <v>49</v>
      </c>
      <c r="C50" s="1">
        <v>13397920.78</v>
      </c>
      <c r="D50" s="1">
        <v>2032897.1300000001</v>
      </c>
      <c r="E50" s="1">
        <v>6600643.64</v>
      </c>
      <c r="F50" s="1">
        <v>724270</v>
      </c>
      <c r="G50" s="1">
        <v>22755731.55</v>
      </c>
      <c r="H50" s="1">
        <v>1580</v>
      </c>
    </row>
    <row r="51" spans="1:8" ht="12.75">
      <c r="A51" s="1">
        <v>735</v>
      </c>
      <c r="B51" s="1" t="s">
        <v>50</v>
      </c>
      <c r="C51" s="1">
        <v>3028926.93</v>
      </c>
      <c r="D51" s="1">
        <v>780617.52</v>
      </c>
      <c r="E51" s="1">
        <v>3106666.28</v>
      </c>
      <c r="F51" s="1">
        <v>308703.6199999999</v>
      </c>
      <c r="G51" s="1">
        <v>7224914.35</v>
      </c>
      <c r="H51" s="1">
        <v>575</v>
      </c>
    </row>
    <row r="52" spans="1:8" ht="12.75">
      <c r="A52" s="1">
        <v>777</v>
      </c>
      <c r="B52" s="1" t="s">
        <v>51</v>
      </c>
      <c r="C52" s="1">
        <v>19021011</v>
      </c>
      <c r="D52" s="1">
        <v>3987547</v>
      </c>
      <c r="E52" s="1">
        <v>19280096.62</v>
      </c>
      <c r="F52" s="1">
        <v>1528212.6600000008</v>
      </c>
      <c r="G52" s="1">
        <v>43816867.28</v>
      </c>
      <c r="H52" s="1">
        <v>3586</v>
      </c>
    </row>
    <row r="53" spans="1:8" ht="12.75">
      <c r="A53" s="1">
        <v>840</v>
      </c>
      <c r="B53" s="1" t="s">
        <v>52</v>
      </c>
      <c r="C53" s="1">
        <v>1169176</v>
      </c>
      <c r="D53" s="1">
        <v>313965.11</v>
      </c>
      <c r="E53" s="1">
        <v>928136.42</v>
      </c>
      <c r="F53" s="1">
        <v>786727.5599999999</v>
      </c>
      <c r="G53" s="1">
        <v>3198005.09</v>
      </c>
      <c r="H53" s="1">
        <v>192</v>
      </c>
    </row>
    <row r="54" spans="1:8" ht="12.75">
      <c r="A54" s="1">
        <v>870</v>
      </c>
      <c r="B54" s="1" t="s">
        <v>53</v>
      </c>
      <c r="C54" s="1">
        <v>2069857</v>
      </c>
      <c r="D54" s="1">
        <v>1074047.91</v>
      </c>
      <c r="E54" s="1">
        <v>6270209.970000001</v>
      </c>
      <c r="F54" s="1">
        <v>425793.72000000015</v>
      </c>
      <c r="G54" s="1">
        <v>9839908.600000001</v>
      </c>
      <c r="H54" s="1">
        <v>882</v>
      </c>
    </row>
    <row r="55" spans="1:8" ht="12.75">
      <c r="A55" s="1">
        <v>882</v>
      </c>
      <c r="B55" s="1" t="s">
        <v>54</v>
      </c>
      <c r="C55" s="1">
        <v>1746785</v>
      </c>
      <c r="D55" s="1">
        <v>510368.59</v>
      </c>
      <c r="E55" s="1">
        <v>2910830.9400000004</v>
      </c>
      <c r="F55" s="1">
        <v>151297.9</v>
      </c>
      <c r="G55" s="1">
        <v>5319282.430000001</v>
      </c>
      <c r="H55" s="1">
        <v>432</v>
      </c>
    </row>
    <row r="56" spans="1:8" ht="12.75">
      <c r="A56" s="1">
        <v>896</v>
      </c>
      <c r="B56" s="1" t="s">
        <v>55</v>
      </c>
      <c r="C56" s="1">
        <v>7483543</v>
      </c>
      <c r="D56" s="1">
        <v>742584.5800000001</v>
      </c>
      <c r="E56" s="1">
        <v>4157847.33</v>
      </c>
      <c r="F56" s="1">
        <v>500135.9600000002</v>
      </c>
      <c r="G56" s="1">
        <v>12884110.870000001</v>
      </c>
      <c r="H56" s="1">
        <v>903</v>
      </c>
    </row>
    <row r="57" spans="1:8" ht="12.75">
      <c r="A57" s="1">
        <v>903</v>
      </c>
      <c r="B57" s="1" t="s">
        <v>56</v>
      </c>
      <c r="C57" s="1">
        <v>2881544</v>
      </c>
      <c r="D57" s="1">
        <v>952618.81</v>
      </c>
      <c r="E57" s="1">
        <v>6266873.34</v>
      </c>
      <c r="F57" s="1">
        <v>348831.06000000006</v>
      </c>
      <c r="G57" s="1">
        <v>10449867.21</v>
      </c>
      <c r="H57" s="1">
        <v>896</v>
      </c>
    </row>
    <row r="58" spans="1:8" ht="12.75">
      <c r="A58" s="1">
        <v>910</v>
      </c>
      <c r="B58" s="1" t="s">
        <v>57</v>
      </c>
      <c r="C58" s="1">
        <v>7822344</v>
      </c>
      <c r="D58" s="1">
        <v>1481851.52</v>
      </c>
      <c r="E58" s="1">
        <v>7926611.109999999</v>
      </c>
      <c r="F58" s="1">
        <v>494804.9300000003</v>
      </c>
      <c r="G58" s="1">
        <v>17725611.56</v>
      </c>
      <c r="H58" s="1">
        <v>1503</v>
      </c>
    </row>
    <row r="59" spans="1:8" ht="12.75">
      <c r="A59" s="1">
        <v>980</v>
      </c>
      <c r="B59" s="1" t="s">
        <v>58</v>
      </c>
      <c r="C59" s="1">
        <v>1637140</v>
      </c>
      <c r="D59" s="1">
        <v>1387971.8</v>
      </c>
      <c r="E59" s="1">
        <v>4349703.88</v>
      </c>
      <c r="F59" s="1">
        <v>218444.5400000001</v>
      </c>
      <c r="G59" s="1">
        <v>7593260.22</v>
      </c>
      <c r="H59" s="1">
        <v>568</v>
      </c>
    </row>
    <row r="60" spans="1:8" ht="12.75">
      <c r="A60" s="1">
        <v>994</v>
      </c>
      <c r="B60" s="1" t="s">
        <v>59</v>
      </c>
      <c r="C60" s="1">
        <v>1230614</v>
      </c>
      <c r="D60" s="1">
        <v>438875.82</v>
      </c>
      <c r="E60" s="1">
        <v>1611605.61</v>
      </c>
      <c r="F60" s="1">
        <v>197939.22999999992</v>
      </c>
      <c r="G60" s="1">
        <v>3479034.66</v>
      </c>
      <c r="H60" s="1">
        <v>261</v>
      </c>
    </row>
    <row r="61" spans="1:8" ht="12.75">
      <c r="A61" s="1">
        <v>1029</v>
      </c>
      <c r="B61" s="1" t="s">
        <v>61</v>
      </c>
      <c r="C61" s="1">
        <v>5310199</v>
      </c>
      <c r="D61" s="1">
        <v>737319.8</v>
      </c>
      <c r="E61" s="1">
        <v>5843126.2299999995</v>
      </c>
      <c r="F61" s="1">
        <v>445133.1400000002</v>
      </c>
      <c r="G61" s="1">
        <v>12335778.17</v>
      </c>
      <c r="H61" s="1">
        <v>1132</v>
      </c>
    </row>
    <row r="62" spans="1:8" ht="12.75">
      <c r="A62" s="1">
        <v>1015</v>
      </c>
      <c r="B62" s="1" t="s">
        <v>60</v>
      </c>
      <c r="C62" s="1">
        <v>21937429</v>
      </c>
      <c r="D62" s="1">
        <v>1982595.24</v>
      </c>
      <c r="E62" s="1">
        <v>11588032.99</v>
      </c>
      <c r="F62" s="1">
        <v>1502273.6600000018</v>
      </c>
      <c r="G62" s="1">
        <v>37010330.89</v>
      </c>
      <c r="H62" s="1">
        <v>3058</v>
      </c>
    </row>
    <row r="63" spans="1:8" ht="12.75">
      <c r="A63" s="1">
        <v>5054</v>
      </c>
      <c r="B63" s="1" t="s">
        <v>321</v>
      </c>
      <c r="C63" s="1">
        <v>8122997</v>
      </c>
      <c r="D63" s="1">
        <v>864112.23</v>
      </c>
      <c r="E63" s="1">
        <v>6131911.12</v>
      </c>
      <c r="F63" s="1">
        <v>744708.2899999997</v>
      </c>
      <c r="G63" s="1">
        <v>15863728.64</v>
      </c>
      <c r="H63" s="1">
        <v>1243</v>
      </c>
    </row>
    <row r="64" spans="1:8" ht="12.75">
      <c r="A64" s="1">
        <v>1071</v>
      </c>
      <c r="B64" s="1" t="s">
        <v>444</v>
      </c>
      <c r="C64" s="1">
        <v>6926041</v>
      </c>
      <c r="D64" s="1">
        <v>1436489.09</v>
      </c>
      <c r="E64" s="1">
        <v>3939546.4299999997</v>
      </c>
      <c r="F64" s="1">
        <v>308271.8100000003</v>
      </c>
      <c r="G64" s="1">
        <v>12610348.33</v>
      </c>
      <c r="H64" s="1">
        <v>845</v>
      </c>
    </row>
    <row r="65" spans="1:8" ht="12.75">
      <c r="A65" s="1">
        <v>1078</v>
      </c>
      <c r="B65" s="1" t="s">
        <v>62</v>
      </c>
      <c r="C65" s="1">
        <v>6380699</v>
      </c>
      <c r="D65" s="1">
        <v>1677815.1300000001</v>
      </c>
      <c r="E65" s="1">
        <v>4283552.17</v>
      </c>
      <c r="F65" s="1">
        <v>527240.7199999997</v>
      </c>
      <c r="G65" s="1">
        <v>12869307.02</v>
      </c>
      <c r="H65" s="1">
        <v>964</v>
      </c>
    </row>
    <row r="66" spans="1:8" ht="12.75">
      <c r="A66" s="1">
        <v>1085</v>
      </c>
      <c r="B66" s="1" t="s">
        <v>63</v>
      </c>
      <c r="C66" s="1">
        <v>4899953</v>
      </c>
      <c r="D66" s="1">
        <v>1140930.01</v>
      </c>
      <c r="E66" s="1">
        <v>7826917.8100000005</v>
      </c>
      <c r="F66" s="1">
        <v>736200.1899999998</v>
      </c>
      <c r="G66" s="1">
        <v>14604001.01</v>
      </c>
      <c r="H66" s="1">
        <v>1160</v>
      </c>
    </row>
    <row r="67" spans="1:8" ht="12.75">
      <c r="A67" s="1">
        <v>1092</v>
      </c>
      <c r="B67" s="1" t="s">
        <v>64</v>
      </c>
      <c r="C67" s="1">
        <v>19802999</v>
      </c>
      <c r="D67" s="1">
        <v>5337775.92</v>
      </c>
      <c r="E67" s="1">
        <v>29373634.83</v>
      </c>
      <c r="F67" s="1">
        <v>1492398.76</v>
      </c>
      <c r="G67" s="1">
        <v>56006808.51</v>
      </c>
      <c r="H67" s="1">
        <v>5085</v>
      </c>
    </row>
    <row r="68" spans="1:8" ht="12.75">
      <c r="A68" s="1">
        <v>1120</v>
      </c>
      <c r="B68" s="1" t="s">
        <v>65</v>
      </c>
      <c r="C68" s="1">
        <v>1203666.69</v>
      </c>
      <c r="D68" s="1">
        <v>621261.27</v>
      </c>
      <c r="E68" s="1">
        <v>2951751.54</v>
      </c>
      <c r="F68" s="1">
        <v>198824.3800000001</v>
      </c>
      <c r="G68" s="1">
        <v>4975503.88</v>
      </c>
      <c r="H68" s="1">
        <v>390</v>
      </c>
    </row>
    <row r="69" spans="1:8" ht="12.75">
      <c r="A69" s="1">
        <v>1127</v>
      </c>
      <c r="B69" s="1" t="s">
        <v>66</v>
      </c>
      <c r="C69" s="1">
        <v>2155684</v>
      </c>
      <c r="D69" s="1">
        <v>695446.32</v>
      </c>
      <c r="E69" s="1">
        <v>4770349.78</v>
      </c>
      <c r="F69" s="1">
        <v>246942.89</v>
      </c>
      <c r="G69" s="1">
        <v>7868422.99</v>
      </c>
      <c r="H69" s="1">
        <v>650</v>
      </c>
    </row>
    <row r="70" spans="1:8" ht="12.75">
      <c r="A70" s="1">
        <v>1134</v>
      </c>
      <c r="B70" s="1" t="s">
        <v>67</v>
      </c>
      <c r="C70" s="1">
        <v>4577479</v>
      </c>
      <c r="D70" s="1">
        <v>1175238.33</v>
      </c>
      <c r="E70" s="1">
        <v>8572485.11</v>
      </c>
      <c r="F70" s="1">
        <v>633613.1300000002</v>
      </c>
      <c r="G70" s="1">
        <v>14958815.57</v>
      </c>
      <c r="H70" s="1">
        <v>1159</v>
      </c>
    </row>
    <row r="71" spans="1:8" ht="12.75">
      <c r="A71" s="1">
        <v>1141</v>
      </c>
      <c r="B71" s="1" t="s">
        <v>68</v>
      </c>
      <c r="C71" s="1">
        <v>6087987</v>
      </c>
      <c r="D71" s="1">
        <v>2069810.2000000002</v>
      </c>
      <c r="E71" s="1">
        <v>12075257.02</v>
      </c>
      <c r="F71" s="1">
        <v>677646.5499999999</v>
      </c>
      <c r="G71" s="1">
        <v>20910700.77</v>
      </c>
      <c r="H71" s="1">
        <v>1525</v>
      </c>
    </row>
    <row r="72" spans="1:8" ht="12.75">
      <c r="A72" s="1">
        <v>1155</v>
      </c>
      <c r="B72" s="1" t="s">
        <v>69</v>
      </c>
      <c r="C72" s="1">
        <v>3365202.5</v>
      </c>
      <c r="D72" s="1">
        <v>691040.64</v>
      </c>
      <c r="E72" s="1">
        <v>3877019.75</v>
      </c>
      <c r="F72" s="1">
        <v>361961.26999999984</v>
      </c>
      <c r="G72" s="1">
        <v>8295224.16</v>
      </c>
      <c r="H72" s="1">
        <v>662</v>
      </c>
    </row>
    <row r="73" spans="1:8" ht="12.75">
      <c r="A73" s="1">
        <v>1162</v>
      </c>
      <c r="B73" s="1" t="s">
        <v>70</v>
      </c>
      <c r="C73" s="1">
        <v>2434580</v>
      </c>
      <c r="D73" s="1">
        <v>1486510.22</v>
      </c>
      <c r="E73" s="1">
        <v>7620703.96</v>
      </c>
      <c r="F73" s="1">
        <v>382760.66000000015</v>
      </c>
      <c r="G73" s="1">
        <v>11924554.84</v>
      </c>
      <c r="H73" s="1">
        <v>980</v>
      </c>
    </row>
    <row r="74" spans="1:8" ht="12.75">
      <c r="A74" s="1">
        <v>1169</v>
      </c>
      <c r="B74" s="1" t="s">
        <v>71</v>
      </c>
      <c r="C74" s="1">
        <v>3572421</v>
      </c>
      <c r="D74" s="1">
        <v>881197.01</v>
      </c>
      <c r="E74" s="1">
        <v>3960016.44</v>
      </c>
      <c r="F74" s="1">
        <v>317126.61000000016</v>
      </c>
      <c r="G74" s="1">
        <v>8730761.06</v>
      </c>
      <c r="H74" s="1">
        <v>726</v>
      </c>
    </row>
    <row r="75" spans="1:8" ht="12.75">
      <c r="A75" s="1">
        <v>1176</v>
      </c>
      <c r="B75" s="1" t="s">
        <v>72</v>
      </c>
      <c r="C75" s="1">
        <v>2597671</v>
      </c>
      <c r="D75" s="1">
        <v>1027741.95</v>
      </c>
      <c r="E75" s="1">
        <v>5427165.08</v>
      </c>
      <c r="F75" s="1">
        <v>236023.48000000016</v>
      </c>
      <c r="G75" s="1">
        <v>9288601.51</v>
      </c>
      <c r="H75" s="1">
        <v>840</v>
      </c>
    </row>
    <row r="76" spans="1:8" ht="12.75">
      <c r="A76" s="1">
        <v>1183</v>
      </c>
      <c r="B76" s="1" t="s">
        <v>73</v>
      </c>
      <c r="C76" s="1">
        <v>6009434</v>
      </c>
      <c r="D76" s="1">
        <v>1437745.3900000001</v>
      </c>
      <c r="E76" s="1">
        <v>6538516.25</v>
      </c>
      <c r="F76" s="1">
        <v>514507.52999999997</v>
      </c>
      <c r="G76" s="1">
        <v>14500203.17</v>
      </c>
      <c r="H76" s="1">
        <v>1166</v>
      </c>
    </row>
    <row r="77" spans="1:8" ht="12.75">
      <c r="A77" s="1">
        <v>1204</v>
      </c>
      <c r="B77" s="1" t="s">
        <v>74</v>
      </c>
      <c r="C77" s="1">
        <v>1752028</v>
      </c>
      <c r="D77" s="1">
        <v>964525.0800000001</v>
      </c>
      <c r="E77" s="1">
        <v>3801574.74</v>
      </c>
      <c r="F77" s="1">
        <v>436942.1300000001</v>
      </c>
      <c r="G77" s="1">
        <v>6955069.95</v>
      </c>
      <c r="H77" s="1">
        <v>486</v>
      </c>
    </row>
    <row r="78" spans="1:8" ht="12.75">
      <c r="A78" s="1">
        <v>1218</v>
      </c>
      <c r="B78" s="1" t="s">
        <v>75</v>
      </c>
      <c r="C78" s="1">
        <v>6093185.97</v>
      </c>
      <c r="D78" s="1">
        <v>1827470.94</v>
      </c>
      <c r="E78" s="1">
        <v>3535895.46</v>
      </c>
      <c r="F78" s="1">
        <v>272445.80000000005</v>
      </c>
      <c r="G78" s="1">
        <v>11728998.17</v>
      </c>
      <c r="H78" s="1">
        <v>966</v>
      </c>
    </row>
    <row r="79" spans="1:8" ht="12.75">
      <c r="A79" s="1">
        <v>1232</v>
      </c>
      <c r="B79" s="1" t="s">
        <v>76</v>
      </c>
      <c r="C79" s="1">
        <v>6750980</v>
      </c>
      <c r="D79" s="1">
        <v>546622.42</v>
      </c>
      <c r="E79" s="1">
        <v>1846315.2899999998</v>
      </c>
      <c r="F79" s="1">
        <v>332480.84000000014</v>
      </c>
      <c r="G79" s="1">
        <v>9476398.55</v>
      </c>
      <c r="H79" s="1">
        <v>729</v>
      </c>
    </row>
    <row r="80" spans="1:8" ht="12.75">
      <c r="A80" s="1">
        <v>1246</v>
      </c>
      <c r="B80" s="1" t="s">
        <v>77</v>
      </c>
      <c r="C80" s="1">
        <v>2820060</v>
      </c>
      <c r="D80" s="1">
        <v>853291.73</v>
      </c>
      <c r="E80" s="1">
        <v>4430700.81</v>
      </c>
      <c r="F80" s="1">
        <v>623169.0400000003</v>
      </c>
      <c r="G80" s="1">
        <v>8727221.58</v>
      </c>
      <c r="H80" s="1">
        <v>645</v>
      </c>
    </row>
    <row r="81" spans="1:8" ht="12.75">
      <c r="A81" s="1">
        <v>1253</v>
      </c>
      <c r="B81" s="1" t="s">
        <v>78</v>
      </c>
      <c r="C81" s="1">
        <v>11219367</v>
      </c>
      <c r="D81" s="1">
        <v>2960160.37</v>
      </c>
      <c r="E81" s="1">
        <v>18712560.72</v>
      </c>
      <c r="F81" s="1">
        <v>855162.2399999994</v>
      </c>
      <c r="G81" s="1">
        <v>33747250.33</v>
      </c>
      <c r="H81" s="1">
        <v>2527</v>
      </c>
    </row>
    <row r="82" spans="1:8" ht="12.75">
      <c r="A82" s="1">
        <v>1260</v>
      </c>
      <c r="B82" s="1" t="s">
        <v>79</v>
      </c>
      <c r="C82" s="1">
        <v>6931831</v>
      </c>
      <c r="D82" s="1">
        <v>1245103.76</v>
      </c>
      <c r="E82" s="1">
        <v>5562133.96</v>
      </c>
      <c r="F82" s="1">
        <v>280952.4299999995</v>
      </c>
      <c r="G82" s="1">
        <v>14020021.15</v>
      </c>
      <c r="H82" s="1">
        <v>1047</v>
      </c>
    </row>
    <row r="83" spans="1:8" ht="12.75">
      <c r="A83" s="1">
        <v>4970</v>
      </c>
      <c r="B83" s="1" t="s">
        <v>317</v>
      </c>
      <c r="C83" s="1">
        <v>20810265</v>
      </c>
      <c r="D83" s="1">
        <v>5540778.23</v>
      </c>
      <c r="E83" s="1">
        <v>40994284.67</v>
      </c>
      <c r="F83" s="1">
        <v>2235545.040000002</v>
      </c>
      <c r="G83" s="1">
        <v>69580872.94</v>
      </c>
      <c r="H83" s="1">
        <v>5839</v>
      </c>
    </row>
    <row r="84" spans="1:8" ht="12.75">
      <c r="A84" s="1">
        <v>1295</v>
      </c>
      <c r="B84" s="1" t="s">
        <v>80</v>
      </c>
      <c r="C84" s="1">
        <v>3193139</v>
      </c>
      <c r="D84" s="1">
        <v>854312.9</v>
      </c>
      <c r="E84" s="1">
        <v>5533076.680000001</v>
      </c>
      <c r="F84" s="1">
        <v>424905.79000000027</v>
      </c>
      <c r="G84" s="1">
        <v>10005434.370000001</v>
      </c>
      <c r="H84" s="1">
        <v>777</v>
      </c>
    </row>
    <row r="85" spans="1:8" ht="12.75">
      <c r="A85" s="1">
        <v>1309</v>
      </c>
      <c r="B85" s="1" t="s">
        <v>81</v>
      </c>
      <c r="C85" s="1">
        <v>4277364</v>
      </c>
      <c r="D85" s="1">
        <v>735023.17</v>
      </c>
      <c r="E85" s="1">
        <v>5242872.34</v>
      </c>
      <c r="F85" s="1">
        <v>392791.39000000013</v>
      </c>
      <c r="G85" s="1">
        <v>10648050.9</v>
      </c>
      <c r="H85" s="1">
        <v>820</v>
      </c>
    </row>
    <row r="86" spans="1:8" ht="12.75">
      <c r="A86" s="1">
        <v>1316</v>
      </c>
      <c r="B86" s="1" t="s">
        <v>82</v>
      </c>
      <c r="C86" s="1">
        <v>19856828</v>
      </c>
      <c r="D86" s="1">
        <v>2622218.18</v>
      </c>
      <c r="E86" s="1">
        <v>17692844.18</v>
      </c>
      <c r="F86" s="1">
        <v>1393966.8799999997</v>
      </c>
      <c r="G86" s="1">
        <v>41565857.24</v>
      </c>
      <c r="H86" s="1">
        <v>3232</v>
      </c>
    </row>
    <row r="87" spans="1:8" ht="12.75">
      <c r="A87" s="1">
        <v>1380</v>
      </c>
      <c r="B87" s="1" t="s">
        <v>84</v>
      </c>
      <c r="C87" s="1">
        <v>16237295</v>
      </c>
      <c r="D87" s="1">
        <v>3253569.25</v>
      </c>
      <c r="E87" s="1">
        <v>10344195.27</v>
      </c>
      <c r="F87" s="1">
        <v>1084995.909999999</v>
      </c>
      <c r="G87" s="1">
        <v>30920055.43</v>
      </c>
      <c r="H87" s="1">
        <v>2726</v>
      </c>
    </row>
    <row r="88" spans="1:8" ht="12.75">
      <c r="A88" s="1">
        <v>1407</v>
      </c>
      <c r="B88" s="1" t="s">
        <v>85</v>
      </c>
      <c r="C88" s="1">
        <v>5643764</v>
      </c>
      <c r="D88" s="1">
        <v>1948976.04</v>
      </c>
      <c r="E88" s="1">
        <v>10037703.67</v>
      </c>
      <c r="F88" s="1">
        <v>669948.6600000004</v>
      </c>
      <c r="G88" s="1">
        <v>18300392.37</v>
      </c>
      <c r="H88" s="1">
        <v>1456</v>
      </c>
    </row>
    <row r="89" spans="1:8" ht="12.75">
      <c r="A89" s="1">
        <v>1414</v>
      </c>
      <c r="B89" s="1" t="s">
        <v>86</v>
      </c>
      <c r="C89" s="1">
        <v>18520475</v>
      </c>
      <c r="D89" s="1">
        <v>3212583.02</v>
      </c>
      <c r="E89" s="1">
        <v>22495626.45</v>
      </c>
      <c r="F89" s="1">
        <v>1638292.189999999</v>
      </c>
      <c r="G89" s="1">
        <v>45866976.66</v>
      </c>
      <c r="H89" s="1">
        <v>3778</v>
      </c>
    </row>
    <row r="90" spans="1:8" ht="12.75">
      <c r="A90" s="1">
        <v>1421</v>
      </c>
      <c r="B90" s="1" t="s">
        <v>87</v>
      </c>
      <c r="C90" s="1">
        <v>3327680</v>
      </c>
      <c r="D90" s="1">
        <v>733539.01</v>
      </c>
      <c r="E90" s="1">
        <v>2994139.6</v>
      </c>
      <c r="F90" s="1">
        <v>234741.4</v>
      </c>
      <c r="G90" s="1">
        <v>7290100.01</v>
      </c>
      <c r="H90" s="1">
        <v>572</v>
      </c>
    </row>
    <row r="91" spans="1:8" ht="12.75">
      <c r="A91" s="1">
        <v>2744</v>
      </c>
      <c r="B91" s="1" t="s">
        <v>171</v>
      </c>
      <c r="C91" s="1">
        <v>4330377</v>
      </c>
      <c r="D91" s="1">
        <v>1121461.8</v>
      </c>
      <c r="E91" s="1">
        <v>6307169.2</v>
      </c>
      <c r="F91" s="1">
        <v>285679.63000000006</v>
      </c>
      <c r="G91" s="1">
        <v>12044687.63</v>
      </c>
      <c r="H91" s="1">
        <v>860</v>
      </c>
    </row>
    <row r="92" spans="1:8" ht="12.75">
      <c r="A92" s="1">
        <v>1428</v>
      </c>
      <c r="B92" s="1" t="s">
        <v>88</v>
      </c>
      <c r="C92" s="1">
        <v>7591868</v>
      </c>
      <c r="D92" s="1">
        <v>1389393.97</v>
      </c>
      <c r="E92" s="1">
        <v>8355410.779999999</v>
      </c>
      <c r="F92" s="1">
        <v>488234.48000000045</v>
      </c>
      <c r="G92" s="1">
        <v>17824907.23</v>
      </c>
      <c r="H92" s="1">
        <v>1333</v>
      </c>
    </row>
    <row r="93" spans="1:8" ht="12.75">
      <c r="A93" s="1">
        <v>1449</v>
      </c>
      <c r="B93" s="1" t="s">
        <v>89</v>
      </c>
      <c r="C93" s="1">
        <v>704994</v>
      </c>
      <c r="D93" s="1">
        <v>50300.479999999996</v>
      </c>
      <c r="E93" s="1">
        <v>653938.2999999999</v>
      </c>
      <c r="F93" s="1">
        <v>45978.88000000006</v>
      </c>
      <c r="G93" s="1">
        <v>1455211.66</v>
      </c>
      <c r="H93" s="1">
        <v>133</v>
      </c>
    </row>
    <row r="94" spans="1:8" ht="12.75">
      <c r="A94" s="1">
        <v>1491</v>
      </c>
      <c r="B94" s="1" t="s">
        <v>90</v>
      </c>
      <c r="C94" s="1">
        <v>5346592</v>
      </c>
      <c r="D94" s="1">
        <v>617586.17</v>
      </c>
      <c r="E94" s="1">
        <v>518805.26999999996</v>
      </c>
      <c r="F94" s="1">
        <v>81395.77999999984</v>
      </c>
      <c r="G94" s="1">
        <v>6564379.22</v>
      </c>
      <c r="H94" s="1">
        <v>453</v>
      </c>
    </row>
    <row r="95" spans="1:8" ht="12.75">
      <c r="A95" s="1">
        <v>1499</v>
      </c>
      <c r="B95" s="1" t="s">
        <v>91</v>
      </c>
      <c r="C95" s="1">
        <v>4952154</v>
      </c>
      <c r="D95" s="1">
        <v>1282294.5699999998</v>
      </c>
      <c r="E95" s="1">
        <v>7102450.41</v>
      </c>
      <c r="F95" s="1">
        <v>535646.3099999999</v>
      </c>
      <c r="G95" s="1">
        <v>13872545.29</v>
      </c>
      <c r="H95" s="1">
        <v>1019</v>
      </c>
    </row>
    <row r="96" spans="1:8" ht="12.75">
      <c r="A96" s="1">
        <v>1540</v>
      </c>
      <c r="B96" s="1" t="s">
        <v>93</v>
      </c>
      <c r="C96" s="1">
        <v>13535281</v>
      </c>
      <c r="D96" s="1">
        <v>803850.8300000001</v>
      </c>
      <c r="E96" s="1">
        <v>4589754.34</v>
      </c>
      <c r="F96" s="1">
        <v>932185.1600000007</v>
      </c>
      <c r="G96" s="1">
        <v>19861071.330000002</v>
      </c>
      <c r="H96" s="1">
        <v>1748</v>
      </c>
    </row>
    <row r="97" spans="1:8" ht="12.75">
      <c r="A97" s="1">
        <v>1554</v>
      </c>
      <c r="B97" s="1" t="s">
        <v>94</v>
      </c>
      <c r="C97" s="1">
        <v>53791012</v>
      </c>
      <c r="D97" s="1">
        <v>12609250.73</v>
      </c>
      <c r="E97" s="1">
        <v>62014126.72</v>
      </c>
      <c r="F97" s="1">
        <v>4809453.510000003</v>
      </c>
      <c r="G97" s="1">
        <v>133223842.96000001</v>
      </c>
      <c r="H97" s="1">
        <v>10661</v>
      </c>
    </row>
    <row r="98" spans="1:8" ht="12.75">
      <c r="A98" s="1">
        <v>1561</v>
      </c>
      <c r="B98" s="1" t="s">
        <v>95</v>
      </c>
      <c r="C98" s="1">
        <v>1835890</v>
      </c>
      <c r="D98" s="1">
        <v>727632.1699999999</v>
      </c>
      <c r="E98" s="1">
        <v>5255957.22</v>
      </c>
      <c r="F98" s="1">
        <v>318913.5400000001</v>
      </c>
      <c r="G98" s="1">
        <v>8138392.93</v>
      </c>
      <c r="H98" s="1">
        <v>697</v>
      </c>
    </row>
    <row r="99" spans="1:8" ht="12.75">
      <c r="A99" s="1">
        <v>1568</v>
      </c>
      <c r="B99" s="1" t="s">
        <v>96</v>
      </c>
      <c r="C99" s="1">
        <v>9374603</v>
      </c>
      <c r="D99" s="1">
        <v>1743437.16</v>
      </c>
      <c r="E99" s="1">
        <v>10554830.86</v>
      </c>
      <c r="F99" s="1">
        <v>629145.4400000003</v>
      </c>
      <c r="G99" s="1">
        <v>22302016.46</v>
      </c>
      <c r="H99" s="1">
        <v>1842</v>
      </c>
    </row>
    <row r="100" spans="1:8" ht="12.75">
      <c r="A100" s="1">
        <v>1582</v>
      </c>
      <c r="B100" s="1" t="s">
        <v>97</v>
      </c>
      <c r="C100" s="1">
        <v>5173542</v>
      </c>
      <c r="D100" s="1">
        <v>679944.36</v>
      </c>
      <c r="E100" s="1">
        <v>447585.76</v>
      </c>
      <c r="F100" s="1">
        <v>200992.19000000024</v>
      </c>
      <c r="G100" s="1">
        <v>6502064.3100000005</v>
      </c>
      <c r="H100" s="1">
        <v>378</v>
      </c>
    </row>
    <row r="101" spans="1:8" ht="12.75">
      <c r="A101" s="1">
        <v>1600</v>
      </c>
      <c r="B101" s="1" t="s">
        <v>98</v>
      </c>
      <c r="C101" s="1">
        <v>2296056</v>
      </c>
      <c r="D101" s="1">
        <v>738068.02</v>
      </c>
      <c r="E101" s="1">
        <v>4704960.0600000005</v>
      </c>
      <c r="F101" s="1">
        <v>295664.01000000007</v>
      </c>
      <c r="G101" s="1">
        <v>8034748.090000001</v>
      </c>
      <c r="H101" s="1">
        <v>632</v>
      </c>
    </row>
    <row r="102" spans="1:8" ht="12.75">
      <c r="A102" s="1">
        <v>1645</v>
      </c>
      <c r="B102" s="1" t="s">
        <v>101</v>
      </c>
      <c r="C102" s="1">
        <v>2733158</v>
      </c>
      <c r="D102" s="1">
        <v>1028148.52</v>
      </c>
      <c r="E102" s="1">
        <v>7733413.79</v>
      </c>
      <c r="F102" s="1">
        <v>574256.88</v>
      </c>
      <c r="G102" s="1">
        <v>12068977.19</v>
      </c>
      <c r="H102" s="1">
        <v>1040</v>
      </c>
    </row>
    <row r="103" spans="1:8" ht="12.75">
      <c r="A103" s="1">
        <v>1631</v>
      </c>
      <c r="B103" s="1" t="s">
        <v>99</v>
      </c>
      <c r="C103" s="1">
        <v>4505311</v>
      </c>
      <c r="D103" s="1">
        <v>388358.09</v>
      </c>
      <c r="E103" s="1">
        <v>1178006.58</v>
      </c>
      <c r="F103" s="1">
        <v>319373.5799999997</v>
      </c>
      <c r="G103" s="1">
        <v>6391049.25</v>
      </c>
      <c r="H103" s="1">
        <v>552</v>
      </c>
    </row>
    <row r="104" spans="1:8" ht="12.75">
      <c r="A104" s="1">
        <v>1638</v>
      </c>
      <c r="B104" s="1" t="s">
        <v>100</v>
      </c>
      <c r="C104" s="1">
        <v>17019260</v>
      </c>
      <c r="D104" s="1">
        <v>2816222.98</v>
      </c>
      <c r="E104" s="1">
        <v>14229334.1</v>
      </c>
      <c r="F104" s="1">
        <v>1584914.3499999992</v>
      </c>
      <c r="G104" s="1">
        <v>35649731.43</v>
      </c>
      <c r="H104" s="1">
        <v>3117</v>
      </c>
    </row>
    <row r="105" spans="1:8" ht="12.75">
      <c r="A105" s="1">
        <v>1659</v>
      </c>
      <c r="B105" s="1" t="s">
        <v>102</v>
      </c>
      <c r="C105" s="1">
        <v>7692771</v>
      </c>
      <c r="D105" s="1">
        <v>2061842.1</v>
      </c>
      <c r="E105" s="1">
        <v>10059595.08</v>
      </c>
      <c r="F105" s="1">
        <v>1040959.26</v>
      </c>
      <c r="G105" s="1">
        <v>20855167.44</v>
      </c>
      <c r="H105" s="1">
        <v>1705</v>
      </c>
    </row>
    <row r="106" spans="1:8" ht="12.75">
      <c r="A106" s="1">
        <v>714</v>
      </c>
      <c r="B106" s="1" t="s">
        <v>48</v>
      </c>
      <c r="C106" s="1">
        <v>77645705</v>
      </c>
      <c r="D106" s="1">
        <v>5060255.68</v>
      </c>
      <c r="E106" s="1">
        <v>7089675.38</v>
      </c>
      <c r="F106" s="1">
        <v>4370082.859999995</v>
      </c>
      <c r="G106" s="1">
        <v>94165718.91999999</v>
      </c>
      <c r="H106" s="1">
        <v>6535</v>
      </c>
    </row>
    <row r="107" spans="1:8" ht="12.75">
      <c r="A107" s="1">
        <v>1666</v>
      </c>
      <c r="B107" s="1" t="s">
        <v>103</v>
      </c>
      <c r="C107" s="1">
        <v>2252431</v>
      </c>
      <c r="D107" s="1">
        <v>481896.06000000006</v>
      </c>
      <c r="E107" s="1">
        <v>2603215.1300000004</v>
      </c>
      <c r="F107" s="1">
        <v>132201.10000000018</v>
      </c>
      <c r="G107" s="1">
        <v>5469743.290000001</v>
      </c>
      <c r="H107" s="1">
        <v>343</v>
      </c>
    </row>
    <row r="108" spans="1:8" ht="12.75">
      <c r="A108" s="1">
        <v>1687</v>
      </c>
      <c r="B108" s="1" t="s">
        <v>105</v>
      </c>
      <c r="C108" s="1">
        <v>2386786</v>
      </c>
      <c r="D108" s="1">
        <v>265709.14</v>
      </c>
      <c r="E108" s="1">
        <v>812470.7000000001</v>
      </c>
      <c r="F108" s="1">
        <v>110000.23000000021</v>
      </c>
      <c r="G108" s="1">
        <v>3574966.0700000003</v>
      </c>
      <c r="H108" s="1">
        <v>297</v>
      </c>
    </row>
    <row r="109" spans="1:8" ht="12.75">
      <c r="A109" s="1">
        <v>1694</v>
      </c>
      <c r="B109" s="1" t="s">
        <v>106</v>
      </c>
      <c r="C109" s="1">
        <v>7179779</v>
      </c>
      <c r="D109" s="1">
        <v>1767067.37</v>
      </c>
      <c r="E109" s="1">
        <v>13502428.030000001</v>
      </c>
      <c r="F109" s="1">
        <v>754147.0000000001</v>
      </c>
      <c r="G109" s="1">
        <v>23203421.400000002</v>
      </c>
      <c r="H109" s="1">
        <v>1825</v>
      </c>
    </row>
    <row r="110" spans="1:8" ht="12.75">
      <c r="A110" s="1">
        <v>1729</v>
      </c>
      <c r="B110" s="1" t="s">
        <v>107</v>
      </c>
      <c r="C110" s="1">
        <v>2415865</v>
      </c>
      <c r="D110" s="1">
        <v>913834.4400000001</v>
      </c>
      <c r="E110" s="1">
        <v>6454088.109999999</v>
      </c>
      <c r="F110" s="1">
        <v>438623.79000000004</v>
      </c>
      <c r="G110" s="1">
        <v>10222411.34</v>
      </c>
      <c r="H110" s="1">
        <v>846</v>
      </c>
    </row>
    <row r="111" spans="1:8" ht="12.75">
      <c r="A111" s="1">
        <v>1736</v>
      </c>
      <c r="B111" s="1" t="s">
        <v>108</v>
      </c>
      <c r="C111" s="1">
        <v>1869256</v>
      </c>
      <c r="D111" s="1">
        <v>538543.13</v>
      </c>
      <c r="E111" s="1">
        <v>3249684.59</v>
      </c>
      <c r="F111" s="1">
        <v>298061.92000000016</v>
      </c>
      <c r="G111" s="1">
        <v>5955545.64</v>
      </c>
      <c r="H111" s="1">
        <v>522</v>
      </c>
    </row>
    <row r="112" spans="1:8" ht="12.75">
      <c r="A112" s="1">
        <v>1813</v>
      </c>
      <c r="B112" s="1" t="s">
        <v>109</v>
      </c>
      <c r="C112" s="1">
        <v>1835983</v>
      </c>
      <c r="D112" s="1">
        <v>1010107.44</v>
      </c>
      <c r="E112" s="1">
        <v>5562715.449999999</v>
      </c>
      <c r="F112" s="1">
        <v>364220.32</v>
      </c>
      <c r="G112" s="1">
        <v>8773026.209999999</v>
      </c>
      <c r="H112" s="1">
        <v>736</v>
      </c>
    </row>
    <row r="113" spans="1:8" ht="12.75">
      <c r="A113" s="1">
        <v>5757</v>
      </c>
      <c r="B113" s="1" t="s">
        <v>360</v>
      </c>
      <c r="C113" s="1">
        <v>3254790</v>
      </c>
      <c r="D113" s="1">
        <v>1012693.22</v>
      </c>
      <c r="E113" s="1">
        <v>4603306.9</v>
      </c>
      <c r="F113" s="1">
        <v>196622.34</v>
      </c>
      <c r="G113" s="1">
        <v>9067412.46</v>
      </c>
      <c r="H113" s="1">
        <v>697</v>
      </c>
    </row>
    <row r="114" spans="1:8" ht="12.75">
      <c r="A114" s="1">
        <v>1855</v>
      </c>
      <c r="B114" s="1" t="s">
        <v>111</v>
      </c>
      <c r="C114" s="1">
        <v>5779424</v>
      </c>
      <c r="D114" s="1">
        <v>639178.9500000001</v>
      </c>
      <c r="E114" s="1">
        <v>1983652.3399999999</v>
      </c>
      <c r="F114" s="1">
        <v>441082.4799999999</v>
      </c>
      <c r="G114" s="1">
        <v>8843337.77</v>
      </c>
      <c r="H114" s="1">
        <v>536</v>
      </c>
    </row>
    <row r="115" spans="1:8" ht="12.75">
      <c r="A115" s="1">
        <v>1862</v>
      </c>
      <c r="B115" s="1" t="s">
        <v>112</v>
      </c>
      <c r="C115" s="1">
        <v>30787893</v>
      </c>
      <c r="D115" s="1">
        <v>9570781.49</v>
      </c>
      <c r="E115" s="1">
        <v>45516674.73</v>
      </c>
      <c r="F115" s="1">
        <v>4426585.820000001</v>
      </c>
      <c r="G115" s="1">
        <v>90301935.03999999</v>
      </c>
      <c r="H115" s="1">
        <v>7201</v>
      </c>
    </row>
    <row r="116" spans="1:8" ht="12.75">
      <c r="A116" s="1">
        <v>1870</v>
      </c>
      <c r="B116" s="1" t="s">
        <v>113</v>
      </c>
      <c r="C116" s="1">
        <v>3235924</v>
      </c>
      <c r="D116" s="1">
        <v>163683.05</v>
      </c>
      <c r="E116" s="1">
        <v>120535.54000000001</v>
      </c>
      <c r="F116" s="1">
        <v>130352.2600000001</v>
      </c>
      <c r="G116" s="1">
        <v>3650494.85</v>
      </c>
      <c r="H116" s="1">
        <v>250</v>
      </c>
    </row>
    <row r="117" spans="1:8" ht="12.75">
      <c r="A117" s="1">
        <v>1883</v>
      </c>
      <c r="B117" s="1" t="s">
        <v>114</v>
      </c>
      <c r="C117" s="1">
        <v>14327008</v>
      </c>
      <c r="D117" s="1">
        <v>2960324.62</v>
      </c>
      <c r="E117" s="1">
        <v>15911902.059999999</v>
      </c>
      <c r="F117" s="1">
        <v>1323329.719999999</v>
      </c>
      <c r="G117" s="1">
        <v>34522564.4</v>
      </c>
      <c r="H117" s="1">
        <v>2813</v>
      </c>
    </row>
    <row r="118" spans="1:8" ht="12.75">
      <c r="A118" s="1">
        <v>1890</v>
      </c>
      <c r="B118" s="1" t="s">
        <v>115</v>
      </c>
      <c r="C118" s="1">
        <v>9486018</v>
      </c>
      <c r="D118" s="1">
        <v>798803</v>
      </c>
      <c r="E118" s="1">
        <v>673649.04</v>
      </c>
      <c r="F118" s="1">
        <v>408406.35000000073</v>
      </c>
      <c r="G118" s="1">
        <v>11366876.39</v>
      </c>
      <c r="H118" s="1">
        <v>762</v>
      </c>
    </row>
    <row r="119" spans="1:8" ht="12.75">
      <c r="A119" s="1">
        <v>1900</v>
      </c>
      <c r="B119" s="1" t="s">
        <v>117</v>
      </c>
      <c r="C119" s="1">
        <v>30632223</v>
      </c>
      <c r="D119" s="1">
        <v>2748341.36</v>
      </c>
      <c r="E119" s="1">
        <v>14845506.71</v>
      </c>
      <c r="F119" s="1">
        <v>2964193.47</v>
      </c>
      <c r="G119" s="1">
        <v>51190264.54</v>
      </c>
      <c r="H119" s="1">
        <v>3883</v>
      </c>
    </row>
    <row r="120" spans="1:8" ht="12.75">
      <c r="A120" s="1">
        <v>1939</v>
      </c>
      <c r="B120" s="1" t="s">
        <v>118</v>
      </c>
      <c r="C120" s="1">
        <v>3476279</v>
      </c>
      <c r="D120" s="1">
        <v>650595.14</v>
      </c>
      <c r="E120" s="1">
        <v>2995411.29</v>
      </c>
      <c r="F120" s="1">
        <v>179731.79000000004</v>
      </c>
      <c r="G120" s="1">
        <v>7302017.22</v>
      </c>
      <c r="H120" s="1">
        <v>539</v>
      </c>
    </row>
    <row r="121" spans="1:8" ht="12.75">
      <c r="A121" s="1">
        <v>1953</v>
      </c>
      <c r="B121" s="1" t="s">
        <v>120</v>
      </c>
      <c r="C121" s="1">
        <v>6481337</v>
      </c>
      <c r="D121" s="1">
        <v>1364265.04</v>
      </c>
      <c r="E121" s="1">
        <v>9802078.1</v>
      </c>
      <c r="F121" s="1">
        <v>589528.73</v>
      </c>
      <c r="G121" s="1">
        <v>18237208.87</v>
      </c>
      <c r="H121" s="1">
        <v>1670</v>
      </c>
    </row>
    <row r="122" spans="1:8" ht="12.75">
      <c r="A122" s="1">
        <v>4843</v>
      </c>
      <c r="B122" s="1" t="s">
        <v>310</v>
      </c>
      <c r="C122" s="1">
        <v>2575483</v>
      </c>
      <c r="D122" s="1">
        <v>146074.25</v>
      </c>
      <c r="E122" s="1">
        <v>589362.74</v>
      </c>
      <c r="F122" s="1">
        <v>50687.33000000019</v>
      </c>
      <c r="G122" s="1">
        <v>3361607.3200000003</v>
      </c>
      <c r="H122" s="1">
        <v>222</v>
      </c>
    </row>
    <row r="123" spans="1:8" ht="12.75">
      <c r="A123" s="1">
        <v>2009</v>
      </c>
      <c r="B123" s="1" t="s">
        <v>121</v>
      </c>
      <c r="C123" s="1">
        <v>5182920</v>
      </c>
      <c r="D123" s="1">
        <v>1591338.6500000001</v>
      </c>
      <c r="E123" s="1">
        <v>10380974.719999999</v>
      </c>
      <c r="F123" s="1">
        <v>627466.7399999998</v>
      </c>
      <c r="G123" s="1">
        <v>17782700.11</v>
      </c>
      <c r="H123" s="1">
        <v>1485</v>
      </c>
    </row>
    <row r="124" spans="1:8" ht="12.75">
      <c r="A124" s="1">
        <v>2044</v>
      </c>
      <c r="B124" s="1" t="s">
        <v>123</v>
      </c>
      <c r="C124" s="1">
        <v>1652210</v>
      </c>
      <c r="D124" s="1">
        <v>106331.67000000001</v>
      </c>
      <c r="E124" s="1">
        <v>34944</v>
      </c>
      <c r="F124" s="1">
        <v>112414.91000000003</v>
      </c>
      <c r="G124" s="1">
        <v>1905900.58</v>
      </c>
      <c r="H124" s="1">
        <v>101</v>
      </c>
    </row>
    <row r="125" spans="1:8" ht="12.75">
      <c r="A125" s="1">
        <v>2051</v>
      </c>
      <c r="B125" s="1" t="s">
        <v>124</v>
      </c>
      <c r="C125" s="1">
        <v>2413880</v>
      </c>
      <c r="D125" s="1">
        <v>413860.81</v>
      </c>
      <c r="E125" s="1">
        <v>4514320</v>
      </c>
      <c r="F125" s="1">
        <v>67783.74999999993</v>
      </c>
      <c r="G125" s="1">
        <v>7409844.56</v>
      </c>
      <c r="H125" s="1">
        <v>667</v>
      </c>
    </row>
    <row r="126" spans="1:8" ht="12.75">
      <c r="A126" s="1">
        <v>2058</v>
      </c>
      <c r="B126" s="1" t="s">
        <v>125</v>
      </c>
      <c r="C126" s="1">
        <v>29952854.11</v>
      </c>
      <c r="D126" s="1">
        <v>2625482.06</v>
      </c>
      <c r="E126" s="1">
        <v>13935159.5</v>
      </c>
      <c r="F126" s="1">
        <v>2235059.8699999996</v>
      </c>
      <c r="G126" s="1">
        <v>48748555.54</v>
      </c>
      <c r="H126" s="1">
        <v>3947</v>
      </c>
    </row>
    <row r="127" spans="1:8" ht="12.75">
      <c r="A127" s="1">
        <v>2114</v>
      </c>
      <c r="B127" s="1" t="s">
        <v>126</v>
      </c>
      <c r="C127" s="1">
        <v>10005605</v>
      </c>
      <c r="D127" s="1">
        <v>378303.83</v>
      </c>
      <c r="E127" s="1">
        <v>419754.09</v>
      </c>
      <c r="F127" s="1">
        <v>322170.62000000075</v>
      </c>
      <c r="G127" s="1">
        <v>11125833.540000001</v>
      </c>
      <c r="H127" s="1">
        <v>588</v>
      </c>
    </row>
    <row r="128" spans="1:8" ht="12.75">
      <c r="A128" s="1">
        <v>2128</v>
      </c>
      <c r="B128" s="1" t="s">
        <v>127</v>
      </c>
      <c r="C128" s="1">
        <v>2439927</v>
      </c>
      <c r="D128" s="1">
        <v>857919.79</v>
      </c>
      <c r="E128" s="1">
        <v>5168220.21</v>
      </c>
      <c r="F128" s="1">
        <v>272042.19</v>
      </c>
      <c r="G128" s="1">
        <v>8738109.19</v>
      </c>
      <c r="H128" s="1">
        <v>713</v>
      </c>
    </row>
    <row r="129" spans="1:8" ht="12.75">
      <c r="A129" s="1">
        <v>2135</v>
      </c>
      <c r="B129" s="1" t="s">
        <v>128</v>
      </c>
      <c r="C129" s="1">
        <v>2058690</v>
      </c>
      <c r="D129" s="1">
        <v>674337.77</v>
      </c>
      <c r="E129" s="1">
        <v>3240068.29</v>
      </c>
      <c r="F129" s="1">
        <v>154335.47000000012</v>
      </c>
      <c r="G129" s="1">
        <v>6127431.53</v>
      </c>
      <c r="H129" s="1">
        <v>467</v>
      </c>
    </row>
    <row r="130" spans="1:8" ht="12.75">
      <c r="A130" s="1">
        <v>2142</v>
      </c>
      <c r="B130" s="1" t="s">
        <v>129</v>
      </c>
      <c r="C130" s="1">
        <v>831661</v>
      </c>
      <c r="D130" s="1">
        <v>276746.72000000003</v>
      </c>
      <c r="E130" s="1">
        <v>1472413.74</v>
      </c>
      <c r="F130" s="1">
        <v>57117.89000000006</v>
      </c>
      <c r="G130" s="1">
        <v>2637939.35</v>
      </c>
      <c r="H130" s="1">
        <v>200</v>
      </c>
    </row>
    <row r="131" spans="1:8" ht="12.75">
      <c r="A131" s="1">
        <v>2184</v>
      </c>
      <c r="B131" s="1" t="s">
        <v>131</v>
      </c>
      <c r="C131" s="1">
        <v>10984965</v>
      </c>
      <c r="D131" s="1">
        <v>782126.29</v>
      </c>
      <c r="E131" s="1">
        <v>1203003.16</v>
      </c>
      <c r="F131" s="1">
        <v>383414.65</v>
      </c>
      <c r="G131" s="1">
        <v>13353509.1</v>
      </c>
      <c r="H131" s="1">
        <v>926</v>
      </c>
    </row>
    <row r="132" spans="1:8" ht="12.75">
      <c r="A132" s="1">
        <v>2198</v>
      </c>
      <c r="B132" s="1" t="s">
        <v>132</v>
      </c>
      <c r="C132" s="1">
        <v>2547737</v>
      </c>
      <c r="D132" s="1">
        <v>802521.8400000001</v>
      </c>
      <c r="E132" s="1">
        <v>5346159.08</v>
      </c>
      <c r="F132" s="1">
        <v>275115.5799999999</v>
      </c>
      <c r="G132" s="1">
        <v>8971533.5</v>
      </c>
      <c r="H132" s="1">
        <v>743</v>
      </c>
    </row>
    <row r="133" spans="1:8" ht="12.75">
      <c r="A133" s="1">
        <v>2212</v>
      </c>
      <c r="B133" s="1" t="s">
        <v>133</v>
      </c>
      <c r="C133" s="1">
        <v>1591647</v>
      </c>
      <c r="D133" s="1">
        <v>180890.43</v>
      </c>
      <c r="E133" s="1">
        <v>621810.3500000001</v>
      </c>
      <c r="F133" s="1">
        <v>109531.24999999994</v>
      </c>
      <c r="G133" s="1">
        <v>2503879.0300000003</v>
      </c>
      <c r="H133" s="1">
        <v>157</v>
      </c>
    </row>
    <row r="134" spans="1:8" ht="12.75">
      <c r="A134" s="1">
        <v>2217</v>
      </c>
      <c r="B134" s="1" t="s">
        <v>134</v>
      </c>
      <c r="C134" s="1">
        <v>16071453</v>
      </c>
      <c r="D134" s="1">
        <v>1545468.27</v>
      </c>
      <c r="E134" s="1">
        <v>8455481.37</v>
      </c>
      <c r="F134" s="1">
        <v>883651.7899999996</v>
      </c>
      <c r="G134" s="1">
        <v>26956054.43</v>
      </c>
      <c r="H134" s="1">
        <v>2099</v>
      </c>
    </row>
    <row r="135" spans="1:8" ht="12.75">
      <c r="A135" s="1">
        <v>2226</v>
      </c>
      <c r="B135" s="1" t="s">
        <v>135</v>
      </c>
      <c r="C135" s="1">
        <v>989393</v>
      </c>
      <c r="D135" s="1">
        <v>527886.35</v>
      </c>
      <c r="E135" s="1">
        <v>2114088.15</v>
      </c>
      <c r="F135" s="1">
        <v>104911.59000000007</v>
      </c>
      <c r="G135" s="1">
        <v>3736279.09</v>
      </c>
      <c r="H135" s="1">
        <v>270</v>
      </c>
    </row>
    <row r="136" spans="1:8" ht="12.75">
      <c r="A136" s="1">
        <v>2233</v>
      </c>
      <c r="B136" s="1" t="s">
        <v>136</v>
      </c>
      <c r="C136" s="1">
        <v>4096370</v>
      </c>
      <c r="D136" s="1">
        <v>1093874.54</v>
      </c>
      <c r="E136" s="1">
        <v>6154474.84</v>
      </c>
      <c r="F136" s="1">
        <v>537483.3999999997</v>
      </c>
      <c r="G136" s="1">
        <v>11882202.78</v>
      </c>
      <c r="H136" s="1">
        <v>962</v>
      </c>
    </row>
    <row r="137" spans="1:8" ht="12.75">
      <c r="A137" s="1">
        <v>2289</v>
      </c>
      <c r="B137" s="1" t="s">
        <v>138</v>
      </c>
      <c r="C137" s="1">
        <v>76395431</v>
      </c>
      <c r="D137" s="1">
        <v>38181944.78</v>
      </c>
      <c r="E137" s="1">
        <v>140573753.88</v>
      </c>
      <c r="F137" s="1">
        <v>5604196.900000004</v>
      </c>
      <c r="G137" s="1">
        <v>260755326.56</v>
      </c>
      <c r="H137" s="1">
        <v>20516</v>
      </c>
    </row>
    <row r="138" spans="1:8" ht="12.75">
      <c r="A138" s="1">
        <v>2310</v>
      </c>
      <c r="B138" s="1" t="s">
        <v>141</v>
      </c>
      <c r="C138" s="1">
        <v>5093189</v>
      </c>
      <c r="D138" s="1">
        <v>452422.5</v>
      </c>
      <c r="E138" s="1">
        <v>291572.91000000003</v>
      </c>
      <c r="F138" s="1">
        <v>134206.82000000033</v>
      </c>
      <c r="G138" s="1">
        <v>5971391.23</v>
      </c>
      <c r="H138" s="1">
        <v>300</v>
      </c>
    </row>
    <row r="139" spans="1:8" ht="12.75">
      <c r="A139" s="1">
        <v>2296</v>
      </c>
      <c r="B139" s="1" t="s">
        <v>139</v>
      </c>
      <c r="C139" s="1">
        <v>15769319</v>
      </c>
      <c r="D139" s="1">
        <v>2023840.62</v>
      </c>
      <c r="E139" s="1">
        <v>9745535.63</v>
      </c>
      <c r="F139" s="1">
        <v>1994250.0400000005</v>
      </c>
      <c r="G139" s="1">
        <v>29532945.290000003</v>
      </c>
      <c r="H139" s="1">
        <v>2186</v>
      </c>
    </row>
    <row r="140" spans="1:8" ht="12.75">
      <c r="A140" s="1">
        <v>2303</v>
      </c>
      <c r="B140" s="1" t="s">
        <v>140</v>
      </c>
      <c r="C140" s="1">
        <v>24329707</v>
      </c>
      <c r="D140" s="1">
        <v>2902280.93</v>
      </c>
      <c r="E140" s="1">
        <v>10161313.73</v>
      </c>
      <c r="F140" s="1">
        <v>1170168.0299999989</v>
      </c>
      <c r="G140" s="1">
        <v>38563469.69</v>
      </c>
      <c r="H140" s="1">
        <v>2948</v>
      </c>
    </row>
    <row r="141" spans="1:8" ht="12.75">
      <c r="A141" s="1">
        <v>2394</v>
      </c>
      <c r="B141" s="1" t="s">
        <v>142</v>
      </c>
      <c r="C141" s="1">
        <v>2308710</v>
      </c>
      <c r="D141" s="1">
        <v>687302.99</v>
      </c>
      <c r="E141" s="1">
        <v>3131026.66</v>
      </c>
      <c r="F141" s="1">
        <v>238698.12000000002</v>
      </c>
      <c r="G141" s="1">
        <v>6365737.7700000005</v>
      </c>
      <c r="H141" s="1">
        <v>447</v>
      </c>
    </row>
    <row r="142" spans="1:8" ht="12.75">
      <c r="A142" s="1">
        <v>2415</v>
      </c>
      <c r="B142" s="1" t="s">
        <v>436</v>
      </c>
      <c r="C142" s="1">
        <v>1063000</v>
      </c>
      <c r="D142" s="1">
        <v>585069.41</v>
      </c>
      <c r="E142" s="1">
        <v>2089289.3800000001</v>
      </c>
      <c r="F142" s="1">
        <v>81083.27000000003</v>
      </c>
      <c r="G142" s="1">
        <v>3818442.06</v>
      </c>
      <c r="H142" s="1">
        <v>296</v>
      </c>
    </row>
    <row r="143" spans="1:8" ht="12.75">
      <c r="A143" s="1">
        <v>2420</v>
      </c>
      <c r="B143" s="1" t="s">
        <v>143</v>
      </c>
      <c r="C143" s="1">
        <v>29191351</v>
      </c>
      <c r="D143" s="1">
        <v>2661854.59</v>
      </c>
      <c r="E143" s="1">
        <v>19109708.61</v>
      </c>
      <c r="F143" s="1">
        <v>2215625.3000000003</v>
      </c>
      <c r="G143" s="1">
        <v>53178539.5</v>
      </c>
      <c r="H143" s="1">
        <v>4454</v>
      </c>
    </row>
    <row r="144" spans="1:8" ht="12.75">
      <c r="A144" s="1">
        <v>2443</v>
      </c>
      <c r="B144" s="1" t="s">
        <v>146</v>
      </c>
      <c r="C144" s="1">
        <v>9167099</v>
      </c>
      <c r="D144" s="1">
        <v>1897908.55</v>
      </c>
      <c r="E144" s="1">
        <v>10186073.120000001</v>
      </c>
      <c r="F144" s="1">
        <v>859591.17</v>
      </c>
      <c r="G144" s="1">
        <v>22110671.84</v>
      </c>
      <c r="H144" s="1">
        <v>1793</v>
      </c>
    </row>
    <row r="145" spans="1:8" ht="12.75">
      <c r="A145" s="1">
        <v>2436</v>
      </c>
      <c r="B145" s="1" t="s">
        <v>145</v>
      </c>
      <c r="C145" s="1">
        <v>12556925</v>
      </c>
      <c r="D145" s="1">
        <v>1022926.4</v>
      </c>
      <c r="E145" s="1">
        <v>7124042.010000001</v>
      </c>
      <c r="F145" s="1">
        <v>1387047.2799999993</v>
      </c>
      <c r="G145" s="1">
        <v>22090940.69</v>
      </c>
      <c r="H145" s="1">
        <v>1579</v>
      </c>
    </row>
    <row r="146" spans="1:8" ht="12.75">
      <c r="A146" s="1">
        <v>2460</v>
      </c>
      <c r="B146" s="1" t="s">
        <v>148</v>
      </c>
      <c r="C146" s="1">
        <v>11126780</v>
      </c>
      <c r="D146" s="1">
        <v>1183405.15</v>
      </c>
      <c r="E146" s="1">
        <v>5799030.31</v>
      </c>
      <c r="F146" s="1">
        <v>513953.51999999984</v>
      </c>
      <c r="G146" s="1">
        <v>18623168.98</v>
      </c>
      <c r="H146" s="1">
        <v>1446</v>
      </c>
    </row>
    <row r="147" spans="1:8" ht="12.75">
      <c r="A147" s="1">
        <v>2478</v>
      </c>
      <c r="B147" s="1" t="s">
        <v>149</v>
      </c>
      <c r="C147" s="1">
        <v>17813267</v>
      </c>
      <c r="D147" s="1">
        <v>3541691.48</v>
      </c>
      <c r="E147" s="1">
        <v>2846020.02</v>
      </c>
      <c r="F147" s="1">
        <v>1038229.5599999999</v>
      </c>
      <c r="G147" s="1">
        <v>25239208.06</v>
      </c>
      <c r="H147" s="1">
        <v>1792</v>
      </c>
    </row>
    <row r="148" spans="1:8" ht="12.75">
      <c r="A148" s="1">
        <v>2523</v>
      </c>
      <c r="B148" s="1" t="s">
        <v>151</v>
      </c>
      <c r="C148" s="1">
        <v>657964</v>
      </c>
      <c r="D148" s="1">
        <v>148858.80000000002</v>
      </c>
      <c r="E148" s="1">
        <v>444135.71</v>
      </c>
      <c r="F148" s="1">
        <v>34436.45000000003</v>
      </c>
      <c r="G148" s="1">
        <v>1285394.96</v>
      </c>
      <c r="H148" s="1">
        <v>88</v>
      </c>
    </row>
    <row r="149" spans="1:8" ht="12.75">
      <c r="A149" s="1">
        <v>2527</v>
      </c>
      <c r="B149" s="1" t="s">
        <v>152</v>
      </c>
      <c r="C149" s="1">
        <v>1256049</v>
      </c>
      <c r="D149" s="1">
        <v>463248.35000000003</v>
      </c>
      <c r="E149" s="1">
        <v>2180945.56</v>
      </c>
      <c r="F149" s="1">
        <v>136827.95999999996</v>
      </c>
      <c r="G149" s="1">
        <v>4037070.87</v>
      </c>
      <c r="H149" s="1">
        <v>271</v>
      </c>
    </row>
    <row r="150" spans="1:8" ht="12.75">
      <c r="A150" s="1">
        <v>2534</v>
      </c>
      <c r="B150" s="1" t="s">
        <v>153</v>
      </c>
      <c r="C150" s="1">
        <v>1712310</v>
      </c>
      <c r="D150" s="1">
        <v>403763.01</v>
      </c>
      <c r="E150" s="1">
        <v>3118766.12</v>
      </c>
      <c r="F150" s="1">
        <v>246347.87000000002</v>
      </c>
      <c r="G150" s="1">
        <v>5481187</v>
      </c>
      <c r="H150" s="1">
        <v>497</v>
      </c>
    </row>
    <row r="151" spans="1:8" ht="12.75">
      <c r="A151" s="1">
        <v>2541</v>
      </c>
      <c r="B151" s="1" t="s">
        <v>154</v>
      </c>
      <c r="C151" s="1">
        <v>1958650</v>
      </c>
      <c r="D151" s="1">
        <v>1026237.88</v>
      </c>
      <c r="E151" s="1">
        <v>4096681.77</v>
      </c>
      <c r="F151" s="1">
        <v>329810.65000000014</v>
      </c>
      <c r="G151" s="1">
        <v>7411380.3</v>
      </c>
      <c r="H151" s="1">
        <v>553</v>
      </c>
    </row>
    <row r="152" spans="1:8" ht="12.75">
      <c r="A152" s="1">
        <v>2562</v>
      </c>
      <c r="B152" s="1" t="s">
        <v>155</v>
      </c>
      <c r="C152" s="1">
        <v>13810627.38</v>
      </c>
      <c r="D152" s="1">
        <v>4242170.57</v>
      </c>
      <c r="E152" s="1">
        <v>27708734.51</v>
      </c>
      <c r="F152" s="1">
        <v>2256580.6499999994</v>
      </c>
      <c r="G152" s="1">
        <v>48018113.11</v>
      </c>
      <c r="H152" s="1">
        <v>3709</v>
      </c>
    </row>
    <row r="153" spans="1:8" ht="12.75">
      <c r="A153" s="1">
        <v>2576</v>
      </c>
      <c r="B153" s="1" t="s">
        <v>156</v>
      </c>
      <c r="C153" s="1">
        <v>4258158</v>
      </c>
      <c r="D153" s="1">
        <v>1161276.35</v>
      </c>
      <c r="E153" s="1">
        <v>5983192.16</v>
      </c>
      <c r="F153" s="1">
        <v>332113.1799999999</v>
      </c>
      <c r="G153" s="1">
        <v>11734739.69</v>
      </c>
      <c r="H153" s="1">
        <v>905</v>
      </c>
    </row>
    <row r="154" spans="1:8" ht="12.75">
      <c r="A154" s="1">
        <v>2583</v>
      </c>
      <c r="B154" s="1" t="s">
        <v>157</v>
      </c>
      <c r="C154" s="1">
        <v>14716999</v>
      </c>
      <c r="D154" s="1">
        <v>2520108.19</v>
      </c>
      <c r="E154" s="1">
        <v>19169572.630000003</v>
      </c>
      <c r="F154" s="1">
        <v>1426931.6099999992</v>
      </c>
      <c r="G154" s="1">
        <v>37833611.43</v>
      </c>
      <c r="H154" s="1">
        <v>3443</v>
      </c>
    </row>
    <row r="155" spans="1:8" ht="12.75">
      <c r="A155" s="1">
        <v>2604</v>
      </c>
      <c r="B155" s="1" t="s">
        <v>158</v>
      </c>
      <c r="C155" s="1">
        <v>19681132</v>
      </c>
      <c r="D155" s="1">
        <v>4994096.66</v>
      </c>
      <c r="E155" s="1">
        <v>33905682.82</v>
      </c>
      <c r="F155" s="1">
        <v>2634941.6899999995</v>
      </c>
      <c r="G155" s="1">
        <v>61215853.17</v>
      </c>
      <c r="H155" s="1">
        <v>5553</v>
      </c>
    </row>
    <row r="156" spans="1:8" ht="12.75">
      <c r="A156" s="1">
        <v>2605</v>
      </c>
      <c r="B156" s="1" t="s">
        <v>159</v>
      </c>
      <c r="C156" s="1">
        <v>4291716</v>
      </c>
      <c r="D156" s="1">
        <v>924051.47</v>
      </c>
      <c r="E156" s="1">
        <v>6202150.84</v>
      </c>
      <c r="F156" s="1">
        <v>595704.28</v>
      </c>
      <c r="G156" s="1">
        <v>12013622.59</v>
      </c>
      <c r="H156" s="1">
        <v>973</v>
      </c>
    </row>
    <row r="157" spans="1:8" ht="12.75">
      <c r="A157" s="1">
        <v>2611</v>
      </c>
      <c r="B157" s="1" t="s">
        <v>160</v>
      </c>
      <c r="C157" s="1">
        <v>27828962</v>
      </c>
      <c r="D157" s="1">
        <v>3498779.22</v>
      </c>
      <c r="E157" s="1">
        <v>24196601.369999997</v>
      </c>
      <c r="F157" s="1">
        <v>3304102.060000001</v>
      </c>
      <c r="G157" s="1">
        <v>58828444.65</v>
      </c>
      <c r="H157" s="1">
        <v>5526</v>
      </c>
    </row>
    <row r="158" spans="1:8" ht="12.75">
      <c r="A158" s="1">
        <v>2618</v>
      </c>
      <c r="B158" s="1" t="s">
        <v>161</v>
      </c>
      <c r="C158" s="1">
        <v>3670926</v>
      </c>
      <c r="D158" s="1">
        <v>890912.24</v>
      </c>
      <c r="E158" s="1">
        <v>3474920.74</v>
      </c>
      <c r="F158" s="1">
        <v>517256.91000000003</v>
      </c>
      <c r="G158" s="1">
        <v>8554015.89</v>
      </c>
      <c r="H158" s="1">
        <v>643</v>
      </c>
    </row>
    <row r="159" spans="1:8" ht="12.75">
      <c r="A159" s="1">
        <v>2625</v>
      </c>
      <c r="B159" s="1" t="s">
        <v>162</v>
      </c>
      <c r="C159" s="1">
        <v>2780089</v>
      </c>
      <c r="D159" s="1">
        <v>494634.9</v>
      </c>
      <c r="E159" s="1">
        <v>1896692.3900000001</v>
      </c>
      <c r="F159" s="1">
        <v>202447.2</v>
      </c>
      <c r="G159" s="1">
        <v>5373863.49</v>
      </c>
      <c r="H159" s="1">
        <v>428</v>
      </c>
    </row>
    <row r="160" spans="1:8" ht="12.75">
      <c r="A160" s="1">
        <v>2632</v>
      </c>
      <c r="B160" s="1" t="s">
        <v>163</v>
      </c>
      <c r="C160" s="1">
        <v>1689022</v>
      </c>
      <c r="D160" s="1">
        <v>573051.48</v>
      </c>
      <c r="E160" s="1">
        <v>2875983.07</v>
      </c>
      <c r="F160" s="1">
        <v>151948.5799999999</v>
      </c>
      <c r="G160" s="1">
        <v>5290005.13</v>
      </c>
      <c r="H160" s="1">
        <v>373</v>
      </c>
    </row>
    <row r="161" spans="1:8" ht="12.75">
      <c r="A161" s="1">
        <v>2639</v>
      </c>
      <c r="B161" s="1" t="s">
        <v>164</v>
      </c>
      <c r="C161" s="1">
        <v>3808607</v>
      </c>
      <c r="D161" s="1">
        <v>745278.86</v>
      </c>
      <c r="E161" s="1">
        <v>4147914.63</v>
      </c>
      <c r="F161" s="1">
        <v>481209.66000000015</v>
      </c>
      <c r="G161" s="1">
        <v>9183010.15</v>
      </c>
      <c r="H161" s="1">
        <v>767</v>
      </c>
    </row>
    <row r="162" spans="1:8" ht="12.75">
      <c r="A162" s="1">
        <v>2646</v>
      </c>
      <c r="B162" s="1" t="s">
        <v>165</v>
      </c>
      <c r="C162" s="1">
        <v>2524867</v>
      </c>
      <c r="D162" s="1">
        <v>1005872.0700000001</v>
      </c>
      <c r="E162" s="1">
        <v>6254098.25</v>
      </c>
      <c r="F162" s="1">
        <v>409162.5700000002</v>
      </c>
      <c r="G162" s="1">
        <v>10193999.89</v>
      </c>
      <c r="H162" s="1">
        <v>791</v>
      </c>
    </row>
    <row r="163" spans="1:8" ht="12.75">
      <c r="A163" s="1">
        <v>2660</v>
      </c>
      <c r="B163" s="1" t="s">
        <v>166</v>
      </c>
      <c r="C163" s="1">
        <v>1458038</v>
      </c>
      <c r="D163" s="1">
        <v>393794.71</v>
      </c>
      <c r="E163" s="1">
        <v>2492656.34</v>
      </c>
      <c r="F163" s="1">
        <v>185278.29999999993</v>
      </c>
      <c r="G163" s="1">
        <v>4529767.35</v>
      </c>
      <c r="H163" s="1">
        <v>335</v>
      </c>
    </row>
    <row r="164" spans="1:8" ht="12.75">
      <c r="A164" s="1">
        <v>2695</v>
      </c>
      <c r="B164" s="1" t="s">
        <v>167</v>
      </c>
      <c r="C164" s="1">
        <v>34775504</v>
      </c>
      <c r="D164" s="1">
        <v>14145264.82</v>
      </c>
      <c r="E164" s="1">
        <v>71460073.63</v>
      </c>
      <c r="F164" s="1">
        <v>2808222.7000000007</v>
      </c>
      <c r="G164" s="1">
        <v>123189065.14999999</v>
      </c>
      <c r="H164" s="1">
        <v>10251</v>
      </c>
    </row>
    <row r="165" spans="1:8" ht="12.75">
      <c r="A165" s="1">
        <v>2702</v>
      </c>
      <c r="B165" s="1" t="s">
        <v>168</v>
      </c>
      <c r="C165" s="1">
        <v>8873999</v>
      </c>
      <c r="D165" s="1">
        <v>2134434.6</v>
      </c>
      <c r="E165" s="1">
        <v>11062160.39</v>
      </c>
      <c r="F165" s="1">
        <v>1383974.9399999995</v>
      </c>
      <c r="G165" s="1">
        <v>23454568.93</v>
      </c>
      <c r="H165" s="1">
        <v>1980</v>
      </c>
    </row>
    <row r="166" spans="1:8" ht="12.75">
      <c r="A166" s="1">
        <v>2730</v>
      </c>
      <c r="B166" s="1" t="s">
        <v>169</v>
      </c>
      <c r="C166" s="1">
        <v>3549107</v>
      </c>
      <c r="D166" s="1">
        <v>613824.84</v>
      </c>
      <c r="E166" s="1">
        <v>3686111.8</v>
      </c>
      <c r="F166" s="1">
        <v>310769.6200000001</v>
      </c>
      <c r="G166" s="1">
        <v>8159813.26</v>
      </c>
      <c r="H166" s="1">
        <v>691</v>
      </c>
    </row>
    <row r="167" spans="1:8" ht="12.75">
      <c r="A167" s="1">
        <v>2737</v>
      </c>
      <c r="B167" s="1" t="s">
        <v>170</v>
      </c>
      <c r="C167" s="1">
        <v>1261352</v>
      </c>
      <c r="D167" s="1">
        <v>437200.12</v>
      </c>
      <c r="E167" s="1">
        <v>2169466.9</v>
      </c>
      <c r="F167" s="1">
        <v>123559.29999999999</v>
      </c>
      <c r="G167" s="1">
        <v>3991578.32</v>
      </c>
      <c r="H167" s="1">
        <v>278</v>
      </c>
    </row>
    <row r="168" spans="1:8" ht="12.75">
      <c r="A168" s="1">
        <v>2758</v>
      </c>
      <c r="B168" s="1" t="s">
        <v>172</v>
      </c>
      <c r="C168" s="1">
        <v>15322775</v>
      </c>
      <c r="D168" s="1">
        <v>3836662.6799999997</v>
      </c>
      <c r="E168" s="1">
        <v>27160667.01</v>
      </c>
      <c r="F168" s="1">
        <v>1255489.54</v>
      </c>
      <c r="G168" s="1">
        <v>47575594.230000004</v>
      </c>
      <c r="H168" s="1">
        <v>4229</v>
      </c>
    </row>
    <row r="169" spans="1:8" ht="12.75">
      <c r="A169" s="1">
        <v>2793</v>
      </c>
      <c r="B169" s="1" t="s">
        <v>173</v>
      </c>
      <c r="C169" s="1">
        <v>87275172</v>
      </c>
      <c r="D169" s="1">
        <v>37447319.75</v>
      </c>
      <c r="E169" s="1">
        <v>152655992.87</v>
      </c>
      <c r="F169" s="1">
        <v>8192316.220000006</v>
      </c>
      <c r="G169" s="1">
        <v>285570800.84000003</v>
      </c>
      <c r="H169" s="1">
        <v>22934</v>
      </c>
    </row>
    <row r="170" spans="1:8" ht="12.75">
      <c r="A170" s="1">
        <v>1376</v>
      </c>
      <c r="B170" s="1" t="s">
        <v>83</v>
      </c>
      <c r="C170" s="1">
        <v>32496235</v>
      </c>
      <c r="D170" s="1">
        <v>2773012.21</v>
      </c>
      <c r="E170" s="1">
        <v>14353864.430000002</v>
      </c>
      <c r="F170" s="1">
        <v>3005188.639999999</v>
      </c>
      <c r="G170" s="1">
        <v>52628300.28</v>
      </c>
      <c r="H170" s="1">
        <v>4303</v>
      </c>
    </row>
    <row r="171" spans="1:8" ht="12.75">
      <c r="A171" s="1">
        <v>2800</v>
      </c>
      <c r="B171" s="1" t="s">
        <v>174</v>
      </c>
      <c r="C171" s="1">
        <v>10822098</v>
      </c>
      <c r="D171" s="1">
        <v>1618157.03</v>
      </c>
      <c r="E171" s="1">
        <v>10277899.51</v>
      </c>
      <c r="F171" s="1">
        <v>845614.0499999997</v>
      </c>
      <c r="G171" s="1">
        <v>23563768.59</v>
      </c>
      <c r="H171" s="1">
        <v>2049</v>
      </c>
    </row>
    <row r="172" spans="1:8" ht="12.75">
      <c r="A172" s="1">
        <v>2814</v>
      </c>
      <c r="B172" s="1" t="s">
        <v>175</v>
      </c>
      <c r="C172" s="1">
        <v>4380776</v>
      </c>
      <c r="D172" s="1">
        <v>1105595.13</v>
      </c>
      <c r="E172" s="1">
        <v>6347077.75</v>
      </c>
      <c r="F172" s="1">
        <v>583714.6199999999</v>
      </c>
      <c r="G172" s="1">
        <v>12417163.5</v>
      </c>
      <c r="H172" s="1">
        <v>1024</v>
      </c>
    </row>
    <row r="173" spans="1:8" ht="12.75">
      <c r="A173" s="1">
        <v>5960</v>
      </c>
      <c r="B173" s="1" t="s">
        <v>368</v>
      </c>
      <c r="C173" s="1">
        <v>1708141.25</v>
      </c>
      <c r="D173" s="1">
        <v>720400.64</v>
      </c>
      <c r="E173" s="1">
        <v>3138600.0900000003</v>
      </c>
      <c r="F173" s="1">
        <v>282493.23000000004</v>
      </c>
      <c r="G173" s="1">
        <v>5849635.21</v>
      </c>
      <c r="H173" s="1">
        <v>440</v>
      </c>
    </row>
    <row r="174" spans="1:8" ht="12.75">
      <c r="A174" s="1">
        <v>2828</v>
      </c>
      <c r="B174" s="1" t="s">
        <v>176</v>
      </c>
      <c r="C174" s="1">
        <v>5480166</v>
      </c>
      <c r="D174" s="1">
        <v>1356142.15</v>
      </c>
      <c r="E174" s="1">
        <v>9347246.25</v>
      </c>
      <c r="F174" s="1">
        <v>786923.4199999997</v>
      </c>
      <c r="G174" s="1">
        <v>16970477.82</v>
      </c>
      <c r="H174" s="1">
        <v>1440</v>
      </c>
    </row>
    <row r="175" spans="1:8" ht="12.75">
      <c r="A175" s="1">
        <v>2835</v>
      </c>
      <c r="B175" s="1" t="s">
        <v>177</v>
      </c>
      <c r="C175" s="1">
        <v>15680894</v>
      </c>
      <c r="D175" s="1">
        <v>3354932.71</v>
      </c>
      <c r="E175" s="1">
        <v>27968204.45</v>
      </c>
      <c r="F175" s="1">
        <v>2018323.3200000012</v>
      </c>
      <c r="G175" s="1">
        <v>49022354.480000004</v>
      </c>
      <c r="H175" s="1">
        <v>4257</v>
      </c>
    </row>
    <row r="176" spans="1:8" ht="12.75">
      <c r="A176" s="1">
        <v>2842</v>
      </c>
      <c r="B176" s="1" t="s">
        <v>178</v>
      </c>
      <c r="C176" s="1">
        <v>5481338</v>
      </c>
      <c r="D176" s="1">
        <v>251791.71</v>
      </c>
      <c r="E176" s="1">
        <v>1058802.1</v>
      </c>
      <c r="F176" s="1">
        <v>845452.6399999998</v>
      </c>
      <c r="G176" s="1">
        <v>7637384.45</v>
      </c>
      <c r="H176" s="1">
        <v>530</v>
      </c>
    </row>
    <row r="177" spans="1:8" ht="12.75">
      <c r="A177" s="1">
        <v>1848</v>
      </c>
      <c r="B177" s="1" t="s">
        <v>110</v>
      </c>
      <c r="C177" s="1">
        <v>5532108</v>
      </c>
      <c r="D177" s="1">
        <v>3945254.98</v>
      </c>
      <c r="E177" s="1">
        <v>1237808.62</v>
      </c>
      <c r="F177" s="1">
        <v>108440.73000000033</v>
      </c>
      <c r="G177" s="1">
        <v>10823612.33</v>
      </c>
      <c r="H177" s="1">
        <v>491</v>
      </c>
    </row>
    <row r="178" spans="1:8" ht="12.75">
      <c r="A178" s="1">
        <v>2849</v>
      </c>
      <c r="B178" s="1" t="s">
        <v>179</v>
      </c>
      <c r="C178" s="1">
        <v>43434893</v>
      </c>
      <c r="D178" s="1">
        <v>10636993.34</v>
      </c>
      <c r="E178" s="1">
        <v>43113818.96</v>
      </c>
      <c r="F178" s="1">
        <v>3197888.459999999</v>
      </c>
      <c r="G178" s="1">
        <v>100383593.76</v>
      </c>
      <c r="H178" s="1">
        <v>6866</v>
      </c>
    </row>
    <row r="179" spans="1:8" ht="12.75">
      <c r="A179" s="1">
        <v>2856</v>
      </c>
      <c r="B179" s="1" t="s">
        <v>445</v>
      </c>
      <c r="C179" s="1">
        <v>3049672</v>
      </c>
      <c r="D179" s="1">
        <v>1730861.58</v>
      </c>
      <c r="E179" s="1">
        <v>8880649.61</v>
      </c>
      <c r="F179" s="1">
        <v>343045.02999999997</v>
      </c>
      <c r="G179" s="1">
        <v>14004228.219999999</v>
      </c>
      <c r="H179" s="1">
        <v>933</v>
      </c>
    </row>
    <row r="180" spans="1:8" ht="12.75">
      <c r="A180" s="1">
        <v>2863</v>
      </c>
      <c r="B180" s="1" t="s">
        <v>180</v>
      </c>
      <c r="C180" s="1">
        <v>1125789</v>
      </c>
      <c r="D180" s="1">
        <v>588858.53</v>
      </c>
      <c r="E180" s="1">
        <v>2094973.21</v>
      </c>
      <c r="F180" s="1">
        <v>141298.82000000004</v>
      </c>
      <c r="G180" s="1">
        <v>3950919.56</v>
      </c>
      <c r="H180" s="1">
        <v>245</v>
      </c>
    </row>
    <row r="181" spans="1:8" ht="12.75">
      <c r="A181" s="1">
        <v>3862</v>
      </c>
      <c r="B181" s="1" t="s">
        <v>241</v>
      </c>
      <c r="C181" s="1">
        <v>5878690</v>
      </c>
      <c r="D181" s="1">
        <v>129277.38</v>
      </c>
      <c r="E181" s="1">
        <v>401156.96</v>
      </c>
      <c r="F181" s="1">
        <v>382214.1700000003</v>
      </c>
      <c r="G181" s="1">
        <v>6791338.510000001</v>
      </c>
      <c r="H181" s="1">
        <v>464</v>
      </c>
    </row>
    <row r="182" spans="1:8" ht="12.75">
      <c r="A182" s="1">
        <v>2885</v>
      </c>
      <c r="B182" s="1" t="s">
        <v>182</v>
      </c>
      <c r="C182" s="1">
        <v>14636388</v>
      </c>
      <c r="D182" s="1">
        <v>2103173</v>
      </c>
      <c r="E182" s="1">
        <v>8016397.850000001</v>
      </c>
      <c r="F182" s="1">
        <v>987579.0300000005</v>
      </c>
      <c r="G182" s="1">
        <v>25743537.880000003</v>
      </c>
      <c r="H182" s="1">
        <v>2027</v>
      </c>
    </row>
    <row r="183" spans="1:8" ht="12.75">
      <c r="A183" s="1">
        <v>2884</v>
      </c>
      <c r="B183" s="1" t="s">
        <v>181</v>
      </c>
      <c r="C183" s="1">
        <v>16559954</v>
      </c>
      <c r="D183" s="1">
        <v>943555.35</v>
      </c>
      <c r="E183" s="1">
        <v>2547325.88</v>
      </c>
      <c r="F183" s="1">
        <v>1269206.8299999998</v>
      </c>
      <c r="G183" s="1">
        <v>21320042.06</v>
      </c>
      <c r="H183" s="1">
        <v>1334</v>
      </c>
    </row>
    <row r="184" spans="1:8" ht="12.75">
      <c r="A184" s="1">
        <v>2891</v>
      </c>
      <c r="B184" s="1" t="s">
        <v>183</v>
      </c>
      <c r="C184" s="1">
        <v>3708143</v>
      </c>
      <c r="D184" s="1">
        <v>470418.38</v>
      </c>
      <c r="E184" s="1">
        <v>1195264.75</v>
      </c>
      <c r="F184" s="1">
        <v>164452.42999999993</v>
      </c>
      <c r="G184" s="1">
        <v>5538278.56</v>
      </c>
      <c r="H184" s="1">
        <v>380</v>
      </c>
    </row>
    <row r="185" spans="1:8" ht="12.75">
      <c r="A185" s="1">
        <v>2898</v>
      </c>
      <c r="B185" s="1" t="s">
        <v>184</v>
      </c>
      <c r="C185" s="1">
        <v>8026098</v>
      </c>
      <c r="D185" s="1">
        <v>1224346.99</v>
      </c>
      <c r="E185" s="1">
        <v>6410652.17</v>
      </c>
      <c r="F185" s="1">
        <v>546950.8299999996</v>
      </c>
      <c r="G185" s="1">
        <v>16208047.99</v>
      </c>
      <c r="H185" s="1">
        <v>1394</v>
      </c>
    </row>
    <row r="186" spans="1:8" ht="12.75">
      <c r="A186" s="1">
        <v>3647</v>
      </c>
      <c r="B186" s="1" t="s">
        <v>228</v>
      </c>
      <c r="C186" s="1">
        <v>12711181</v>
      </c>
      <c r="D186" s="1">
        <v>1310490.72</v>
      </c>
      <c r="E186" s="1">
        <v>784112.79</v>
      </c>
      <c r="F186" s="1">
        <v>523753.9899999996</v>
      </c>
      <c r="G186" s="1">
        <v>15329538.5</v>
      </c>
      <c r="H186" s="1">
        <v>842</v>
      </c>
    </row>
    <row r="187" spans="1:8" ht="12.75">
      <c r="A187" s="1">
        <v>2912</v>
      </c>
      <c r="B187" s="1" t="s">
        <v>185</v>
      </c>
      <c r="C187" s="1">
        <v>3696591</v>
      </c>
      <c r="D187" s="1">
        <v>1112618.06</v>
      </c>
      <c r="E187" s="1">
        <v>6745724.22</v>
      </c>
      <c r="F187" s="1">
        <v>319688.23000000016</v>
      </c>
      <c r="G187" s="1">
        <v>11874621.51</v>
      </c>
      <c r="H187" s="1">
        <v>896</v>
      </c>
    </row>
    <row r="188" spans="1:8" ht="12.75">
      <c r="A188" s="1">
        <v>2940</v>
      </c>
      <c r="B188" s="1" t="s">
        <v>186</v>
      </c>
      <c r="C188" s="1">
        <v>1818902</v>
      </c>
      <c r="D188" s="1">
        <v>328293.29000000004</v>
      </c>
      <c r="E188" s="1">
        <v>1325406.45</v>
      </c>
      <c r="F188" s="1">
        <v>134088.48000000007</v>
      </c>
      <c r="G188" s="1">
        <v>3606690.22</v>
      </c>
      <c r="H188" s="1">
        <v>236</v>
      </c>
    </row>
    <row r="189" spans="1:8" ht="12.75">
      <c r="A189" s="1">
        <v>2961</v>
      </c>
      <c r="B189" s="1" t="s">
        <v>187</v>
      </c>
      <c r="C189" s="1">
        <v>1642739</v>
      </c>
      <c r="D189" s="1">
        <v>527542.36</v>
      </c>
      <c r="E189" s="1">
        <v>3102956.56</v>
      </c>
      <c r="F189" s="1">
        <v>189711.72</v>
      </c>
      <c r="G189" s="1">
        <v>5462949.64</v>
      </c>
      <c r="H189" s="1">
        <v>434</v>
      </c>
    </row>
    <row r="190" spans="1:8" ht="12.75">
      <c r="A190" s="1">
        <v>3087</v>
      </c>
      <c r="B190" s="1" t="s">
        <v>188</v>
      </c>
      <c r="C190" s="1">
        <v>2012320</v>
      </c>
      <c r="D190" s="1">
        <v>86146.02</v>
      </c>
      <c r="E190" s="1">
        <v>48492.08</v>
      </c>
      <c r="F190" s="1">
        <v>46587.70000000016</v>
      </c>
      <c r="G190" s="1">
        <v>2193545.8000000003</v>
      </c>
      <c r="H190" s="1">
        <v>107</v>
      </c>
    </row>
    <row r="191" spans="1:8" ht="12.75">
      <c r="A191" s="1">
        <v>3094</v>
      </c>
      <c r="B191" s="1" t="s">
        <v>189</v>
      </c>
      <c r="C191" s="1">
        <v>1430455</v>
      </c>
      <c r="D191" s="1">
        <v>223103.7</v>
      </c>
      <c r="E191" s="1">
        <v>39980.58</v>
      </c>
      <c r="F191" s="1">
        <v>83409.79999999997</v>
      </c>
      <c r="G191" s="1">
        <v>1776949.08</v>
      </c>
      <c r="H191" s="1">
        <v>112</v>
      </c>
    </row>
    <row r="192" spans="1:8" ht="12.75">
      <c r="A192" s="1">
        <v>3129</v>
      </c>
      <c r="B192" s="1" t="s">
        <v>191</v>
      </c>
      <c r="C192" s="1">
        <v>4968375</v>
      </c>
      <c r="D192" s="1">
        <v>2129661.81</v>
      </c>
      <c r="E192" s="1">
        <v>11436875.09</v>
      </c>
      <c r="F192" s="1">
        <v>497870.44999999984</v>
      </c>
      <c r="G192" s="1">
        <v>19032782.35</v>
      </c>
      <c r="H192" s="1">
        <v>1462</v>
      </c>
    </row>
    <row r="193" spans="1:8" ht="12.75">
      <c r="A193" s="1">
        <v>3150</v>
      </c>
      <c r="B193" s="1" t="s">
        <v>192</v>
      </c>
      <c r="C193" s="1">
        <v>12424645</v>
      </c>
      <c r="D193" s="1">
        <v>1144630.6</v>
      </c>
      <c r="E193" s="1">
        <v>7136990.3</v>
      </c>
      <c r="F193" s="1">
        <v>825170.3999999999</v>
      </c>
      <c r="G193" s="1">
        <v>21531436.3</v>
      </c>
      <c r="H193" s="1">
        <v>1664</v>
      </c>
    </row>
    <row r="194" spans="1:8" ht="12.75">
      <c r="A194" s="1">
        <v>3171</v>
      </c>
      <c r="B194" s="1" t="s">
        <v>193</v>
      </c>
      <c r="C194" s="1">
        <v>4056432</v>
      </c>
      <c r="D194" s="1">
        <v>1136844.6900000002</v>
      </c>
      <c r="E194" s="1">
        <v>7379014.48</v>
      </c>
      <c r="F194" s="1">
        <v>368057.3299999999</v>
      </c>
      <c r="G194" s="1">
        <v>12940348.5</v>
      </c>
      <c r="H194" s="1">
        <v>1127</v>
      </c>
    </row>
    <row r="195" spans="1:8" ht="12.75">
      <c r="A195" s="1">
        <v>3206</v>
      </c>
      <c r="B195" s="1" t="s">
        <v>194</v>
      </c>
      <c r="C195" s="1">
        <v>1343264</v>
      </c>
      <c r="D195" s="1">
        <v>754361.0700000001</v>
      </c>
      <c r="E195" s="1">
        <v>4558721.78</v>
      </c>
      <c r="F195" s="1">
        <v>184311.87</v>
      </c>
      <c r="G195" s="1">
        <v>6840658.720000001</v>
      </c>
      <c r="H195" s="1">
        <v>562</v>
      </c>
    </row>
    <row r="196" spans="1:8" ht="12.75">
      <c r="A196" s="1">
        <v>3213</v>
      </c>
      <c r="B196" s="1" t="s">
        <v>195</v>
      </c>
      <c r="C196" s="1">
        <v>3312648</v>
      </c>
      <c r="D196" s="1">
        <v>644665.09</v>
      </c>
      <c r="E196" s="1">
        <v>2622055.67</v>
      </c>
      <c r="F196" s="1">
        <v>200093.22999999995</v>
      </c>
      <c r="G196" s="1">
        <v>6779461.99</v>
      </c>
      <c r="H196" s="1">
        <v>537</v>
      </c>
    </row>
    <row r="197" spans="1:8" ht="12.75">
      <c r="A197" s="1">
        <v>3220</v>
      </c>
      <c r="B197" s="1" t="s">
        <v>196</v>
      </c>
      <c r="C197" s="1">
        <v>6519359</v>
      </c>
      <c r="D197" s="1">
        <v>2024684.75</v>
      </c>
      <c r="E197" s="1">
        <v>11956988.15</v>
      </c>
      <c r="F197" s="1">
        <v>702755.8000000004</v>
      </c>
      <c r="G197" s="1">
        <v>21203787.7</v>
      </c>
      <c r="H197" s="1">
        <v>1930</v>
      </c>
    </row>
    <row r="198" spans="1:8" ht="12.75">
      <c r="A198" s="1">
        <v>3269</v>
      </c>
      <c r="B198" s="1" t="s">
        <v>197</v>
      </c>
      <c r="C198" s="1">
        <v>234240964</v>
      </c>
      <c r="D198" s="1">
        <v>32259579.04</v>
      </c>
      <c r="E198" s="1">
        <v>78243018.06</v>
      </c>
      <c r="F198" s="1">
        <v>12739611.99</v>
      </c>
      <c r="G198" s="1">
        <v>357483173.09</v>
      </c>
      <c r="H198" s="1">
        <v>25347</v>
      </c>
    </row>
    <row r="199" spans="1:8" ht="12.75">
      <c r="A199" s="1">
        <v>3276</v>
      </c>
      <c r="B199" s="1" t="s">
        <v>198</v>
      </c>
      <c r="C199" s="1">
        <v>3203721</v>
      </c>
      <c r="D199" s="1">
        <v>1131607.0999999999</v>
      </c>
      <c r="E199" s="1">
        <v>6008585.02</v>
      </c>
      <c r="F199" s="1">
        <v>363545.0000000001</v>
      </c>
      <c r="G199" s="1">
        <v>10707458.12</v>
      </c>
      <c r="H199" s="1">
        <v>801</v>
      </c>
    </row>
    <row r="200" spans="1:8" ht="12.75">
      <c r="A200" s="1">
        <v>3290</v>
      </c>
      <c r="B200" s="1" t="s">
        <v>199</v>
      </c>
      <c r="C200" s="1">
        <v>18508517</v>
      </c>
      <c r="D200" s="1">
        <v>7538433.15</v>
      </c>
      <c r="E200" s="1">
        <v>36716991.53</v>
      </c>
      <c r="F200" s="1">
        <v>1481876.1099999999</v>
      </c>
      <c r="G200" s="1">
        <v>64245817.79</v>
      </c>
      <c r="H200" s="1">
        <v>5539</v>
      </c>
    </row>
    <row r="201" spans="1:8" ht="12.75">
      <c r="A201" s="1">
        <v>3297</v>
      </c>
      <c r="B201" s="1" t="s">
        <v>200</v>
      </c>
      <c r="C201" s="1">
        <v>8783203</v>
      </c>
      <c r="D201" s="1">
        <v>1726661.78</v>
      </c>
      <c r="E201" s="1">
        <v>7316613.65</v>
      </c>
      <c r="F201" s="1">
        <v>583160.6900000001</v>
      </c>
      <c r="G201" s="1">
        <v>18409639.12</v>
      </c>
      <c r="H201" s="1">
        <v>1426</v>
      </c>
    </row>
    <row r="202" spans="1:8" ht="12.75">
      <c r="A202" s="1">
        <v>1897</v>
      </c>
      <c r="B202" s="1" t="s">
        <v>116</v>
      </c>
      <c r="C202" s="1">
        <v>6801614</v>
      </c>
      <c r="D202" s="1">
        <v>395203.13</v>
      </c>
      <c r="E202" s="1">
        <v>349928.68</v>
      </c>
      <c r="F202" s="1">
        <v>218706.42999999964</v>
      </c>
      <c r="G202" s="1">
        <v>7765452.239999999</v>
      </c>
      <c r="H202" s="1">
        <v>427</v>
      </c>
    </row>
    <row r="203" spans="1:8" ht="12.75">
      <c r="A203" s="1">
        <v>3304</v>
      </c>
      <c r="B203" s="1" t="s">
        <v>201</v>
      </c>
      <c r="C203" s="1">
        <v>3707065</v>
      </c>
      <c r="D203" s="1">
        <v>407166.08</v>
      </c>
      <c r="E203" s="1">
        <v>3532746.45</v>
      </c>
      <c r="F203" s="1">
        <v>400644.2099999999</v>
      </c>
      <c r="G203" s="1">
        <v>8047621.74</v>
      </c>
      <c r="H203" s="1">
        <v>666</v>
      </c>
    </row>
    <row r="204" spans="1:8" ht="12.75">
      <c r="A204" s="1">
        <v>3311</v>
      </c>
      <c r="B204" s="1" t="s">
        <v>202</v>
      </c>
      <c r="C204" s="1">
        <v>8900506</v>
      </c>
      <c r="D204" s="1">
        <v>2761170.24</v>
      </c>
      <c r="E204" s="1">
        <v>14762311.56</v>
      </c>
      <c r="F204" s="1">
        <v>685218.9100000003</v>
      </c>
      <c r="G204" s="1">
        <v>27109206.71</v>
      </c>
      <c r="H204" s="1">
        <v>2213</v>
      </c>
    </row>
    <row r="205" spans="1:8" ht="12.75">
      <c r="A205" s="1">
        <v>3318</v>
      </c>
      <c r="B205" s="1" t="s">
        <v>203</v>
      </c>
      <c r="C205" s="1">
        <v>1946655</v>
      </c>
      <c r="D205" s="1">
        <v>598671.88</v>
      </c>
      <c r="E205" s="1">
        <v>3590184.36</v>
      </c>
      <c r="F205" s="1">
        <v>135850.95000000013</v>
      </c>
      <c r="G205" s="1">
        <v>6271362.19</v>
      </c>
      <c r="H205" s="1">
        <v>544</v>
      </c>
    </row>
    <row r="206" spans="1:8" ht="12.75">
      <c r="A206" s="1">
        <v>3325</v>
      </c>
      <c r="B206" s="1" t="s">
        <v>204</v>
      </c>
      <c r="C206" s="1">
        <v>6772524</v>
      </c>
      <c r="D206" s="1">
        <v>963787.66</v>
      </c>
      <c r="E206" s="1">
        <v>2511874.35</v>
      </c>
      <c r="F206" s="1">
        <v>510330.7400000002</v>
      </c>
      <c r="G206" s="1">
        <v>10758516.75</v>
      </c>
      <c r="H206" s="1">
        <v>769</v>
      </c>
    </row>
    <row r="207" spans="1:8" ht="12.75">
      <c r="A207" s="1">
        <v>3332</v>
      </c>
      <c r="B207" s="1" t="s">
        <v>205</v>
      </c>
      <c r="C207" s="1">
        <v>3744980</v>
      </c>
      <c r="D207" s="1">
        <v>1371051.69</v>
      </c>
      <c r="E207" s="1">
        <v>10072522.65</v>
      </c>
      <c r="F207" s="1">
        <v>736910.94</v>
      </c>
      <c r="G207" s="1">
        <v>15925465.280000001</v>
      </c>
      <c r="H207" s="1">
        <v>1231</v>
      </c>
    </row>
    <row r="208" spans="1:8" ht="12.75">
      <c r="A208" s="1">
        <v>3339</v>
      </c>
      <c r="B208" s="1" t="s">
        <v>206</v>
      </c>
      <c r="C208" s="1">
        <v>16894056</v>
      </c>
      <c r="D208" s="1">
        <v>4093632.99</v>
      </c>
      <c r="E208" s="1">
        <v>24558273.6</v>
      </c>
      <c r="F208" s="1">
        <v>2196008.610000001</v>
      </c>
      <c r="G208" s="1">
        <v>47741971.2</v>
      </c>
      <c r="H208" s="1">
        <v>4074</v>
      </c>
    </row>
    <row r="209" spans="1:8" ht="12.75">
      <c r="A209" s="1">
        <v>3360</v>
      </c>
      <c r="B209" s="1" t="s">
        <v>207</v>
      </c>
      <c r="C209" s="1">
        <v>9005861</v>
      </c>
      <c r="D209" s="1">
        <v>2002194.77</v>
      </c>
      <c r="E209" s="1">
        <v>9342755.51</v>
      </c>
      <c r="F209" s="1">
        <v>1010937.6599999996</v>
      </c>
      <c r="G209" s="1">
        <v>21361748.939999998</v>
      </c>
      <c r="H209" s="1">
        <v>1480</v>
      </c>
    </row>
    <row r="210" spans="1:8" ht="12.75">
      <c r="A210" s="1">
        <v>3367</v>
      </c>
      <c r="B210" s="1" t="s">
        <v>208</v>
      </c>
      <c r="C210" s="1">
        <v>5079619</v>
      </c>
      <c r="D210" s="1">
        <v>1277842.3</v>
      </c>
      <c r="E210" s="1">
        <v>7420126.68</v>
      </c>
      <c r="F210" s="1">
        <v>485127.8900000002</v>
      </c>
      <c r="G210" s="1">
        <v>14262715.87</v>
      </c>
      <c r="H210" s="1">
        <v>1198</v>
      </c>
    </row>
    <row r="211" spans="1:8" ht="12.75">
      <c r="A211" s="1">
        <v>3381</v>
      </c>
      <c r="B211" s="1" t="s">
        <v>209</v>
      </c>
      <c r="C211" s="1">
        <v>12842742.22</v>
      </c>
      <c r="D211" s="1">
        <v>1567348.68</v>
      </c>
      <c r="E211" s="1">
        <v>11636820.98</v>
      </c>
      <c r="F211" s="1">
        <v>1289871.0599999994</v>
      </c>
      <c r="G211" s="1">
        <v>27336782.94</v>
      </c>
      <c r="H211" s="1">
        <v>2054</v>
      </c>
    </row>
    <row r="212" spans="1:8" ht="12.75">
      <c r="A212" s="1">
        <v>3409</v>
      </c>
      <c r="B212" s="1" t="s">
        <v>210</v>
      </c>
      <c r="C212" s="1">
        <v>5772397</v>
      </c>
      <c r="D212" s="1">
        <v>3123871.16</v>
      </c>
      <c r="E212" s="1">
        <v>13715191.01</v>
      </c>
      <c r="F212" s="1">
        <v>908520.09</v>
      </c>
      <c r="G212" s="1">
        <v>23519979.26</v>
      </c>
      <c r="H212" s="1">
        <v>2061</v>
      </c>
    </row>
    <row r="213" spans="1:8" ht="12.75">
      <c r="A213" s="1">
        <v>3427</v>
      </c>
      <c r="B213" s="1" t="s">
        <v>211</v>
      </c>
      <c r="C213" s="1">
        <v>1411483</v>
      </c>
      <c r="D213" s="1">
        <v>565777.11</v>
      </c>
      <c r="E213" s="1">
        <v>2179713.02</v>
      </c>
      <c r="F213" s="1">
        <v>84249.51000000008</v>
      </c>
      <c r="G213" s="1">
        <v>4241222.64</v>
      </c>
      <c r="H213" s="1">
        <v>289</v>
      </c>
    </row>
    <row r="214" spans="1:8" ht="12.75">
      <c r="A214" s="1">
        <v>3428</v>
      </c>
      <c r="B214" s="1" t="s">
        <v>212</v>
      </c>
      <c r="C214" s="1">
        <v>2908935</v>
      </c>
      <c r="D214" s="1">
        <v>955847.02</v>
      </c>
      <c r="E214" s="1">
        <v>4839186.67</v>
      </c>
      <c r="F214" s="1">
        <v>308672.40000000026</v>
      </c>
      <c r="G214" s="1">
        <v>9012641.09</v>
      </c>
      <c r="H214" s="1">
        <v>762</v>
      </c>
    </row>
    <row r="215" spans="1:8" ht="12.75">
      <c r="A215" s="1">
        <v>3430</v>
      </c>
      <c r="B215" s="1" t="s">
        <v>213</v>
      </c>
      <c r="C215" s="1">
        <v>12360309</v>
      </c>
      <c r="D215" s="1">
        <v>5074940.79</v>
      </c>
      <c r="E215" s="1">
        <v>27045909.46</v>
      </c>
      <c r="F215" s="1">
        <v>915786.4299999991</v>
      </c>
      <c r="G215" s="1">
        <v>45396945.68</v>
      </c>
      <c r="H215" s="1">
        <v>3750</v>
      </c>
    </row>
    <row r="216" spans="1:8" ht="12.75">
      <c r="A216" s="1">
        <v>3434</v>
      </c>
      <c r="B216" s="1" t="s">
        <v>214</v>
      </c>
      <c r="C216" s="1">
        <v>2583132</v>
      </c>
      <c r="D216" s="1">
        <v>8139514.59</v>
      </c>
      <c r="E216" s="1">
        <v>8058791.319999999</v>
      </c>
      <c r="F216" s="1">
        <v>374870.1300000002</v>
      </c>
      <c r="G216" s="1">
        <v>19156308.04</v>
      </c>
      <c r="H216" s="1">
        <v>930</v>
      </c>
    </row>
    <row r="217" spans="1:8" ht="12.75">
      <c r="A217" s="1">
        <v>3437</v>
      </c>
      <c r="B217" s="1" t="s">
        <v>215</v>
      </c>
      <c r="C217" s="1">
        <v>37272334</v>
      </c>
      <c r="D217" s="1">
        <v>2743293.46</v>
      </c>
      <c r="E217" s="1">
        <v>12168974.65</v>
      </c>
      <c r="F217" s="1">
        <v>3573446.5499999993</v>
      </c>
      <c r="G217" s="1">
        <v>55758048.66</v>
      </c>
      <c r="H217" s="1">
        <v>4028</v>
      </c>
    </row>
    <row r="218" spans="1:8" ht="12.75">
      <c r="A218" s="1">
        <v>3444</v>
      </c>
      <c r="B218" s="1" t="s">
        <v>216</v>
      </c>
      <c r="C218" s="1">
        <v>16373850</v>
      </c>
      <c r="D218" s="1">
        <v>4007810.03</v>
      </c>
      <c r="E218" s="1">
        <v>19581802.84</v>
      </c>
      <c r="F218" s="1">
        <v>1455833.8599999999</v>
      </c>
      <c r="G218" s="1">
        <v>41419296.73</v>
      </c>
      <c r="H218" s="1">
        <v>3331</v>
      </c>
    </row>
    <row r="219" spans="1:8" ht="12.75">
      <c r="A219" s="1">
        <v>3479</v>
      </c>
      <c r="B219" s="1" t="s">
        <v>217</v>
      </c>
      <c r="C219" s="1">
        <v>40461776</v>
      </c>
      <c r="D219" s="1">
        <v>1502826.3900000001</v>
      </c>
      <c r="E219" s="1">
        <v>3344798.88</v>
      </c>
      <c r="F219" s="1">
        <v>3242513.8399999975</v>
      </c>
      <c r="G219" s="1">
        <v>48551915.11</v>
      </c>
      <c r="H219" s="1">
        <v>3567</v>
      </c>
    </row>
    <row r="220" spans="1:8" ht="12.75">
      <c r="A220" s="1">
        <v>3484</v>
      </c>
      <c r="B220" s="1" t="s">
        <v>218</v>
      </c>
      <c r="C220" s="1">
        <v>2078576</v>
      </c>
      <c r="D220" s="1">
        <v>392435.8</v>
      </c>
      <c r="E220" s="1">
        <v>211713.34</v>
      </c>
      <c r="F220" s="1">
        <v>47736.9199999999</v>
      </c>
      <c r="G220" s="1">
        <v>2730462.06</v>
      </c>
      <c r="H220" s="1">
        <v>154</v>
      </c>
    </row>
    <row r="221" spans="1:8" ht="12.75">
      <c r="A221" s="1">
        <v>3500</v>
      </c>
      <c r="B221" s="1" t="s">
        <v>219</v>
      </c>
      <c r="C221" s="1">
        <v>10281773</v>
      </c>
      <c r="D221" s="1">
        <v>4840645.08</v>
      </c>
      <c r="E221" s="1">
        <v>21621507.96</v>
      </c>
      <c r="F221" s="1">
        <v>1183227.5799999998</v>
      </c>
      <c r="G221" s="1">
        <v>37927153.62</v>
      </c>
      <c r="H221" s="1">
        <v>3062</v>
      </c>
    </row>
    <row r="222" spans="1:8" ht="12.75">
      <c r="A222" s="1">
        <v>3528</v>
      </c>
      <c r="B222" s="1" t="s">
        <v>222</v>
      </c>
      <c r="C222" s="1">
        <v>4133445</v>
      </c>
      <c r="D222" s="1">
        <v>760422</v>
      </c>
      <c r="E222" s="1">
        <v>5278511.88</v>
      </c>
      <c r="F222" s="1">
        <v>560019.9600000001</v>
      </c>
      <c r="G222" s="1">
        <v>10732398.84</v>
      </c>
      <c r="H222" s="1">
        <v>977</v>
      </c>
    </row>
    <row r="223" spans="1:8" ht="12.75">
      <c r="A223" s="1">
        <v>3549</v>
      </c>
      <c r="B223" s="1" t="s">
        <v>223</v>
      </c>
      <c r="C223" s="1">
        <v>54416842</v>
      </c>
      <c r="D223" s="1">
        <v>4029805</v>
      </c>
      <c r="E223" s="1">
        <v>14075251.62</v>
      </c>
      <c r="F223" s="1">
        <v>3611264.7699999986</v>
      </c>
      <c r="G223" s="1">
        <v>76133163.39</v>
      </c>
      <c r="H223" s="1">
        <v>5792</v>
      </c>
    </row>
    <row r="224" spans="1:8" ht="12.75">
      <c r="A224" s="1">
        <v>3612</v>
      </c>
      <c r="B224" s="1" t="s">
        <v>224</v>
      </c>
      <c r="C224" s="1">
        <v>12747162</v>
      </c>
      <c r="D224" s="1">
        <v>3079137.21</v>
      </c>
      <c r="E224" s="1">
        <v>20347321.92</v>
      </c>
      <c r="F224" s="1">
        <v>1328003.4400000009</v>
      </c>
      <c r="G224" s="1">
        <v>37501624.57</v>
      </c>
      <c r="H224" s="1">
        <v>3404</v>
      </c>
    </row>
    <row r="225" spans="1:8" ht="12.75">
      <c r="A225" s="1">
        <v>3619</v>
      </c>
      <c r="B225" s="1" t="s">
        <v>225</v>
      </c>
      <c r="C225" s="1">
        <v>295833114</v>
      </c>
      <c r="D225" s="1">
        <v>261804197</v>
      </c>
      <c r="E225" s="1">
        <v>671464181.46</v>
      </c>
      <c r="F225" s="1">
        <v>37797624.54</v>
      </c>
      <c r="G225" s="1">
        <v>1266899117</v>
      </c>
      <c r="H225" s="1">
        <v>85239</v>
      </c>
    </row>
    <row r="226" spans="1:8" ht="12.75">
      <c r="A226" s="1">
        <v>3633</v>
      </c>
      <c r="B226" s="1" t="s">
        <v>226</v>
      </c>
      <c r="C226" s="1">
        <v>3527404</v>
      </c>
      <c r="D226" s="1">
        <v>772638.26</v>
      </c>
      <c r="E226" s="1">
        <v>5431080.24</v>
      </c>
      <c r="F226" s="1">
        <v>526455.9299999999</v>
      </c>
      <c r="G226" s="1">
        <v>10257578.43</v>
      </c>
      <c r="H226" s="1">
        <v>778</v>
      </c>
    </row>
    <row r="227" spans="1:8" ht="12.75">
      <c r="A227" s="1">
        <v>3640</v>
      </c>
      <c r="B227" s="1" t="s">
        <v>227</v>
      </c>
      <c r="C227" s="1">
        <v>6958100</v>
      </c>
      <c r="D227" s="1">
        <v>814265.92</v>
      </c>
      <c r="E227" s="1">
        <v>781096.9700000001</v>
      </c>
      <c r="F227" s="1">
        <v>182352.1700000001</v>
      </c>
      <c r="G227" s="1">
        <v>8735815.06</v>
      </c>
      <c r="H227" s="1">
        <v>560</v>
      </c>
    </row>
    <row r="228" spans="1:8" ht="12.75">
      <c r="A228" s="1">
        <v>3661</v>
      </c>
      <c r="B228" s="1" t="s">
        <v>230</v>
      </c>
      <c r="C228" s="1">
        <v>3957346</v>
      </c>
      <c r="D228" s="1">
        <v>946471.71</v>
      </c>
      <c r="E228" s="1">
        <v>6054929.03</v>
      </c>
      <c r="F228" s="1">
        <v>408853.9</v>
      </c>
      <c r="G228" s="1">
        <v>11367600.64</v>
      </c>
      <c r="H228" s="1">
        <v>938</v>
      </c>
    </row>
    <row r="229" spans="1:8" ht="12.75">
      <c r="A229" s="1">
        <v>3668</v>
      </c>
      <c r="B229" s="1" t="s">
        <v>231</v>
      </c>
      <c r="C229" s="1">
        <v>3026690</v>
      </c>
      <c r="D229" s="1">
        <v>1250595.77</v>
      </c>
      <c r="E229" s="1">
        <v>7929393.82</v>
      </c>
      <c r="F229" s="1">
        <v>397761.43000000017</v>
      </c>
      <c r="G229" s="1">
        <v>12604441.02</v>
      </c>
      <c r="H229" s="1">
        <v>1066</v>
      </c>
    </row>
    <row r="230" spans="1:8" ht="12.75">
      <c r="A230" s="1">
        <v>3675</v>
      </c>
      <c r="B230" s="1" t="s">
        <v>232</v>
      </c>
      <c r="C230" s="1">
        <v>23084359.12</v>
      </c>
      <c r="D230" s="1">
        <v>2887553.62</v>
      </c>
      <c r="E230" s="1">
        <v>13785245</v>
      </c>
      <c r="F230" s="1">
        <v>1539355.4900000012</v>
      </c>
      <c r="G230" s="1">
        <v>41296513.230000004</v>
      </c>
      <c r="H230" s="1">
        <v>2941</v>
      </c>
    </row>
    <row r="231" spans="1:8" ht="12.75">
      <c r="A231" s="1">
        <v>3682</v>
      </c>
      <c r="B231" s="1" t="s">
        <v>233</v>
      </c>
      <c r="C231" s="1">
        <v>11892687</v>
      </c>
      <c r="D231" s="1">
        <v>3004876.83</v>
      </c>
      <c r="E231" s="1">
        <v>18740301.75</v>
      </c>
      <c r="F231" s="1">
        <v>1338310.6199999994</v>
      </c>
      <c r="G231" s="1">
        <v>34976176.2</v>
      </c>
      <c r="H231" s="1">
        <v>2607</v>
      </c>
    </row>
    <row r="232" spans="1:8" ht="12.75">
      <c r="A232" s="1">
        <v>3689</v>
      </c>
      <c r="B232" s="1" t="s">
        <v>234</v>
      </c>
      <c r="C232" s="1">
        <v>6131257</v>
      </c>
      <c r="D232" s="1">
        <v>1061013.39</v>
      </c>
      <c r="E232" s="1">
        <v>3041873.8400000003</v>
      </c>
      <c r="F232" s="1">
        <v>291393.9600000003</v>
      </c>
      <c r="G232" s="1">
        <v>10525538.190000001</v>
      </c>
      <c r="H232" s="1">
        <v>726</v>
      </c>
    </row>
    <row r="233" spans="1:8" ht="12.75">
      <c r="A233" s="1">
        <v>3696</v>
      </c>
      <c r="B233" s="1" t="s">
        <v>235</v>
      </c>
      <c r="C233" s="1">
        <v>2267541</v>
      </c>
      <c r="D233" s="1">
        <v>459642.11</v>
      </c>
      <c r="E233" s="1">
        <v>2451743.66</v>
      </c>
      <c r="F233" s="1">
        <v>205753.1100000001</v>
      </c>
      <c r="G233" s="1">
        <v>5384679.88</v>
      </c>
      <c r="H233" s="1">
        <v>399</v>
      </c>
    </row>
    <row r="234" spans="1:8" ht="12.75">
      <c r="A234" s="1">
        <v>3787</v>
      </c>
      <c r="B234" s="1" t="s">
        <v>236</v>
      </c>
      <c r="C234" s="1">
        <v>9133923</v>
      </c>
      <c r="D234" s="1">
        <v>2318691.54</v>
      </c>
      <c r="E234" s="1">
        <v>13366819.74</v>
      </c>
      <c r="F234" s="1">
        <v>693260.1800000003</v>
      </c>
      <c r="G234" s="1">
        <v>25512694.46</v>
      </c>
      <c r="H234" s="1">
        <v>2169</v>
      </c>
    </row>
    <row r="235" spans="1:8" ht="12.75">
      <c r="A235" s="1">
        <v>3794</v>
      </c>
      <c r="B235" s="1" t="s">
        <v>237</v>
      </c>
      <c r="C235" s="1">
        <v>11183273</v>
      </c>
      <c r="D235" s="1">
        <v>1694683.54</v>
      </c>
      <c r="E235" s="1">
        <v>12597878.889999999</v>
      </c>
      <c r="F235" s="1">
        <v>1351621.4300000002</v>
      </c>
      <c r="G235" s="1">
        <v>26827456.86</v>
      </c>
      <c r="H235" s="1">
        <v>2329</v>
      </c>
    </row>
    <row r="236" spans="1:8" ht="12.75">
      <c r="A236" s="1">
        <v>3822</v>
      </c>
      <c r="B236" s="1" t="s">
        <v>238</v>
      </c>
      <c r="C236" s="1">
        <v>27895092</v>
      </c>
      <c r="D236" s="1">
        <v>3603398.35</v>
      </c>
      <c r="E236" s="1">
        <v>23842429.72</v>
      </c>
      <c r="F236" s="1">
        <v>2801654.830000002</v>
      </c>
      <c r="G236" s="1">
        <v>58142574.9</v>
      </c>
      <c r="H236" s="1">
        <v>4977</v>
      </c>
    </row>
    <row r="237" spans="1:8" ht="12.75">
      <c r="A237" s="1">
        <v>3857</v>
      </c>
      <c r="B237" s="1" t="s">
        <v>240</v>
      </c>
      <c r="C237" s="1">
        <v>32807402</v>
      </c>
      <c r="D237" s="1">
        <v>3654852.68</v>
      </c>
      <c r="E237" s="1">
        <v>21121505.63</v>
      </c>
      <c r="F237" s="1">
        <v>2384172.209999998</v>
      </c>
      <c r="G237" s="1">
        <v>59967932.519999996</v>
      </c>
      <c r="H237" s="1">
        <v>4846</v>
      </c>
    </row>
    <row r="238" spans="1:8" ht="12.75">
      <c r="A238" s="1">
        <v>3871</v>
      </c>
      <c r="B238" s="1" t="s">
        <v>242</v>
      </c>
      <c r="C238" s="1">
        <v>4956703</v>
      </c>
      <c r="D238" s="1">
        <v>1006814.01</v>
      </c>
      <c r="E238" s="1">
        <v>4650141.1</v>
      </c>
      <c r="F238" s="1">
        <v>299894.9499999999</v>
      </c>
      <c r="G238" s="1">
        <v>10913553.059999999</v>
      </c>
      <c r="H238" s="1">
        <v>805</v>
      </c>
    </row>
    <row r="239" spans="1:8" ht="12.75">
      <c r="A239" s="1">
        <v>3892</v>
      </c>
      <c r="B239" s="1" t="s">
        <v>243</v>
      </c>
      <c r="C239" s="1">
        <v>32014013</v>
      </c>
      <c r="D239" s="1">
        <v>6825346.83</v>
      </c>
      <c r="E239" s="1">
        <v>34729422.39</v>
      </c>
      <c r="F239" s="1">
        <v>2177446.699999999</v>
      </c>
      <c r="G239" s="1">
        <v>75746228.92</v>
      </c>
      <c r="H239" s="1">
        <v>6508</v>
      </c>
    </row>
    <row r="240" spans="1:8" ht="12.75">
      <c r="A240" s="1">
        <v>3899</v>
      </c>
      <c r="B240" s="1" t="s">
        <v>244</v>
      </c>
      <c r="C240" s="1">
        <v>3754386</v>
      </c>
      <c r="D240" s="1">
        <v>1239377.28</v>
      </c>
      <c r="E240" s="1">
        <v>6935501.7700000005</v>
      </c>
      <c r="F240" s="1">
        <v>304692.33</v>
      </c>
      <c r="G240" s="1">
        <v>12233957.38</v>
      </c>
      <c r="H240" s="1">
        <v>1045</v>
      </c>
    </row>
    <row r="241" spans="1:8" ht="12.75">
      <c r="A241" s="1">
        <v>3906</v>
      </c>
      <c r="B241" s="1" t="s">
        <v>245</v>
      </c>
      <c r="C241" s="1">
        <v>10639648</v>
      </c>
      <c r="D241" s="1">
        <v>1516924.37</v>
      </c>
      <c r="E241" s="1">
        <v>5074931.739999999</v>
      </c>
      <c r="F241" s="1">
        <v>467767.3600000008</v>
      </c>
      <c r="G241" s="1">
        <v>17699271.47</v>
      </c>
      <c r="H241" s="1">
        <v>1383</v>
      </c>
    </row>
    <row r="242" spans="1:8" ht="12.75">
      <c r="A242" s="1">
        <v>3913</v>
      </c>
      <c r="B242" s="1" t="s">
        <v>246</v>
      </c>
      <c r="C242" s="1">
        <v>1062606</v>
      </c>
      <c r="D242" s="1">
        <v>200072.89</v>
      </c>
      <c r="E242" s="1">
        <v>1165223.44</v>
      </c>
      <c r="F242" s="1">
        <v>64866.98000000003</v>
      </c>
      <c r="G242" s="1">
        <v>2492769.31</v>
      </c>
      <c r="H242" s="1">
        <v>217</v>
      </c>
    </row>
    <row r="243" spans="1:8" ht="12.75">
      <c r="A243" s="1">
        <v>3920</v>
      </c>
      <c r="B243" s="1" t="s">
        <v>247</v>
      </c>
      <c r="C243" s="1">
        <v>2670270</v>
      </c>
      <c r="D243" s="1">
        <v>522491.74</v>
      </c>
      <c r="E243" s="1">
        <v>1176586.49</v>
      </c>
      <c r="F243" s="1">
        <v>77599.42000000019</v>
      </c>
      <c r="G243" s="1">
        <v>4446947.65</v>
      </c>
      <c r="H243" s="1">
        <v>313</v>
      </c>
    </row>
    <row r="244" spans="1:8" ht="12.75">
      <c r="A244" s="1">
        <v>3925</v>
      </c>
      <c r="B244" s="1" t="s">
        <v>248</v>
      </c>
      <c r="C244" s="1">
        <v>44230997</v>
      </c>
      <c r="D244" s="1">
        <v>2578590.68</v>
      </c>
      <c r="E244" s="1">
        <v>9218620.3</v>
      </c>
      <c r="F244" s="1">
        <v>3040934.050000001</v>
      </c>
      <c r="G244" s="1">
        <v>59069142.03</v>
      </c>
      <c r="H244" s="1">
        <v>4649</v>
      </c>
    </row>
    <row r="245" spans="1:8" ht="12.75">
      <c r="A245" s="1">
        <v>3934</v>
      </c>
      <c r="B245" s="1" t="s">
        <v>249</v>
      </c>
      <c r="C245" s="1">
        <v>4377768</v>
      </c>
      <c r="D245" s="1">
        <v>778136.8200000001</v>
      </c>
      <c r="E245" s="1">
        <v>5215647.34</v>
      </c>
      <c r="F245" s="1">
        <v>575749.9100000001</v>
      </c>
      <c r="G245" s="1">
        <v>10947302.07</v>
      </c>
      <c r="H245" s="1">
        <v>853</v>
      </c>
    </row>
    <row r="246" spans="1:8" ht="12.75">
      <c r="A246" s="1">
        <v>3941</v>
      </c>
      <c r="B246" s="1" t="s">
        <v>250</v>
      </c>
      <c r="C246" s="1">
        <v>5952005</v>
      </c>
      <c r="D246" s="1">
        <v>991206.68</v>
      </c>
      <c r="E246" s="1">
        <v>6704500.260000001</v>
      </c>
      <c r="F246" s="1">
        <v>541386.93</v>
      </c>
      <c r="G246" s="1">
        <v>14189098.870000001</v>
      </c>
      <c r="H246" s="1">
        <v>1216</v>
      </c>
    </row>
    <row r="247" spans="1:8" ht="12.75">
      <c r="A247" s="1">
        <v>3948</v>
      </c>
      <c r="B247" s="1" t="s">
        <v>251</v>
      </c>
      <c r="C247" s="1">
        <v>3770253</v>
      </c>
      <c r="D247" s="1">
        <v>899410.88</v>
      </c>
      <c r="E247" s="1">
        <v>3457948</v>
      </c>
      <c r="F247" s="1">
        <v>212358.9799999998</v>
      </c>
      <c r="G247" s="1">
        <v>8339970.859999999</v>
      </c>
      <c r="H247" s="1">
        <v>651</v>
      </c>
    </row>
    <row r="248" spans="1:8" ht="12.75">
      <c r="A248" s="1">
        <v>3955</v>
      </c>
      <c r="B248" s="1" t="s">
        <v>252</v>
      </c>
      <c r="C248" s="1">
        <v>9733881</v>
      </c>
      <c r="D248" s="1">
        <v>2747047.39</v>
      </c>
      <c r="E248" s="1">
        <v>15900477.86</v>
      </c>
      <c r="F248" s="1">
        <v>1640939.9100000004</v>
      </c>
      <c r="G248" s="1">
        <v>30022346.16</v>
      </c>
      <c r="H248" s="1">
        <v>2472</v>
      </c>
    </row>
    <row r="249" spans="1:8" ht="12.75">
      <c r="A249" s="1">
        <v>3962</v>
      </c>
      <c r="B249" s="1" t="s">
        <v>253</v>
      </c>
      <c r="C249" s="1">
        <v>13642986</v>
      </c>
      <c r="D249" s="1">
        <v>2535251.2199999997</v>
      </c>
      <c r="E249" s="1">
        <v>17601894.23</v>
      </c>
      <c r="F249" s="1">
        <v>1506108.52</v>
      </c>
      <c r="G249" s="1">
        <v>35286239.97</v>
      </c>
      <c r="H249" s="1">
        <v>3013</v>
      </c>
    </row>
    <row r="250" spans="1:8" ht="12.75">
      <c r="A250" s="1">
        <v>3969</v>
      </c>
      <c r="B250" s="1" t="s">
        <v>254</v>
      </c>
      <c r="C250" s="1">
        <v>1584087</v>
      </c>
      <c r="D250" s="1">
        <v>575894.2300000001</v>
      </c>
      <c r="E250" s="1">
        <v>3436881.4499999997</v>
      </c>
      <c r="F250" s="1">
        <v>219921.8399999999</v>
      </c>
      <c r="G250" s="1">
        <v>5816784.52</v>
      </c>
      <c r="H250" s="1">
        <v>417</v>
      </c>
    </row>
    <row r="251" spans="1:8" ht="12.75">
      <c r="A251" s="1">
        <v>2177</v>
      </c>
      <c r="B251" s="1" t="s">
        <v>130</v>
      </c>
      <c r="C251" s="1">
        <v>16929323</v>
      </c>
      <c r="D251" s="1">
        <v>799914.22</v>
      </c>
      <c r="E251" s="1">
        <v>1189324.2999999998</v>
      </c>
      <c r="F251" s="1">
        <v>1689285.889999999</v>
      </c>
      <c r="G251" s="1">
        <v>20607847.41</v>
      </c>
      <c r="H251" s="1">
        <v>1098</v>
      </c>
    </row>
    <row r="252" spans="1:8" ht="12.75">
      <c r="A252" s="1">
        <v>3976</v>
      </c>
      <c r="B252" s="1" t="s">
        <v>255</v>
      </c>
      <c r="C252" s="1">
        <v>5000</v>
      </c>
      <c r="D252" s="1">
        <v>248510.26</v>
      </c>
      <c r="E252" s="1">
        <v>552257.27</v>
      </c>
      <c r="F252" s="1">
        <v>4703.040000000001</v>
      </c>
      <c r="G252" s="1">
        <v>810470.5700000001</v>
      </c>
      <c r="H252" s="1">
        <v>67</v>
      </c>
    </row>
    <row r="253" spans="1:8" ht="12.75">
      <c r="A253" s="1">
        <v>4690</v>
      </c>
      <c r="B253" s="1" t="s">
        <v>303</v>
      </c>
      <c r="C253" s="1">
        <v>1474851</v>
      </c>
      <c r="D253" s="1">
        <v>184465.16</v>
      </c>
      <c r="E253" s="1">
        <v>1047474.2</v>
      </c>
      <c r="F253" s="1">
        <v>102618.35999999991</v>
      </c>
      <c r="G253" s="1">
        <v>2809408.7199999997</v>
      </c>
      <c r="H253" s="1">
        <v>219</v>
      </c>
    </row>
    <row r="254" spans="1:8" ht="12.75">
      <c r="A254" s="1">
        <v>2016</v>
      </c>
      <c r="B254" s="1" t="s">
        <v>122</v>
      </c>
      <c r="C254" s="1">
        <v>1859268.25</v>
      </c>
      <c r="D254" s="1">
        <v>756810.12</v>
      </c>
      <c r="E254" s="1">
        <v>3412519.1500000004</v>
      </c>
      <c r="F254" s="1">
        <v>191148.78999999992</v>
      </c>
      <c r="G254" s="1">
        <v>6219746.3100000005</v>
      </c>
      <c r="H254" s="1">
        <v>469</v>
      </c>
    </row>
    <row r="255" spans="1:8" ht="12.75">
      <c r="A255" s="1">
        <v>3983</v>
      </c>
      <c r="B255" s="1" t="s">
        <v>256</v>
      </c>
      <c r="C255" s="1">
        <v>4147339</v>
      </c>
      <c r="D255" s="1">
        <v>1422644.12</v>
      </c>
      <c r="E255" s="1">
        <v>8825233.61</v>
      </c>
      <c r="F255" s="1">
        <v>663083.3599999999</v>
      </c>
      <c r="G255" s="1">
        <v>15058300.09</v>
      </c>
      <c r="H255" s="1">
        <v>1228</v>
      </c>
    </row>
    <row r="256" spans="1:8" ht="12.75">
      <c r="A256" s="1">
        <v>3514</v>
      </c>
      <c r="B256" s="1" t="s">
        <v>221</v>
      </c>
      <c r="C256" s="1">
        <v>2940244</v>
      </c>
      <c r="D256" s="1">
        <v>161487.26</v>
      </c>
      <c r="E256" s="1">
        <v>977070.5</v>
      </c>
      <c r="F256" s="1">
        <v>292209.4300000001</v>
      </c>
      <c r="G256" s="1">
        <v>4371011.19</v>
      </c>
      <c r="H256" s="1">
        <v>357</v>
      </c>
    </row>
    <row r="257" spans="1:8" ht="12.75">
      <c r="A257" s="1">
        <v>616</v>
      </c>
      <c r="B257" s="1" t="s">
        <v>427</v>
      </c>
      <c r="C257" s="1">
        <v>4159443</v>
      </c>
      <c r="D257" s="1">
        <v>293293.88</v>
      </c>
      <c r="E257" s="1">
        <v>280560.02</v>
      </c>
      <c r="F257" s="1">
        <v>70698.43999999984</v>
      </c>
      <c r="G257" s="1">
        <v>4803995.34</v>
      </c>
      <c r="H257" s="1">
        <v>166</v>
      </c>
    </row>
    <row r="258" spans="1:8" ht="12.75">
      <c r="A258" s="1">
        <v>1945</v>
      </c>
      <c r="B258" s="1" t="s">
        <v>119</v>
      </c>
      <c r="C258" s="1">
        <v>5859194</v>
      </c>
      <c r="D258" s="1">
        <v>967324.22</v>
      </c>
      <c r="E258" s="1">
        <v>3685641.35</v>
      </c>
      <c r="F258" s="1">
        <v>402114.3500000001</v>
      </c>
      <c r="G258" s="1">
        <v>10914273.92</v>
      </c>
      <c r="H258" s="1">
        <v>871</v>
      </c>
    </row>
    <row r="259" spans="1:8" ht="12.75">
      <c r="A259" s="1">
        <v>1526</v>
      </c>
      <c r="B259" s="1" t="s">
        <v>92</v>
      </c>
      <c r="C259" s="1">
        <v>21358310</v>
      </c>
      <c r="D259" s="1">
        <v>1471052.34</v>
      </c>
      <c r="E259" s="1">
        <v>1439109.26</v>
      </c>
      <c r="F259" s="1">
        <v>665651.3600000014</v>
      </c>
      <c r="G259" s="1">
        <v>24934122.96</v>
      </c>
      <c r="H259" s="1">
        <v>1401</v>
      </c>
    </row>
    <row r="260" spans="1:8" ht="12.75">
      <c r="A260" s="1">
        <v>3654</v>
      </c>
      <c r="B260" s="1" t="s">
        <v>229</v>
      </c>
      <c r="C260" s="1">
        <v>4866530</v>
      </c>
      <c r="D260" s="1">
        <v>794182.87</v>
      </c>
      <c r="E260" s="1">
        <v>473586.74</v>
      </c>
      <c r="F260" s="1">
        <v>156698.06999999995</v>
      </c>
      <c r="G260" s="1">
        <v>6290997.68</v>
      </c>
      <c r="H260" s="1">
        <v>401</v>
      </c>
    </row>
    <row r="261" spans="1:8" ht="12.75">
      <c r="A261" s="1">
        <v>3990</v>
      </c>
      <c r="B261" s="1" t="s">
        <v>257</v>
      </c>
      <c r="C261" s="1">
        <v>1721230</v>
      </c>
      <c r="D261" s="1">
        <v>1343317.3</v>
      </c>
      <c r="E261" s="1">
        <v>5791235.49</v>
      </c>
      <c r="F261" s="1">
        <v>193682.99</v>
      </c>
      <c r="G261" s="1">
        <v>9049465.780000001</v>
      </c>
      <c r="H261" s="1">
        <v>684</v>
      </c>
    </row>
    <row r="262" spans="1:8" ht="12.75">
      <c r="A262" s="1">
        <v>4011</v>
      </c>
      <c r="B262" s="1" t="s">
        <v>258</v>
      </c>
      <c r="C262" s="1">
        <v>882165</v>
      </c>
      <c r="D262" s="1">
        <v>121393.47</v>
      </c>
      <c r="E262" s="1">
        <v>434475.25</v>
      </c>
      <c r="F262" s="1">
        <v>39759.98999999998</v>
      </c>
      <c r="G262" s="1">
        <v>1477793.71</v>
      </c>
      <c r="H262" s="1">
        <v>86</v>
      </c>
    </row>
    <row r="263" spans="1:8" ht="12.75">
      <c r="A263" s="1">
        <v>4018</v>
      </c>
      <c r="B263" s="1" t="s">
        <v>259</v>
      </c>
      <c r="C263" s="1">
        <v>32381171</v>
      </c>
      <c r="D263" s="1">
        <v>4306170.71</v>
      </c>
      <c r="E263" s="1">
        <v>26671530.349999998</v>
      </c>
      <c r="F263" s="1">
        <v>2856533.2300000014</v>
      </c>
      <c r="G263" s="1">
        <v>66215405.29</v>
      </c>
      <c r="H263" s="1">
        <v>5942</v>
      </c>
    </row>
    <row r="264" spans="1:8" ht="12.75">
      <c r="A264" s="1">
        <v>4025</v>
      </c>
      <c r="B264" s="1" t="s">
        <v>260</v>
      </c>
      <c r="C264" s="1">
        <v>1822916</v>
      </c>
      <c r="D264" s="1">
        <v>559260.11</v>
      </c>
      <c r="E264" s="1">
        <v>3940489.88</v>
      </c>
      <c r="F264" s="1">
        <v>614142.08</v>
      </c>
      <c r="G264" s="1">
        <v>6936808.07</v>
      </c>
      <c r="H264" s="1">
        <v>539</v>
      </c>
    </row>
    <row r="265" spans="1:8" ht="12.75">
      <c r="A265" s="1">
        <v>4060</v>
      </c>
      <c r="B265" s="1" t="s">
        <v>261</v>
      </c>
      <c r="C265" s="1">
        <v>46745824</v>
      </c>
      <c r="D265" s="1">
        <v>3518796.48</v>
      </c>
      <c r="E265" s="1">
        <v>7618824.26</v>
      </c>
      <c r="F265" s="1">
        <v>2782367.8900000034</v>
      </c>
      <c r="G265" s="1">
        <v>60665812.63</v>
      </c>
      <c r="H265" s="1">
        <v>4996</v>
      </c>
    </row>
    <row r="266" spans="1:8" ht="12.75">
      <c r="A266" s="1">
        <v>4067</v>
      </c>
      <c r="B266" s="1" t="s">
        <v>262</v>
      </c>
      <c r="C266" s="1">
        <v>3862903</v>
      </c>
      <c r="D266" s="1">
        <v>1522198.99</v>
      </c>
      <c r="E266" s="1">
        <v>8994875.68</v>
      </c>
      <c r="F266" s="1">
        <v>301237.1900000001</v>
      </c>
      <c r="G266" s="1">
        <v>14681214.86</v>
      </c>
      <c r="H266" s="1">
        <v>1211</v>
      </c>
    </row>
    <row r="267" spans="1:8" ht="12.75">
      <c r="A267" s="1">
        <v>4074</v>
      </c>
      <c r="B267" s="1" t="s">
        <v>263</v>
      </c>
      <c r="C267" s="1">
        <v>8067421</v>
      </c>
      <c r="D267" s="1">
        <v>2138339.77</v>
      </c>
      <c r="E267" s="1">
        <v>12781886.620000001</v>
      </c>
      <c r="F267" s="1">
        <v>713548.6099999995</v>
      </c>
      <c r="G267" s="1">
        <v>23701196</v>
      </c>
      <c r="H267" s="1">
        <v>1879</v>
      </c>
    </row>
    <row r="268" spans="1:8" ht="12.75">
      <c r="A268" s="1">
        <v>4088</v>
      </c>
      <c r="B268" s="1" t="s">
        <v>264</v>
      </c>
      <c r="C268" s="1">
        <v>4544903</v>
      </c>
      <c r="D268" s="1">
        <v>1269250.36</v>
      </c>
      <c r="E268" s="1">
        <v>8943900.78</v>
      </c>
      <c r="F268" s="1">
        <v>622414.24</v>
      </c>
      <c r="G268" s="1">
        <v>15380468.379999999</v>
      </c>
      <c r="H268" s="1">
        <v>1310</v>
      </c>
    </row>
    <row r="269" spans="1:8" ht="12.75">
      <c r="A269" s="1">
        <v>4095</v>
      </c>
      <c r="B269" s="1" t="s">
        <v>265</v>
      </c>
      <c r="C269" s="1">
        <v>12920661</v>
      </c>
      <c r="D269" s="1">
        <v>2818242.71</v>
      </c>
      <c r="E269" s="1">
        <v>16038863.549999999</v>
      </c>
      <c r="F269" s="1">
        <v>1334267.4200000002</v>
      </c>
      <c r="G269" s="1">
        <v>33112034.68</v>
      </c>
      <c r="H269" s="1">
        <v>2916</v>
      </c>
    </row>
    <row r="270" spans="1:8" ht="12.75">
      <c r="A270" s="1">
        <v>4137</v>
      </c>
      <c r="B270" s="1" t="s">
        <v>266</v>
      </c>
      <c r="C270" s="1">
        <v>4936303</v>
      </c>
      <c r="D270" s="1">
        <v>692976.62</v>
      </c>
      <c r="E270" s="1">
        <v>5476102.58</v>
      </c>
      <c r="F270" s="1">
        <v>417375.1800000003</v>
      </c>
      <c r="G270" s="1">
        <v>11522757.38</v>
      </c>
      <c r="H270" s="1">
        <v>1034</v>
      </c>
    </row>
    <row r="271" spans="1:8" ht="12.75">
      <c r="A271" s="1">
        <v>4144</v>
      </c>
      <c r="B271" s="1" t="s">
        <v>267</v>
      </c>
      <c r="C271" s="1">
        <v>21339546</v>
      </c>
      <c r="D271" s="1">
        <v>2949767.04</v>
      </c>
      <c r="E271" s="1">
        <v>21787475.97</v>
      </c>
      <c r="F271" s="1">
        <v>2891940.0599999996</v>
      </c>
      <c r="G271" s="1">
        <v>48968729.07</v>
      </c>
      <c r="H271" s="1">
        <v>3641</v>
      </c>
    </row>
    <row r="272" spans="1:8" ht="12.75">
      <c r="A272" s="1">
        <v>4165</v>
      </c>
      <c r="B272" s="1" t="s">
        <v>269</v>
      </c>
      <c r="C272" s="1">
        <v>7177180</v>
      </c>
      <c r="D272" s="1">
        <v>1531510.71</v>
      </c>
      <c r="E272" s="1">
        <v>11211580.97</v>
      </c>
      <c r="F272" s="1">
        <v>826568.2899999999</v>
      </c>
      <c r="G272" s="1">
        <v>20746839.97</v>
      </c>
      <c r="H272" s="1">
        <v>1844</v>
      </c>
    </row>
    <row r="273" spans="1:8" ht="12.75">
      <c r="A273" s="1">
        <v>4179</v>
      </c>
      <c r="B273" s="1" t="s">
        <v>270</v>
      </c>
      <c r="C273" s="1">
        <v>38058995</v>
      </c>
      <c r="D273" s="1">
        <v>11585155.13</v>
      </c>
      <c r="E273" s="1">
        <v>62570661.849999994</v>
      </c>
      <c r="F273" s="1">
        <v>3750219.8199999975</v>
      </c>
      <c r="G273" s="1">
        <v>115965031.8</v>
      </c>
      <c r="H273" s="1">
        <v>10055</v>
      </c>
    </row>
    <row r="274" spans="1:8" ht="12.75">
      <c r="A274" s="1">
        <v>4186</v>
      </c>
      <c r="B274" s="1" t="s">
        <v>271</v>
      </c>
      <c r="C274" s="1">
        <v>3787748</v>
      </c>
      <c r="D274" s="1">
        <v>1156629.11</v>
      </c>
      <c r="E274" s="1">
        <v>7895460.55</v>
      </c>
      <c r="F274" s="1">
        <v>377673.5300000002</v>
      </c>
      <c r="G274" s="1">
        <v>13217511.19</v>
      </c>
      <c r="H274" s="1">
        <v>1028</v>
      </c>
    </row>
    <row r="275" spans="1:8" ht="12.75">
      <c r="A275" s="1">
        <v>4207</v>
      </c>
      <c r="B275" s="1" t="s">
        <v>272</v>
      </c>
      <c r="C275" s="1">
        <v>1690190</v>
      </c>
      <c r="D275" s="1">
        <v>929718.07</v>
      </c>
      <c r="E275" s="1">
        <v>4234283.12</v>
      </c>
      <c r="F275" s="1">
        <v>179077.19000000012</v>
      </c>
      <c r="G275" s="1">
        <v>7033268.38</v>
      </c>
      <c r="H275" s="1">
        <v>561</v>
      </c>
    </row>
    <row r="276" spans="1:8" ht="12.75">
      <c r="A276" s="1">
        <v>4221</v>
      </c>
      <c r="B276" s="1" t="s">
        <v>273</v>
      </c>
      <c r="C276" s="1">
        <v>7848091</v>
      </c>
      <c r="D276" s="1">
        <v>1052308.95</v>
      </c>
      <c r="E276" s="1">
        <v>6197996.95</v>
      </c>
      <c r="F276" s="1">
        <v>516484.92000000033</v>
      </c>
      <c r="G276" s="1">
        <v>15614881.82</v>
      </c>
      <c r="H276" s="1">
        <v>1281</v>
      </c>
    </row>
    <row r="277" spans="1:8" ht="12.75">
      <c r="A277" s="1">
        <v>4228</v>
      </c>
      <c r="B277" s="1" t="s">
        <v>274</v>
      </c>
      <c r="C277" s="1">
        <v>5317613</v>
      </c>
      <c r="D277" s="1">
        <v>769870.12</v>
      </c>
      <c r="E277" s="1">
        <v>5210830.12</v>
      </c>
      <c r="F277" s="1">
        <v>333306.0200000005</v>
      </c>
      <c r="G277" s="1">
        <v>11631619.26</v>
      </c>
      <c r="H277" s="1">
        <v>930</v>
      </c>
    </row>
    <row r="278" spans="1:8" ht="12.75">
      <c r="A278" s="1">
        <v>4235</v>
      </c>
      <c r="B278" s="1" t="s">
        <v>275</v>
      </c>
      <c r="C278" s="1">
        <v>2190555</v>
      </c>
      <c r="D278" s="1">
        <v>92826.5</v>
      </c>
      <c r="E278" s="1">
        <v>492952.75</v>
      </c>
      <c r="F278" s="1">
        <v>71113.57000000005</v>
      </c>
      <c r="G278" s="1">
        <v>2847447.82</v>
      </c>
      <c r="H278" s="1">
        <v>178</v>
      </c>
    </row>
    <row r="279" spans="1:8" ht="12.75">
      <c r="A279" s="1">
        <v>4151</v>
      </c>
      <c r="B279" s="1" t="s">
        <v>268</v>
      </c>
      <c r="C279" s="1">
        <v>3741524</v>
      </c>
      <c r="D279" s="1">
        <v>1201165.82</v>
      </c>
      <c r="E279" s="1">
        <v>7484930.63</v>
      </c>
      <c r="F279" s="1">
        <v>355687.87000000005</v>
      </c>
      <c r="G279" s="1">
        <v>12783308.32</v>
      </c>
      <c r="H279" s="1">
        <v>1050</v>
      </c>
    </row>
    <row r="280" spans="1:8" ht="12.75">
      <c r="A280" s="1">
        <v>490</v>
      </c>
      <c r="B280" s="1" t="s">
        <v>38</v>
      </c>
      <c r="C280" s="1">
        <v>2718046</v>
      </c>
      <c r="D280" s="1">
        <v>694542.45</v>
      </c>
      <c r="E280" s="1">
        <v>3028428.8600000003</v>
      </c>
      <c r="F280" s="1">
        <v>237807.25000000003</v>
      </c>
      <c r="G280" s="1">
        <v>6678824.5600000005</v>
      </c>
      <c r="H280" s="1">
        <v>460</v>
      </c>
    </row>
    <row r="281" spans="1:8" ht="12.75">
      <c r="A281" s="1">
        <v>4270</v>
      </c>
      <c r="B281" s="1" t="s">
        <v>277</v>
      </c>
      <c r="C281" s="1">
        <v>3017516</v>
      </c>
      <c r="D281" s="1">
        <v>306868.72</v>
      </c>
      <c r="E281" s="1">
        <v>1032604.03</v>
      </c>
      <c r="F281" s="1">
        <v>155125.55999999985</v>
      </c>
      <c r="G281" s="1">
        <v>4512114.31</v>
      </c>
      <c r="H281" s="1">
        <v>260</v>
      </c>
    </row>
    <row r="282" spans="1:8" ht="12.75">
      <c r="A282" s="1">
        <v>4305</v>
      </c>
      <c r="B282" s="1" t="s">
        <v>278</v>
      </c>
      <c r="C282" s="1">
        <v>2634438</v>
      </c>
      <c r="D282" s="1">
        <v>1211383.06</v>
      </c>
      <c r="E282" s="1">
        <v>8725975.17</v>
      </c>
      <c r="F282" s="1">
        <v>404094.68000000005</v>
      </c>
      <c r="G282" s="1">
        <v>12975890.91</v>
      </c>
      <c r="H282" s="1">
        <v>1157</v>
      </c>
    </row>
    <row r="283" spans="1:8" ht="12.75">
      <c r="A283" s="1">
        <v>4312</v>
      </c>
      <c r="B283" s="1" t="s">
        <v>279</v>
      </c>
      <c r="C283" s="1">
        <v>25120033.91</v>
      </c>
      <c r="D283" s="1">
        <v>1072741.56</v>
      </c>
      <c r="E283" s="1">
        <v>2098814</v>
      </c>
      <c r="F283" s="1">
        <v>1091054.36</v>
      </c>
      <c r="G283" s="1">
        <v>29382643.830000002</v>
      </c>
      <c r="H283" s="1">
        <v>2306</v>
      </c>
    </row>
    <row r="284" spans="1:8" ht="12.75">
      <c r="A284" s="1">
        <v>4330</v>
      </c>
      <c r="B284" s="1" t="s">
        <v>280</v>
      </c>
      <c r="C284" s="1">
        <v>3008941.45</v>
      </c>
      <c r="D284" s="1">
        <v>167442.17</v>
      </c>
      <c r="E284" s="1">
        <v>186330.65</v>
      </c>
      <c r="F284" s="1">
        <v>51174.18000000011</v>
      </c>
      <c r="G284" s="1">
        <v>3413888.45</v>
      </c>
      <c r="H284" s="1">
        <v>140</v>
      </c>
    </row>
    <row r="285" spans="1:8" ht="12.75">
      <c r="A285" s="1">
        <v>4347</v>
      </c>
      <c r="B285" s="1" t="s">
        <v>281</v>
      </c>
      <c r="C285" s="1">
        <v>5114422.66</v>
      </c>
      <c r="D285" s="1">
        <v>993889.47</v>
      </c>
      <c r="E285" s="1">
        <v>4111895.0999999996</v>
      </c>
      <c r="F285" s="1">
        <v>376964.5100000004</v>
      </c>
      <c r="G285" s="1">
        <v>10597171.74</v>
      </c>
      <c r="H285" s="1">
        <v>889</v>
      </c>
    </row>
    <row r="286" spans="1:8" ht="12.75">
      <c r="A286" s="1">
        <v>4368</v>
      </c>
      <c r="B286" s="1" t="s">
        <v>282</v>
      </c>
      <c r="C286" s="1">
        <v>3134504.66</v>
      </c>
      <c r="D286" s="1">
        <v>818996.63</v>
      </c>
      <c r="E286" s="1">
        <v>4316341.48</v>
      </c>
      <c r="F286" s="1">
        <v>308664.2000000002</v>
      </c>
      <c r="G286" s="1">
        <v>8578506.97</v>
      </c>
      <c r="H286" s="1">
        <v>663</v>
      </c>
    </row>
    <row r="287" spans="1:8" ht="12.75">
      <c r="A287" s="1">
        <v>4389</v>
      </c>
      <c r="B287" s="1" t="s">
        <v>284</v>
      </c>
      <c r="C287" s="1">
        <v>7897251</v>
      </c>
      <c r="D287" s="1">
        <v>1909610.51</v>
      </c>
      <c r="E287" s="1">
        <v>8045252.48</v>
      </c>
      <c r="F287" s="1">
        <v>762426.3499999996</v>
      </c>
      <c r="G287" s="1">
        <v>18614540.34</v>
      </c>
      <c r="H287" s="1">
        <v>1409</v>
      </c>
    </row>
    <row r="288" spans="1:8" ht="12.75">
      <c r="A288" s="1">
        <v>4459</v>
      </c>
      <c r="B288" s="1" t="s">
        <v>285</v>
      </c>
      <c r="C288" s="1">
        <v>1505406</v>
      </c>
      <c r="D288" s="1">
        <v>597868.34</v>
      </c>
      <c r="E288" s="1">
        <v>2139746.12</v>
      </c>
      <c r="F288" s="1">
        <v>121003.2200000001</v>
      </c>
      <c r="G288" s="1">
        <v>4364023.680000001</v>
      </c>
      <c r="H288" s="1">
        <v>292</v>
      </c>
    </row>
    <row r="289" spans="1:8" ht="12.75">
      <c r="A289" s="1">
        <v>4473</v>
      </c>
      <c r="B289" s="1" t="s">
        <v>286</v>
      </c>
      <c r="C289" s="1">
        <v>10576250</v>
      </c>
      <c r="D289" s="1">
        <v>2097281.05</v>
      </c>
      <c r="E289" s="1">
        <v>13812165.92</v>
      </c>
      <c r="F289" s="1">
        <v>1616487.2199999995</v>
      </c>
      <c r="G289" s="1">
        <v>28102184.189999998</v>
      </c>
      <c r="H289" s="1">
        <v>2410</v>
      </c>
    </row>
    <row r="290" spans="1:8" ht="12.75">
      <c r="A290" s="1">
        <v>4508</v>
      </c>
      <c r="B290" s="1" t="s">
        <v>288</v>
      </c>
      <c r="C290" s="1">
        <v>1986871</v>
      </c>
      <c r="D290" s="1">
        <v>568143.86</v>
      </c>
      <c r="E290" s="1">
        <v>3369600.2800000003</v>
      </c>
      <c r="F290" s="1">
        <v>174336.84999999995</v>
      </c>
      <c r="G290" s="1">
        <v>6098951.99</v>
      </c>
      <c r="H290" s="1">
        <v>465</v>
      </c>
    </row>
    <row r="291" spans="1:8" ht="12.75">
      <c r="A291" s="1">
        <v>4515</v>
      </c>
      <c r="B291" s="1" t="s">
        <v>438</v>
      </c>
      <c r="C291" s="1">
        <v>13966478</v>
      </c>
      <c r="D291" s="1">
        <v>2302987.65</v>
      </c>
      <c r="E291" s="1">
        <v>14705071.94</v>
      </c>
      <c r="F291" s="1">
        <v>1584783.2499999995</v>
      </c>
      <c r="G291" s="1">
        <v>32559320.84</v>
      </c>
      <c r="H291" s="1">
        <v>2783</v>
      </c>
    </row>
    <row r="292" spans="1:8" ht="12.75">
      <c r="A292" s="1">
        <v>4501</v>
      </c>
      <c r="B292" s="1" t="s">
        <v>287</v>
      </c>
      <c r="C292" s="1">
        <v>12744014</v>
      </c>
      <c r="D292" s="1">
        <v>2777908.08</v>
      </c>
      <c r="E292" s="1">
        <v>14811165.56</v>
      </c>
      <c r="F292" s="1">
        <v>1039023.7400000005</v>
      </c>
      <c r="G292" s="1">
        <v>31372111.380000003</v>
      </c>
      <c r="H292" s="1">
        <v>2471</v>
      </c>
    </row>
    <row r="293" spans="1:8" ht="12.75">
      <c r="A293" s="1">
        <v>4529</v>
      </c>
      <c r="B293" s="1" t="s">
        <v>290</v>
      </c>
      <c r="C293" s="1">
        <v>1629163</v>
      </c>
      <c r="D293" s="1">
        <v>520810.71</v>
      </c>
      <c r="E293" s="1">
        <v>3120283.32</v>
      </c>
      <c r="F293" s="1">
        <v>203076.23999999993</v>
      </c>
      <c r="G293" s="1">
        <v>5473333.27</v>
      </c>
      <c r="H293" s="1">
        <v>364</v>
      </c>
    </row>
    <row r="294" spans="1:8" ht="12.75">
      <c r="A294" s="1">
        <v>4536</v>
      </c>
      <c r="B294" s="1" t="s">
        <v>291</v>
      </c>
      <c r="C294" s="1">
        <v>5944424</v>
      </c>
      <c r="D294" s="1">
        <v>932056.5599999999</v>
      </c>
      <c r="E294" s="1">
        <v>5474147.96</v>
      </c>
      <c r="F294" s="1">
        <v>457241.12999999995</v>
      </c>
      <c r="G294" s="1">
        <v>12807869.65</v>
      </c>
      <c r="H294" s="1">
        <v>1135</v>
      </c>
    </row>
    <row r="295" spans="1:8" ht="12.75">
      <c r="A295" s="1">
        <v>4543</v>
      </c>
      <c r="B295" s="1" t="s">
        <v>292</v>
      </c>
      <c r="C295" s="1">
        <v>4706310</v>
      </c>
      <c r="D295" s="1">
        <v>1732039.33</v>
      </c>
      <c r="E295" s="1">
        <v>9509015.26</v>
      </c>
      <c r="F295" s="1">
        <v>347193.42000000016</v>
      </c>
      <c r="G295" s="1">
        <v>16294558.01</v>
      </c>
      <c r="H295" s="1">
        <v>1213</v>
      </c>
    </row>
    <row r="296" spans="1:8" ht="12.75">
      <c r="A296" s="1">
        <v>4557</v>
      </c>
      <c r="B296" s="1" t="s">
        <v>293</v>
      </c>
      <c r="C296" s="1">
        <v>1187980</v>
      </c>
      <c r="D296" s="1">
        <v>411457.35000000003</v>
      </c>
      <c r="E296" s="1">
        <v>2762122.56</v>
      </c>
      <c r="F296" s="1">
        <v>161923.22000000003</v>
      </c>
      <c r="G296" s="1">
        <v>4523483.13</v>
      </c>
      <c r="H296" s="1">
        <v>333</v>
      </c>
    </row>
    <row r="297" spans="1:8" ht="12.75">
      <c r="A297" s="1">
        <v>4571</v>
      </c>
      <c r="B297" s="1" t="s">
        <v>294</v>
      </c>
      <c r="C297" s="1">
        <v>3203251</v>
      </c>
      <c r="D297" s="1">
        <v>826048.58</v>
      </c>
      <c r="E297" s="1">
        <v>2435235.28</v>
      </c>
      <c r="F297" s="1">
        <v>197082.7700000001</v>
      </c>
      <c r="G297" s="1">
        <v>6661617.63</v>
      </c>
      <c r="H297" s="1">
        <v>441</v>
      </c>
    </row>
    <row r="298" spans="1:8" ht="12.75">
      <c r="A298" s="1">
        <v>4578</v>
      </c>
      <c r="B298" s="1" t="s">
        <v>295</v>
      </c>
      <c r="C298" s="1">
        <v>7642641</v>
      </c>
      <c r="D298" s="1">
        <v>979242.11</v>
      </c>
      <c r="E298" s="1">
        <v>6551474.13</v>
      </c>
      <c r="F298" s="1">
        <v>691483.5099999997</v>
      </c>
      <c r="G298" s="1">
        <v>15864840.75</v>
      </c>
      <c r="H298" s="1">
        <v>1306</v>
      </c>
    </row>
    <row r="299" spans="1:8" ht="12.75">
      <c r="A299" s="1">
        <v>4606</v>
      </c>
      <c r="B299" s="1" t="s">
        <v>296</v>
      </c>
      <c r="C299" s="1">
        <v>3544845</v>
      </c>
      <c r="D299" s="1">
        <v>489990.81</v>
      </c>
      <c r="E299" s="1">
        <v>973871.7000000001</v>
      </c>
      <c r="F299" s="1">
        <v>183143.80000000008</v>
      </c>
      <c r="G299" s="1">
        <v>5191851.3100000005</v>
      </c>
      <c r="H299" s="1">
        <v>389</v>
      </c>
    </row>
    <row r="300" spans="1:8" ht="12.75">
      <c r="A300" s="1">
        <v>4613</v>
      </c>
      <c r="B300" s="1" t="s">
        <v>297</v>
      </c>
      <c r="C300" s="1">
        <v>13635695</v>
      </c>
      <c r="D300" s="1">
        <v>3655279.46</v>
      </c>
      <c r="E300" s="1">
        <v>25117616.669999998</v>
      </c>
      <c r="F300" s="1">
        <v>2458499.910000001</v>
      </c>
      <c r="G300" s="1">
        <v>44867091.04</v>
      </c>
      <c r="H300" s="1">
        <v>3850</v>
      </c>
    </row>
    <row r="301" spans="1:8" ht="12.75">
      <c r="A301" s="1">
        <v>4620</v>
      </c>
      <c r="B301" s="1" t="s">
        <v>298</v>
      </c>
      <c r="C301" s="1">
        <v>75939066.48</v>
      </c>
      <c r="D301" s="1">
        <v>34497629.13</v>
      </c>
      <c r="E301" s="1">
        <v>149007099</v>
      </c>
      <c r="F301" s="1">
        <v>4476692.500000002</v>
      </c>
      <c r="G301" s="1">
        <v>263920487.11</v>
      </c>
      <c r="H301" s="1">
        <v>21595</v>
      </c>
    </row>
    <row r="302" spans="1:8" ht="12.75">
      <c r="A302" s="1">
        <v>4627</v>
      </c>
      <c r="B302" s="1" t="s">
        <v>299</v>
      </c>
      <c r="C302" s="1">
        <v>3757388</v>
      </c>
      <c r="D302" s="1">
        <v>438369.19</v>
      </c>
      <c r="E302" s="1">
        <v>2853139.72</v>
      </c>
      <c r="F302" s="1">
        <v>294490.0599999999</v>
      </c>
      <c r="G302" s="1">
        <v>7343386.97</v>
      </c>
      <c r="H302" s="1">
        <v>686</v>
      </c>
    </row>
    <row r="303" spans="1:8" ht="12.75">
      <c r="A303" s="1">
        <v>4634</v>
      </c>
      <c r="B303" s="1" t="s">
        <v>300</v>
      </c>
      <c r="C303" s="1">
        <v>2020106</v>
      </c>
      <c r="D303" s="1">
        <v>611422.0700000001</v>
      </c>
      <c r="E303" s="1">
        <v>3273388.76</v>
      </c>
      <c r="F303" s="1">
        <v>201439.95999999993</v>
      </c>
      <c r="G303" s="1">
        <v>6106356.79</v>
      </c>
      <c r="H303" s="1">
        <v>506</v>
      </c>
    </row>
    <row r="304" spans="1:8" ht="12.75">
      <c r="A304" s="1">
        <v>4641</v>
      </c>
      <c r="B304" s="1" t="s">
        <v>301</v>
      </c>
      <c r="C304" s="1">
        <v>4765843</v>
      </c>
      <c r="D304" s="1">
        <v>1093927.99</v>
      </c>
      <c r="E304" s="1">
        <v>5378219.17</v>
      </c>
      <c r="F304" s="1">
        <v>559254.2</v>
      </c>
      <c r="G304" s="1">
        <v>11797244.36</v>
      </c>
      <c r="H304" s="1">
        <v>991</v>
      </c>
    </row>
    <row r="305" spans="1:8" ht="12.75">
      <c r="A305" s="1">
        <v>4686</v>
      </c>
      <c r="B305" s="1" t="s">
        <v>302</v>
      </c>
      <c r="C305" s="1">
        <v>2893798</v>
      </c>
      <c r="D305" s="1">
        <v>252166.12</v>
      </c>
      <c r="E305" s="1">
        <v>1555603.16</v>
      </c>
      <c r="F305" s="1">
        <v>133502.08000000007</v>
      </c>
      <c r="G305" s="1">
        <v>4835069.36</v>
      </c>
      <c r="H305" s="1">
        <v>379</v>
      </c>
    </row>
    <row r="306" spans="1:8" ht="12.75">
      <c r="A306" s="1">
        <v>4753</v>
      </c>
      <c r="B306" s="1" t="s">
        <v>304</v>
      </c>
      <c r="C306" s="1">
        <v>12895856</v>
      </c>
      <c r="D306" s="1">
        <v>3276398.25</v>
      </c>
      <c r="E306" s="1">
        <v>14602671.21</v>
      </c>
      <c r="F306" s="1">
        <v>946240.8399999995</v>
      </c>
      <c r="G306" s="1">
        <v>31721166.3</v>
      </c>
      <c r="H306" s="1">
        <v>2558</v>
      </c>
    </row>
    <row r="307" spans="1:8" ht="12.75">
      <c r="A307" s="1">
        <v>4760</v>
      </c>
      <c r="B307" s="1" t="s">
        <v>305</v>
      </c>
      <c r="C307" s="1">
        <v>3321151</v>
      </c>
      <c r="D307" s="1">
        <v>724919.65</v>
      </c>
      <c r="E307" s="1">
        <v>4533122.32</v>
      </c>
      <c r="F307" s="1">
        <v>263511.44000000024</v>
      </c>
      <c r="G307" s="1">
        <v>8842704.41</v>
      </c>
      <c r="H307" s="1">
        <v>687</v>
      </c>
    </row>
    <row r="308" spans="1:8" ht="12.75">
      <c r="A308" s="1">
        <v>4781</v>
      </c>
      <c r="B308" s="1" t="s">
        <v>306</v>
      </c>
      <c r="C308" s="1">
        <v>21633748</v>
      </c>
      <c r="D308" s="1">
        <v>3622335.2600000002</v>
      </c>
      <c r="E308" s="1">
        <v>8586670.83</v>
      </c>
      <c r="F308" s="1">
        <v>1202089.4599999988</v>
      </c>
      <c r="G308" s="1">
        <v>35044843.55</v>
      </c>
      <c r="H308" s="1">
        <v>2654</v>
      </c>
    </row>
    <row r="309" spans="1:8" ht="12.75">
      <c r="A309" s="1">
        <v>4795</v>
      </c>
      <c r="B309" s="1" t="s">
        <v>307</v>
      </c>
      <c r="C309" s="1">
        <v>2314296</v>
      </c>
      <c r="D309" s="1">
        <v>690870.49</v>
      </c>
      <c r="E309" s="1">
        <v>3075551.91</v>
      </c>
      <c r="F309" s="1">
        <v>164841.63999999993</v>
      </c>
      <c r="G309" s="1">
        <v>6245560.04</v>
      </c>
      <c r="H309" s="1">
        <v>492</v>
      </c>
    </row>
    <row r="310" spans="1:8" ht="12.75">
      <c r="A310" s="1">
        <v>4802</v>
      </c>
      <c r="B310" s="1" t="s">
        <v>308</v>
      </c>
      <c r="C310" s="1">
        <v>12612944</v>
      </c>
      <c r="D310" s="1">
        <v>2912436.5500000003</v>
      </c>
      <c r="E310" s="1">
        <v>12474042.850000001</v>
      </c>
      <c r="F310" s="1">
        <v>968578.6299999999</v>
      </c>
      <c r="G310" s="1">
        <v>28968002.03</v>
      </c>
      <c r="H310" s="1">
        <v>2432</v>
      </c>
    </row>
    <row r="311" spans="1:8" ht="12.75">
      <c r="A311" s="1">
        <v>4820</v>
      </c>
      <c r="B311" s="1" t="s">
        <v>309</v>
      </c>
      <c r="C311" s="1">
        <v>3498606</v>
      </c>
      <c r="D311" s="1">
        <v>324125.45</v>
      </c>
      <c r="E311" s="1">
        <v>1126135.03</v>
      </c>
      <c r="F311" s="1">
        <v>246162.50999999983</v>
      </c>
      <c r="G311" s="1">
        <v>5195028.99</v>
      </c>
      <c r="H311" s="1">
        <v>464</v>
      </c>
    </row>
    <row r="312" spans="1:8" ht="12.75">
      <c r="A312" s="1">
        <v>4851</v>
      </c>
      <c r="B312" s="1" t="s">
        <v>311</v>
      </c>
      <c r="C312" s="1">
        <v>6228282</v>
      </c>
      <c r="D312" s="1">
        <v>1979741.1</v>
      </c>
      <c r="E312" s="1">
        <v>9945760.15</v>
      </c>
      <c r="F312" s="1">
        <v>623295.7200000001</v>
      </c>
      <c r="G312" s="1">
        <v>18777078.97</v>
      </c>
      <c r="H312" s="1">
        <v>1379</v>
      </c>
    </row>
    <row r="313" spans="1:8" ht="12.75">
      <c r="A313" s="1">
        <v>3122</v>
      </c>
      <c r="B313" s="1" t="s">
        <v>190</v>
      </c>
      <c r="C313" s="1">
        <v>2755813</v>
      </c>
      <c r="D313" s="1">
        <v>318802.55</v>
      </c>
      <c r="E313" s="1">
        <v>2848697.37</v>
      </c>
      <c r="F313" s="1">
        <v>161682.86000000007</v>
      </c>
      <c r="G313" s="1">
        <v>6084995.78</v>
      </c>
      <c r="H313" s="1">
        <v>504</v>
      </c>
    </row>
    <row r="314" spans="1:8" ht="12.75">
      <c r="A314" s="1">
        <v>4865</v>
      </c>
      <c r="B314" s="1" t="s">
        <v>312</v>
      </c>
      <c r="C314" s="1">
        <v>2372480</v>
      </c>
      <c r="D314" s="1">
        <v>491224.39</v>
      </c>
      <c r="E314" s="1">
        <v>3278053.39</v>
      </c>
      <c r="F314" s="1">
        <v>281269.16000000003</v>
      </c>
      <c r="G314" s="1">
        <v>6423026.94</v>
      </c>
      <c r="H314" s="1">
        <v>496</v>
      </c>
    </row>
    <row r="315" spans="1:8" ht="12.75">
      <c r="A315" s="1">
        <v>4872</v>
      </c>
      <c r="B315" s="1" t="s">
        <v>439</v>
      </c>
      <c r="C315" s="1">
        <v>6723083</v>
      </c>
      <c r="D315" s="1">
        <v>2201344.39</v>
      </c>
      <c r="E315" s="1">
        <v>12488022.68</v>
      </c>
      <c r="F315" s="1">
        <v>796936.9700000003</v>
      </c>
      <c r="G315" s="1">
        <v>22209387.04</v>
      </c>
      <c r="H315" s="1">
        <v>1803</v>
      </c>
    </row>
    <row r="316" spans="1:8" ht="12.75">
      <c r="A316" s="1">
        <v>4893</v>
      </c>
      <c r="B316" s="1" t="s">
        <v>313</v>
      </c>
      <c r="C316" s="1">
        <v>17728446</v>
      </c>
      <c r="D316" s="1">
        <v>2622020.12</v>
      </c>
      <c r="E316" s="1">
        <v>14602331.280000001</v>
      </c>
      <c r="F316" s="1">
        <v>1720446.56</v>
      </c>
      <c r="G316" s="1">
        <v>36673243.96</v>
      </c>
      <c r="H316" s="1">
        <v>3040</v>
      </c>
    </row>
    <row r="317" spans="1:8" ht="12.75">
      <c r="A317" s="1">
        <v>4904</v>
      </c>
      <c r="B317" s="1" t="s">
        <v>314</v>
      </c>
      <c r="C317" s="1">
        <v>2272985</v>
      </c>
      <c r="D317" s="1">
        <v>755695.3400000001</v>
      </c>
      <c r="E317" s="1">
        <v>4159463.59</v>
      </c>
      <c r="F317" s="1">
        <v>285756.8</v>
      </c>
      <c r="G317" s="1">
        <v>7473900.7299999995</v>
      </c>
      <c r="H317" s="1">
        <v>529</v>
      </c>
    </row>
    <row r="318" spans="1:8" ht="12.75">
      <c r="A318" s="1">
        <v>5523</v>
      </c>
      <c r="B318" s="1" t="s">
        <v>344</v>
      </c>
      <c r="C318" s="1">
        <v>9013033</v>
      </c>
      <c r="D318" s="1">
        <v>1507718.93</v>
      </c>
      <c r="E318" s="1">
        <v>7275172.65</v>
      </c>
      <c r="F318" s="1">
        <v>556254.1500000005</v>
      </c>
      <c r="G318" s="1">
        <v>18352178.73</v>
      </c>
      <c r="H318" s="1">
        <v>1406</v>
      </c>
    </row>
    <row r="319" spans="1:8" ht="12.75">
      <c r="A319" s="1">
        <v>3850</v>
      </c>
      <c r="B319" s="1" t="s">
        <v>239</v>
      </c>
      <c r="C319" s="1">
        <v>2583403</v>
      </c>
      <c r="D319" s="1">
        <v>1255507.9100000001</v>
      </c>
      <c r="E319" s="1">
        <v>5459644.300000001</v>
      </c>
      <c r="F319" s="1">
        <v>311390.9300000001</v>
      </c>
      <c r="G319" s="1">
        <v>9609946.14</v>
      </c>
      <c r="H319" s="1">
        <v>722</v>
      </c>
    </row>
    <row r="320" spans="1:8" ht="12.75">
      <c r="A320" s="1">
        <v>4956</v>
      </c>
      <c r="B320" s="1" t="s">
        <v>315</v>
      </c>
      <c r="C320" s="1">
        <v>3863300</v>
      </c>
      <c r="D320" s="1">
        <v>1008945.84</v>
      </c>
      <c r="E320" s="1">
        <v>7621703.45</v>
      </c>
      <c r="F320" s="1">
        <v>394213.7999999999</v>
      </c>
      <c r="G320" s="1">
        <v>12888163.09</v>
      </c>
      <c r="H320" s="1">
        <v>1019</v>
      </c>
    </row>
    <row r="321" spans="1:8" ht="12.75">
      <c r="A321" s="1">
        <v>4963</v>
      </c>
      <c r="B321" s="1" t="s">
        <v>316</v>
      </c>
      <c r="C321" s="1">
        <v>3674124</v>
      </c>
      <c r="D321" s="1">
        <v>496079.97000000003</v>
      </c>
      <c r="E321" s="1">
        <v>3513651.93</v>
      </c>
      <c r="F321" s="1">
        <v>283765.3999999999</v>
      </c>
      <c r="G321" s="1">
        <v>7967621.3</v>
      </c>
      <c r="H321" s="1">
        <v>637</v>
      </c>
    </row>
    <row r="322" spans="1:8" ht="12.75">
      <c r="A322" s="1">
        <v>1673</v>
      </c>
      <c r="B322" s="1" t="s">
        <v>104</v>
      </c>
      <c r="C322" s="1">
        <v>2317839</v>
      </c>
      <c r="D322" s="1">
        <v>939884.5599999999</v>
      </c>
      <c r="E322" s="1">
        <v>4899102.45</v>
      </c>
      <c r="F322" s="1">
        <v>213297.54999999996</v>
      </c>
      <c r="G322" s="1">
        <v>8370123.5600000005</v>
      </c>
      <c r="H322" s="1">
        <v>602</v>
      </c>
    </row>
    <row r="323" spans="1:8" ht="12.75">
      <c r="A323" s="1">
        <v>4998</v>
      </c>
      <c r="B323" s="1" t="s">
        <v>318</v>
      </c>
      <c r="C323" s="1">
        <v>770889</v>
      </c>
      <c r="D323" s="1">
        <v>152187.84</v>
      </c>
      <c r="E323" s="1">
        <v>605710.67</v>
      </c>
      <c r="F323" s="1">
        <v>85202.44000000002</v>
      </c>
      <c r="G323" s="1">
        <v>1613989.95</v>
      </c>
      <c r="H323" s="1">
        <v>108</v>
      </c>
    </row>
    <row r="324" spans="1:8" ht="12.75">
      <c r="A324" s="1">
        <v>2422</v>
      </c>
      <c r="B324" s="1" t="s">
        <v>144</v>
      </c>
      <c r="C324" s="1">
        <v>6024743</v>
      </c>
      <c r="D324" s="1">
        <v>1136618.61</v>
      </c>
      <c r="E324" s="1">
        <v>8545301.54</v>
      </c>
      <c r="F324" s="1">
        <v>530954.9099999999</v>
      </c>
      <c r="G324" s="1">
        <v>16237618.059999999</v>
      </c>
      <c r="H324" s="1">
        <v>1398</v>
      </c>
    </row>
    <row r="325" spans="1:8" ht="12.75">
      <c r="A325" s="1">
        <v>5019</v>
      </c>
      <c r="B325" s="1" t="s">
        <v>319</v>
      </c>
      <c r="C325" s="1">
        <v>7537509</v>
      </c>
      <c r="D325" s="1">
        <v>903715.23</v>
      </c>
      <c r="E325" s="1">
        <v>5224239.99</v>
      </c>
      <c r="F325" s="1">
        <v>533244.6000000003</v>
      </c>
      <c r="G325" s="1">
        <v>14198708.82</v>
      </c>
      <c r="H325" s="1">
        <v>1181</v>
      </c>
    </row>
    <row r="326" spans="1:8" ht="12.75">
      <c r="A326" s="1">
        <v>5026</v>
      </c>
      <c r="B326" s="1" t="s">
        <v>320</v>
      </c>
      <c r="C326" s="1">
        <v>6302495</v>
      </c>
      <c r="D326" s="1">
        <v>1038447.1799999999</v>
      </c>
      <c r="E326" s="1">
        <v>4330473.68</v>
      </c>
      <c r="F326" s="1">
        <v>469687.47</v>
      </c>
      <c r="G326" s="1">
        <v>12141103.33</v>
      </c>
      <c r="H326" s="1">
        <v>899</v>
      </c>
    </row>
    <row r="327" spans="1:8" ht="12.75">
      <c r="A327" s="1">
        <v>5068</v>
      </c>
      <c r="B327" s="1" t="s">
        <v>322</v>
      </c>
      <c r="C327" s="1">
        <v>5546540.52</v>
      </c>
      <c r="D327" s="1">
        <v>919786.12</v>
      </c>
      <c r="E327" s="1">
        <v>6488535.76</v>
      </c>
      <c r="F327" s="1">
        <v>313617.43000000034</v>
      </c>
      <c r="G327" s="1">
        <v>13268479.83</v>
      </c>
      <c r="H327" s="1">
        <v>1113</v>
      </c>
    </row>
    <row r="328" spans="1:8" ht="12.75">
      <c r="A328" s="1">
        <v>5100</v>
      </c>
      <c r="B328" s="1" t="s">
        <v>323</v>
      </c>
      <c r="C328" s="1">
        <v>16151484</v>
      </c>
      <c r="D328" s="1">
        <v>2589498.86</v>
      </c>
      <c r="E328" s="1">
        <v>12789659.31</v>
      </c>
      <c r="F328" s="1">
        <v>1817716.3900000006</v>
      </c>
      <c r="G328" s="1">
        <v>33348358.560000002</v>
      </c>
      <c r="H328" s="1">
        <v>2698</v>
      </c>
    </row>
    <row r="329" spans="1:8" ht="12.75">
      <c r="A329" s="1">
        <v>5124</v>
      </c>
      <c r="B329" s="1" t="s">
        <v>324</v>
      </c>
      <c r="C329" s="1">
        <v>1778927</v>
      </c>
      <c r="D329" s="1">
        <v>456219.35</v>
      </c>
      <c r="E329" s="1">
        <v>1759221.9300000002</v>
      </c>
      <c r="F329" s="1">
        <v>164308.3100000001</v>
      </c>
      <c r="G329" s="1">
        <v>4158676.5900000003</v>
      </c>
      <c r="H329" s="1">
        <v>264</v>
      </c>
    </row>
    <row r="330" spans="1:8" ht="12.75">
      <c r="A330" s="1">
        <v>5130</v>
      </c>
      <c r="B330" s="1" t="s">
        <v>325</v>
      </c>
      <c r="C330" s="1">
        <v>7399063</v>
      </c>
      <c r="D330" s="1">
        <v>599235.59</v>
      </c>
      <c r="E330" s="1">
        <v>450687</v>
      </c>
      <c r="F330" s="1">
        <v>174813.0099999996</v>
      </c>
      <c r="G330" s="1">
        <v>8623798.6</v>
      </c>
      <c r="H330" s="1">
        <v>595</v>
      </c>
    </row>
    <row r="331" spans="1:8" ht="12.75">
      <c r="A331" s="1">
        <v>5138</v>
      </c>
      <c r="B331" s="1" t="s">
        <v>326</v>
      </c>
      <c r="C331" s="1">
        <v>6275197</v>
      </c>
      <c r="D331" s="1">
        <v>3038756.25</v>
      </c>
      <c r="E331" s="1">
        <v>18069327.240000002</v>
      </c>
      <c r="F331" s="1">
        <v>1395695.7999999998</v>
      </c>
      <c r="G331" s="1">
        <v>28778976.290000003</v>
      </c>
      <c r="H331" s="1">
        <v>2558</v>
      </c>
    </row>
    <row r="332" spans="1:8" ht="12.75">
      <c r="A332" s="1">
        <v>5258</v>
      </c>
      <c r="B332" s="1" t="s">
        <v>327</v>
      </c>
      <c r="C332" s="1">
        <v>629079</v>
      </c>
      <c r="D332" s="1">
        <v>490962.69</v>
      </c>
      <c r="E332" s="1">
        <v>2422225.81</v>
      </c>
      <c r="F332" s="1">
        <v>217751.01999999996</v>
      </c>
      <c r="G332" s="1">
        <v>3760018.52</v>
      </c>
      <c r="H332" s="1">
        <v>300</v>
      </c>
    </row>
    <row r="333" spans="1:8" ht="12.75">
      <c r="A333" s="1">
        <v>5264</v>
      </c>
      <c r="B333" s="1" t="s">
        <v>440</v>
      </c>
      <c r="C333" s="1">
        <v>11499832</v>
      </c>
      <c r="D333" s="1">
        <v>3170711.63</v>
      </c>
      <c r="E333" s="1">
        <v>16449078.059999999</v>
      </c>
      <c r="F333" s="1">
        <v>1170781.019999999</v>
      </c>
      <c r="G333" s="1">
        <v>32290402.709999997</v>
      </c>
      <c r="H333" s="1">
        <v>2557</v>
      </c>
    </row>
    <row r="334" spans="1:8" ht="12.75">
      <c r="A334" s="1">
        <v>5271</v>
      </c>
      <c r="B334" s="1" t="s">
        <v>328</v>
      </c>
      <c r="C334" s="1">
        <v>39121436</v>
      </c>
      <c r="D334" s="1">
        <v>12864937.11</v>
      </c>
      <c r="E334" s="1">
        <v>76425925.83999999</v>
      </c>
      <c r="F334" s="1">
        <v>3332058.5699999994</v>
      </c>
      <c r="G334" s="1">
        <v>131744357.51999998</v>
      </c>
      <c r="H334" s="1">
        <v>9940</v>
      </c>
    </row>
    <row r="335" spans="1:8" ht="12.75">
      <c r="A335" s="1">
        <v>5278</v>
      </c>
      <c r="B335" s="1" t="s">
        <v>329</v>
      </c>
      <c r="C335" s="1">
        <v>7808772</v>
      </c>
      <c r="D335" s="1">
        <v>1530334.4400000002</v>
      </c>
      <c r="E335" s="1">
        <v>11029619.37</v>
      </c>
      <c r="F335" s="1">
        <v>993113.2800000004</v>
      </c>
      <c r="G335" s="1">
        <v>21361839.09</v>
      </c>
      <c r="H335" s="1">
        <v>1793</v>
      </c>
    </row>
    <row r="336" spans="1:8" ht="12.75">
      <c r="A336" s="1">
        <v>5306</v>
      </c>
      <c r="B336" s="1" t="s">
        <v>330</v>
      </c>
      <c r="C336" s="1">
        <v>4471692</v>
      </c>
      <c r="D336" s="1">
        <v>682280.2</v>
      </c>
      <c r="E336" s="1">
        <v>2994869.73</v>
      </c>
      <c r="F336" s="1">
        <v>281536.6899999998</v>
      </c>
      <c r="G336" s="1">
        <v>8430378.62</v>
      </c>
      <c r="H336" s="1">
        <v>602</v>
      </c>
    </row>
    <row r="337" spans="1:8" ht="12.75">
      <c r="A337" s="1">
        <v>5348</v>
      </c>
      <c r="B337" s="1" t="s">
        <v>331</v>
      </c>
      <c r="C337" s="1">
        <v>3321956</v>
      </c>
      <c r="D337" s="1">
        <v>646337.63</v>
      </c>
      <c r="E337" s="1">
        <v>5527888.45</v>
      </c>
      <c r="F337" s="1">
        <v>571101.1499999999</v>
      </c>
      <c r="G337" s="1">
        <v>10067283.23</v>
      </c>
      <c r="H337" s="1">
        <v>779</v>
      </c>
    </row>
    <row r="338" spans="1:8" ht="12.75">
      <c r="A338" s="1">
        <v>5355</v>
      </c>
      <c r="B338" s="1" t="s">
        <v>332</v>
      </c>
      <c r="C338" s="1">
        <v>17781868</v>
      </c>
      <c r="D338" s="1">
        <v>1219530.95</v>
      </c>
      <c r="E338" s="1">
        <v>3348442.98</v>
      </c>
      <c r="F338" s="1">
        <v>1797005.3400000008</v>
      </c>
      <c r="G338" s="1">
        <v>24146847.27</v>
      </c>
      <c r="H338" s="1">
        <v>1625</v>
      </c>
    </row>
    <row r="339" spans="1:8" ht="12.75">
      <c r="A339" s="1">
        <v>5362</v>
      </c>
      <c r="B339" s="1" t="s">
        <v>333</v>
      </c>
      <c r="C339" s="1">
        <v>1296686</v>
      </c>
      <c r="D339" s="1">
        <v>461941.63</v>
      </c>
      <c r="E339" s="1">
        <v>2846702.04</v>
      </c>
      <c r="F339" s="1">
        <v>308948.39</v>
      </c>
      <c r="G339" s="1">
        <v>4914278.0600000005</v>
      </c>
      <c r="H339" s="1">
        <v>366</v>
      </c>
    </row>
    <row r="340" spans="1:8" ht="12.75">
      <c r="A340" s="1">
        <v>5369</v>
      </c>
      <c r="B340" s="1" t="s">
        <v>334</v>
      </c>
      <c r="C340" s="1">
        <v>2687295</v>
      </c>
      <c r="D340" s="1">
        <v>521643.33</v>
      </c>
      <c r="E340" s="1">
        <v>3075743.32</v>
      </c>
      <c r="F340" s="1">
        <v>138800.7700000002</v>
      </c>
      <c r="G340" s="1">
        <v>6423482.42</v>
      </c>
      <c r="H340" s="1">
        <v>529</v>
      </c>
    </row>
    <row r="341" spans="1:8" ht="12.75">
      <c r="A341" s="1">
        <v>5376</v>
      </c>
      <c r="B341" s="1" t="s">
        <v>335</v>
      </c>
      <c r="C341" s="1">
        <v>4525668</v>
      </c>
      <c r="D341" s="1">
        <v>1063186.71</v>
      </c>
      <c r="E341" s="1">
        <v>1821903.28</v>
      </c>
      <c r="F341" s="1">
        <v>126290.45000000016</v>
      </c>
      <c r="G341" s="1">
        <v>7537048.44</v>
      </c>
      <c r="H341" s="1">
        <v>500</v>
      </c>
    </row>
    <row r="342" spans="1:8" ht="12.75">
      <c r="A342" s="1">
        <v>5390</v>
      </c>
      <c r="B342" s="1" t="s">
        <v>336</v>
      </c>
      <c r="C342" s="1">
        <v>14948681</v>
      </c>
      <c r="D342" s="1">
        <v>2146715.82</v>
      </c>
      <c r="E342" s="1">
        <v>13480705.2</v>
      </c>
      <c r="F342" s="1">
        <v>2034366.0100000007</v>
      </c>
      <c r="G342" s="1">
        <v>32610468.03</v>
      </c>
      <c r="H342" s="1">
        <v>2746</v>
      </c>
    </row>
    <row r="343" spans="1:8" ht="12.75">
      <c r="A343" s="1">
        <v>5397</v>
      </c>
      <c r="B343" s="1" t="s">
        <v>337</v>
      </c>
      <c r="C343" s="1">
        <v>2639973</v>
      </c>
      <c r="D343" s="1">
        <v>481493.25</v>
      </c>
      <c r="E343" s="1">
        <v>1563245.92</v>
      </c>
      <c r="F343" s="1">
        <v>133288.13000000018</v>
      </c>
      <c r="G343" s="1">
        <v>4818000.3</v>
      </c>
      <c r="H343" s="1">
        <v>333</v>
      </c>
    </row>
    <row r="344" spans="1:8" ht="12.75">
      <c r="A344" s="1">
        <v>5432</v>
      </c>
      <c r="B344" s="1" t="s">
        <v>338</v>
      </c>
      <c r="C344" s="1">
        <v>8049978</v>
      </c>
      <c r="D344" s="1">
        <v>1356488.01</v>
      </c>
      <c r="E344" s="1">
        <v>9606345.33</v>
      </c>
      <c r="F344" s="1">
        <v>992777.6200000005</v>
      </c>
      <c r="G344" s="1">
        <v>20005588.96</v>
      </c>
      <c r="H344" s="1">
        <v>1594</v>
      </c>
    </row>
    <row r="345" spans="1:8" ht="12.75">
      <c r="A345" s="1">
        <v>5439</v>
      </c>
      <c r="B345" s="1" t="s">
        <v>339</v>
      </c>
      <c r="C345" s="1">
        <v>13836711</v>
      </c>
      <c r="D345" s="1">
        <v>4129072.99</v>
      </c>
      <c r="E345" s="1">
        <v>20971844.91</v>
      </c>
      <c r="F345" s="1">
        <v>1569730.1200000006</v>
      </c>
      <c r="G345" s="1">
        <v>40507359.02</v>
      </c>
      <c r="H345" s="1">
        <v>3134</v>
      </c>
    </row>
    <row r="346" spans="1:8" ht="12.75">
      <c r="A346" s="1">
        <v>4522</v>
      </c>
      <c r="B346" s="1" t="s">
        <v>289</v>
      </c>
      <c r="C346" s="1">
        <v>2418031</v>
      </c>
      <c r="D346" s="1">
        <v>327249.8</v>
      </c>
      <c r="E346" s="1">
        <v>468527.81</v>
      </c>
      <c r="F346" s="1">
        <v>46148.659999999836</v>
      </c>
      <c r="G346" s="1">
        <v>3259957.27</v>
      </c>
      <c r="H346" s="1">
        <v>206</v>
      </c>
    </row>
    <row r="347" spans="1:8" ht="12.75">
      <c r="A347" s="1">
        <v>5457</v>
      </c>
      <c r="B347" s="1" t="s">
        <v>340</v>
      </c>
      <c r="C347" s="1">
        <v>9074063</v>
      </c>
      <c r="D347" s="1">
        <v>1028298.2400000001</v>
      </c>
      <c r="E347" s="1">
        <v>3974928.8400000003</v>
      </c>
      <c r="F347" s="1">
        <v>538643.7399999999</v>
      </c>
      <c r="G347" s="1">
        <v>14615933.82</v>
      </c>
      <c r="H347" s="1">
        <v>1164</v>
      </c>
    </row>
    <row r="348" spans="1:8" ht="12.75">
      <c r="A348" s="1">
        <v>2485</v>
      </c>
      <c r="B348" s="1" t="s">
        <v>150</v>
      </c>
      <c r="C348" s="1">
        <v>1854228</v>
      </c>
      <c r="D348" s="1">
        <v>625615.71</v>
      </c>
      <c r="E348" s="1">
        <v>3849271.4</v>
      </c>
      <c r="F348" s="1">
        <v>237376.14000000004</v>
      </c>
      <c r="G348" s="1">
        <v>6566491.25</v>
      </c>
      <c r="H348" s="1">
        <v>569</v>
      </c>
    </row>
    <row r="349" spans="1:8" ht="12.75">
      <c r="A349" s="1">
        <v>5460</v>
      </c>
      <c r="B349" s="1" t="s">
        <v>341</v>
      </c>
      <c r="C349" s="1">
        <v>8559139</v>
      </c>
      <c r="D349" s="1">
        <v>4089235.0500000003</v>
      </c>
      <c r="E349" s="1">
        <v>20383485.9</v>
      </c>
      <c r="F349" s="1">
        <v>1067312.09</v>
      </c>
      <c r="G349" s="1">
        <v>34099172.04</v>
      </c>
      <c r="H349" s="1">
        <v>2635</v>
      </c>
    </row>
    <row r="350" spans="1:8" ht="12.75">
      <c r="A350" s="1">
        <v>5467</v>
      </c>
      <c r="B350" s="1" t="s">
        <v>342</v>
      </c>
      <c r="C350" s="1">
        <v>2291250.4899999998</v>
      </c>
      <c r="D350" s="1">
        <v>660274.65</v>
      </c>
      <c r="E350" s="1">
        <v>5634400.22</v>
      </c>
      <c r="F350" s="1">
        <v>333457.54000000027</v>
      </c>
      <c r="G350" s="1">
        <v>8919382.9</v>
      </c>
      <c r="H350" s="1">
        <v>817</v>
      </c>
    </row>
    <row r="351" spans="1:8" ht="12.75">
      <c r="A351" s="1">
        <v>5474</v>
      </c>
      <c r="B351" s="1" t="s">
        <v>343</v>
      </c>
      <c r="C351" s="1">
        <v>14673639</v>
      </c>
      <c r="D351" s="1">
        <v>1512690.45</v>
      </c>
      <c r="E351" s="1">
        <v>2907332.57</v>
      </c>
      <c r="F351" s="1">
        <v>575412.4700000003</v>
      </c>
      <c r="G351" s="1">
        <v>19669074.49</v>
      </c>
      <c r="H351" s="1">
        <v>1310</v>
      </c>
    </row>
    <row r="352" spans="1:8" ht="12.75">
      <c r="A352" s="1">
        <v>5586</v>
      </c>
      <c r="B352" s="1" t="s">
        <v>345</v>
      </c>
      <c r="C352" s="1">
        <v>3108215</v>
      </c>
      <c r="D352" s="1">
        <v>729134.12</v>
      </c>
      <c r="E352" s="1">
        <v>4876797.76</v>
      </c>
      <c r="F352" s="1">
        <v>368696.00999999995</v>
      </c>
      <c r="G352" s="1">
        <v>9082842.89</v>
      </c>
      <c r="H352" s="1">
        <v>736</v>
      </c>
    </row>
    <row r="353" spans="1:8" ht="12.75">
      <c r="A353" s="1">
        <v>5593</v>
      </c>
      <c r="B353" s="1" t="s">
        <v>346</v>
      </c>
      <c r="C353" s="1">
        <v>2406086</v>
      </c>
      <c r="D353" s="1">
        <v>1380814.7000000002</v>
      </c>
      <c r="E353" s="1">
        <v>7260795.91</v>
      </c>
      <c r="F353" s="1">
        <v>334275.53</v>
      </c>
      <c r="G353" s="1">
        <v>11381972.14</v>
      </c>
      <c r="H353" s="1">
        <v>962</v>
      </c>
    </row>
    <row r="354" spans="1:8" ht="12.75">
      <c r="A354" s="1">
        <v>5607</v>
      </c>
      <c r="B354" s="1" t="s">
        <v>347</v>
      </c>
      <c r="C354" s="1">
        <v>37224147</v>
      </c>
      <c r="D354" s="1">
        <v>8030474.82</v>
      </c>
      <c r="E354" s="1">
        <v>44160356.470000006</v>
      </c>
      <c r="F354" s="1">
        <v>3839501.2200000035</v>
      </c>
      <c r="G354" s="1">
        <v>93254479.51</v>
      </c>
      <c r="H354" s="1">
        <v>7404</v>
      </c>
    </row>
    <row r="355" spans="1:8" ht="12.75">
      <c r="A355" s="1">
        <v>5614</v>
      </c>
      <c r="B355" s="1" t="s">
        <v>348</v>
      </c>
      <c r="C355" s="1">
        <v>2253574</v>
      </c>
      <c r="D355" s="1">
        <v>180222.05000000002</v>
      </c>
      <c r="E355" s="1">
        <v>838785.09</v>
      </c>
      <c r="F355" s="1">
        <v>84593.37999999995</v>
      </c>
      <c r="G355" s="1">
        <v>3357174.52</v>
      </c>
      <c r="H355" s="1">
        <v>242</v>
      </c>
    </row>
    <row r="356" spans="1:8" ht="12.75">
      <c r="A356" s="1">
        <v>3542</v>
      </c>
      <c r="B356" s="1" t="s">
        <v>437</v>
      </c>
      <c r="C356" s="1">
        <v>3697474</v>
      </c>
      <c r="D356" s="1">
        <v>139176.71</v>
      </c>
      <c r="E356" s="1">
        <v>195200.47</v>
      </c>
      <c r="F356" s="1">
        <v>154834.98999999993</v>
      </c>
      <c r="G356" s="1">
        <v>4186686.17</v>
      </c>
      <c r="H356" s="1">
        <v>300</v>
      </c>
    </row>
    <row r="357" spans="1:8" ht="12.75">
      <c r="A357" s="1">
        <v>5621</v>
      </c>
      <c r="B357" s="1" t="s">
        <v>349</v>
      </c>
      <c r="C357" s="1">
        <v>17861474</v>
      </c>
      <c r="D357" s="1">
        <v>2608018.9</v>
      </c>
      <c r="E357" s="1">
        <v>17807948.76</v>
      </c>
      <c r="F357" s="1">
        <v>1714478.960000001</v>
      </c>
      <c r="G357" s="1">
        <v>39991920.620000005</v>
      </c>
      <c r="H357" s="1">
        <v>3410</v>
      </c>
    </row>
    <row r="358" spans="1:8" ht="12.75">
      <c r="A358" s="1">
        <v>5628</v>
      </c>
      <c r="B358" s="1" t="s">
        <v>350</v>
      </c>
      <c r="C358" s="1">
        <v>2602977</v>
      </c>
      <c r="D358" s="1">
        <v>857148.36</v>
      </c>
      <c r="E358" s="1">
        <v>5537820.9799999995</v>
      </c>
      <c r="F358" s="1">
        <v>354094.5399999999</v>
      </c>
      <c r="G358" s="1">
        <v>9352040.879999999</v>
      </c>
      <c r="H358" s="1">
        <v>877</v>
      </c>
    </row>
    <row r="359" spans="1:8" ht="12.75">
      <c r="A359" s="1">
        <v>5642</v>
      </c>
      <c r="B359" s="1" t="s">
        <v>351</v>
      </c>
      <c r="C359" s="1">
        <v>8722647</v>
      </c>
      <c r="D359" s="1">
        <v>1667009.9</v>
      </c>
      <c r="E359" s="1">
        <v>5303866.100000001</v>
      </c>
      <c r="F359" s="1">
        <v>616706.8199999997</v>
      </c>
      <c r="G359" s="1">
        <v>16310229.82</v>
      </c>
      <c r="H359" s="1">
        <v>1142</v>
      </c>
    </row>
    <row r="360" spans="1:8" ht="12.75">
      <c r="A360" s="1">
        <v>5656</v>
      </c>
      <c r="B360" s="1" t="s">
        <v>352</v>
      </c>
      <c r="C360" s="1">
        <v>44249461</v>
      </c>
      <c r="D360" s="1">
        <v>5878744.44</v>
      </c>
      <c r="E360" s="1">
        <v>32101242.07</v>
      </c>
      <c r="F360" s="1">
        <v>1874293.7600000016</v>
      </c>
      <c r="G360" s="1">
        <v>84103741.27</v>
      </c>
      <c r="H360" s="1">
        <v>6663</v>
      </c>
    </row>
    <row r="361" spans="1:8" ht="12.75">
      <c r="A361" s="1">
        <v>5663</v>
      </c>
      <c r="B361" s="1" t="s">
        <v>353</v>
      </c>
      <c r="C361" s="1">
        <v>17855901</v>
      </c>
      <c r="D361" s="1">
        <v>7344341.1</v>
      </c>
      <c r="E361" s="1">
        <v>33426512.19</v>
      </c>
      <c r="F361" s="1">
        <v>2413699.77</v>
      </c>
      <c r="G361" s="1">
        <v>61040454.06</v>
      </c>
      <c r="H361" s="1">
        <v>4885</v>
      </c>
    </row>
    <row r="362" spans="1:8" ht="12.75">
      <c r="A362" s="1">
        <v>5670</v>
      </c>
      <c r="B362" s="1" t="s">
        <v>354</v>
      </c>
      <c r="C362" s="1">
        <v>4762165</v>
      </c>
      <c r="D362" s="1">
        <v>559520.98</v>
      </c>
      <c r="E362" s="1">
        <v>887331</v>
      </c>
      <c r="F362" s="1">
        <v>174026.7600000004</v>
      </c>
      <c r="G362" s="1">
        <v>6383043.74</v>
      </c>
      <c r="H362" s="1">
        <v>486</v>
      </c>
    </row>
    <row r="363" spans="1:8" ht="12.75">
      <c r="A363" s="1">
        <v>3510</v>
      </c>
      <c r="B363" s="1" t="s">
        <v>220</v>
      </c>
      <c r="C363" s="1">
        <v>5235827</v>
      </c>
      <c r="D363" s="1">
        <v>325551.24</v>
      </c>
      <c r="E363" s="1">
        <v>1117155.73</v>
      </c>
      <c r="F363" s="1">
        <v>344365.2900000004</v>
      </c>
      <c r="G363" s="1">
        <v>7022899.260000001</v>
      </c>
      <c r="H363" s="1">
        <v>578</v>
      </c>
    </row>
    <row r="364" spans="1:8" ht="12.75">
      <c r="A364" s="1">
        <v>5726</v>
      </c>
      <c r="B364" s="1" t="s">
        <v>355</v>
      </c>
      <c r="C364" s="1">
        <v>1773656</v>
      </c>
      <c r="D364" s="1">
        <v>911813.3500000001</v>
      </c>
      <c r="E364" s="1">
        <v>4318610.33</v>
      </c>
      <c r="F364" s="1">
        <v>162187.14000000013</v>
      </c>
      <c r="G364" s="1">
        <v>7166266.82</v>
      </c>
      <c r="H364" s="1">
        <v>562</v>
      </c>
    </row>
    <row r="365" spans="1:8" ht="12.75">
      <c r="A365" s="1">
        <v>5733</v>
      </c>
      <c r="B365" s="1" t="s">
        <v>356</v>
      </c>
      <c r="C365" s="1">
        <v>7768682</v>
      </c>
      <c r="D365" s="1">
        <v>675156.8400000001</v>
      </c>
      <c r="E365" s="1">
        <v>518738.26</v>
      </c>
      <c r="F365" s="1">
        <v>240671.25999999963</v>
      </c>
      <c r="G365" s="1">
        <v>9203248.36</v>
      </c>
      <c r="H365" s="1">
        <v>550</v>
      </c>
    </row>
    <row r="366" spans="1:8" ht="12.75">
      <c r="A366" s="1">
        <v>5740</v>
      </c>
      <c r="B366" s="1" t="s">
        <v>357</v>
      </c>
      <c r="C366" s="1">
        <v>1514073</v>
      </c>
      <c r="D366" s="1">
        <v>689869.92</v>
      </c>
      <c r="E366" s="1">
        <v>2279881.1199999996</v>
      </c>
      <c r="F366" s="1">
        <v>142674.2999999999</v>
      </c>
      <c r="G366" s="1">
        <v>4626498.34</v>
      </c>
      <c r="H366" s="1">
        <v>320</v>
      </c>
    </row>
    <row r="367" spans="1:8" ht="12.75">
      <c r="A367" s="1">
        <v>5747</v>
      </c>
      <c r="B367" s="1" t="s">
        <v>358</v>
      </c>
      <c r="C367" s="1">
        <v>10146863</v>
      </c>
      <c r="D367" s="1">
        <v>4370655.08</v>
      </c>
      <c r="E367" s="1">
        <v>20263530.22</v>
      </c>
      <c r="F367" s="1">
        <v>1463066.52</v>
      </c>
      <c r="G367" s="1">
        <v>36244114.82</v>
      </c>
      <c r="H367" s="1">
        <v>3241</v>
      </c>
    </row>
    <row r="368" spans="1:8" ht="12.75">
      <c r="A368" s="1">
        <v>5754</v>
      </c>
      <c r="B368" s="1" t="s">
        <v>359</v>
      </c>
      <c r="C368" s="1">
        <v>11188058</v>
      </c>
      <c r="D368" s="1">
        <v>1623581.16</v>
      </c>
      <c r="E368" s="1">
        <v>4950290.100000001</v>
      </c>
      <c r="F368" s="1">
        <v>520684.40000000095</v>
      </c>
      <c r="G368" s="1">
        <v>18282613.66</v>
      </c>
      <c r="H368" s="1">
        <v>1413</v>
      </c>
    </row>
    <row r="369" spans="1:8" ht="12.75">
      <c r="A369" s="1">
        <v>126</v>
      </c>
      <c r="B369" s="1" t="s">
        <v>10</v>
      </c>
      <c r="C369" s="1">
        <v>3750061</v>
      </c>
      <c r="D369" s="1">
        <v>913907.09</v>
      </c>
      <c r="E369" s="1">
        <v>5900836.970000001</v>
      </c>
      <c r="F369" s="1">
        <v>399241.5100000001</v>
      </c>
      <c r="G369" s="1">
        <v>10964046.57</v>
      </c>
      <c r="H369" s="1">
        <v>953</v>
      </c>
    </row>
    <row r="370" spans="1:8" ht="12.75">
      <c r="A370" s="1">
        <v>5780</v>
      </c>
      <c r="B370" s="1" t="s">
        <v>441</v>
      </c>
      <c r="C370" s="1">
        <v>2523688</v>
      </c>
      <c r="D370" s="1">
        <v>522743.58</v>
      </c>
      <c r="E370" s="1">
        <v>4725663.59</v>
      </c>
      <c r="F370" s="1">
        <v>222219.59000000008</v>
      </c>
      <c r="G370" s="1">
        <v>7994314.76</v>
      </c>
      <c r="H370" s="1">
        <v>573</v>
      </c>
    </row>
    <row r="371" spans="1:8" ht="12.75">
      <c r="A371" s="1">
        <v>4375</v>
      </c>
      <c r="B371" s="1" t="s">
        <v>283</v>
      </c>
      <c r="C371" s="1">
        <v>3133328</v>
      </c>
      <c r="D371" s="1">
        <v>1027153.15</v>
      </c>
      <c r="E371" s="1">
        <v>4195219.9399999995</v>
      </c>
      <c r="F371" s="1">
        <v>355196.3100000001</v>
      </c>
      <c r="G371" s="1">
        <v>8710897.4</v>
      </c>
      <c r="H371" s="1">
        <v>710</v>
      </c>
    </row>
    <row r="372" spans="1:8" ht="12.75">
      <c r="A372" s="1">
        <v>5810</v>
      </c>
      <c r="B372" s="1" t="s">
        <v>361</v>
      </c>
      <c r="C372" s="1">
        <v>4655665</v>
      </c>
      <c r="D372" s="1">
        <v>486992.04</v>
      </c>
      <c r="E372" s="1">
        <v>1184690.36</v>
      </c>
      <c r="F372" s="1">
        <v>159821.34999999983</v>
      </c>
      <c r="G372" s="1">
        <v>6487168.75</v>
      </c>
      <c r="H372" s="1">
        <v>482</v>
      </c>
    </row>
    <row r="373" spans="1:8" ht="12.75">
      <c r="A373" s="1">
        <v>5817</v>
      </c>
      <c r="B373" s="1" t="s">
        <v>362</v>
      </c>
      <c r="C373" s="1">
        <v>3507616.57</v>
      </c>
      <c r="D373" s="1">
        <v>262448.02</v>
      </c>
      <c r="E373" s="1">
        <v>1213267.84</v>
      </c>
      <c r="F373" s="1">
        <v>88226.34999999983</v>
      </c>
      <c r="G373" s="1">
        <v>5071558.779999999</v>
      </c>
      <c r="H373" s="1">
        <v>464</v>
      </c>
    </row>
    <row r="374" spans="1:8" ht="12.75">
      <c r="A374" s="1">
        <v>5824</v>
      </c>
      <c r="B374" s="1" t="s">
        <v>363</v>
      </c>
      <c r="C374" s="1">
        <v>6195497</v>
      </c>
      <c r="D374" s="1">
        <v>2489477.24</v>
      </c>
      <c r="E374" s="1">
        <v>14655676.89</v>
      </c>
      <c r="F374" s="1">
        <v>761173.3400000001</v>
      </c>
      <c r="G374" s="1">
        <v>24101824.470000003</v>
      </c>
      <c r="H374" s="1">
        <v>1887</v>
      </c>
    </row>
    <row r="375" spans="1:8" ht="12.75">
      <c r="A375" s="1">
        <v>5859</v>
      </c>
      <c r="B375" s="1" t="s">
        <v>365</v>
      </c>
      <c r="C375" s="1">
        <v>3244486</v>
      </c>
      <c r="D375" s="1">
        <v>571603.92</v>
      </c>
      <c r="E375" s="1">
        <v>5045625.96</v>
      </c>
      <c r="F375" s="1">
        <v>196194.25000000012</v>
      </c>
      <c r="G375" s="1">
        <v>9057910.13</v>
      </c>
      <c r="H375" s="1">
        <v>696</v>
      </c>
    </row>
    <row r="376" spans="1:8" ht="12.75">
      <c r="A376" s="1">
        <v>5852</v>
      </c>
      <c r="B376" s="1" t="s">
        <v>364</v>
      </c>
      <c r="C376" s="1">
        <v>5406198</v>
      </c>
      <c r="D376" s="1">
        <v>479855.27</v>
      </c>
      <c r="E376" s="1">
        <v>3645074.76</v>
      </c>
      <c r="F376" s="1">
        <v>656730.8100000002</v>
      </c>
      <c r="G376" s="1">
        <v>10187858.84</v>
      </c>
      <c r="H376" s="1">
        <v>742</v>
      </c>
    </row>
    <row r="377" spans="1:8" ht="12.75">
      <c r="A377" s="1">
        <v>238</v>
      </c>
      <c r="B377" s="1" t="s">
        <v>21</v>
      </c>
      <c r="C377" s="1">
        <v>10213553</v>
      </c>
      <c r="D377" s="1">
        <v>1350893.1300000001</v>
      </c>
      <c r="E377" s="1">
        <v>3150651.4</v>
      </c>
      <c r="F377" s="1">
        <v>681124.5899999992</v>
      </c>
      <c r="G377" s="1">
        <v>15396222.12</v>
      </c>
      <c r="H377" s="1">
        <v>1169</v>
      </c>
    </row>
    <row r="378" spans="1:8" ht="12.75">
      <c r="A378" s="1">
        <v>5866</v>
      </c>
      <c r="B378" s="1" t="s">
        <v>366</v>
      </c>
      <c r="C378" s="1">
        <v>5324734</v>
      </c>
      <c r="D378" s="1">
        <v>1262568.37</v>
      </c>
      <c r="E378" s="1">
        <v>7088863.46</v>
      </c>
      <c r="F378" s="1">
        <v>493913.7799999999</v>
      </c>
      <c r="G378" s="1">
        <v>14170079.61</v>
      </c>
      <c r="H378" s="1">
        <v>1131</v>
      </c>
    </row>
    <row r="379" spans="1:8" ht="12.75">
      <c r="A379" s="1">
        <v>5901</v>
      </c>
      <c r="B379" s="1" t="s">
        <v>367</v>
      </c>
      <c r="C379" s="1">
        <v>32892837</v>
      </c>
      <c r="D379" s="1">
        <v>4228576.6</v>
      </c>
      <c r="E379" s="1">
        <v>24795255.779999997</v>
      </c>
      <c r="F379" s="1">
        <v>1611974.69</v>
      </c>
      <c r="G379" s="1">
        <v>63528644.07</v>
      </c>
      <c r="H379" s="1">
        <v>4607</v>
      </c>
    </row>
    <row r="380" spans="1:8" ht="12.75">
      <c r="A380" s="1">
        <v>5985</v>
      </c>
      <c r="B380" s="1" t="s">
        <v>369</v>
      </c>
      <c r="C380" s="1">
        <v>5320020</v>
      </c>
      <c r="D380" s="1">
        <v>1946502.75</v>
      </c>
      <c r="E380" s="1">
        <v>7719277.15</v>
      </c>
      <c r="F380" s="1">
        <v>661834.8899999999</v>
      </c>
      <c r="G380" s="1">
        <v>15647634.790000001</v>
      </c>
      <c r="H380" s="1">
        <v>1176</v>
      </c>
    </row>
    <row r="381" spans="1:8" ht="12.75">
      <c r="A381" s="1">
        <v>5992</v>
      </c>
      <c r="B381" s="1" t="s">
        <v>370</v>
      </c>
      <c r="C381" s="1">
        <v>5135783</v>
      </c>
      <c r="D381" s="1">
        <v>739004.83</v>
      </c>
      <c r="E381" s="1">
        <v>809747.51</v>
      </c>
      <c r="F381" s="1">
        <v>338045.84999999986</v>
      </c>
      <c r="G381" s="1">
        <v>7022581.1899999995</v>
      </c>
      <c r="H381" s="1">
        <v>503</v>
      </c>
    </row>
    <row r="382" spans="1:8" ht="12.75">
      <c r="A382" s="1">
        <v>6022</v>
      </c>
      <c r="B382" s="1" t="s">
        <v>372</v>
      </c>
      <c r="C382" s="1">
        <v>2251803.07</v>
      </c>
      <c r="D382" s="1">
        <v>575736.4</v>
      </c>
      <c r="E382" s="1">
        <v>2992686.04</v>
      </c>
      <c r="F382" s="1">
        <v>291547.30000000005</v>
      </c>
      <c r="G382" s="1">
        <v>6111772.81</v>
      </c>
      <c r="H382" s="1">
        <v>549</v>
      </c>
    </row>
    <row r="383" spans="1:8" ht="12.75">
      <c r="A383" s="1">
        <v>6027</v>
      </c>
      <c r="B383" s="1" t="s">
        <v>373</v>
      </c>
      <c r="C383" s="1">
        <v>3421661</v>
      </c>
      <c r="D383" s="1">
        <v>684514.13</v>
      </c>
      <c r="E383" s="1">
        <v>3155382.31</v>
      </c>
      <c r="F383" s="1">
        <v>265434.2399999999</v>
      </c>
      <c r="G383" s="1">
        <v>7526991.68</v>
      </c>
      <c r="H383" s="1">
        <v>543</v>
      </c>
    </row>
    <row r="384" spans="1:8" ht="12.75">
      <c r="A384" s="1">
        <v>6069</v>
      </c>
      <c r="B384" s="1" t="s">
        <v>374</v>
      </c>
      <c r="C384" s="1">
        <v>1193069</v>
      </c>
      <c r="D384" s="1">
        <v>102476.20000000001</v>
      </c>
      <c r="E384" s="1">
        <v>63492.22</v>
      </c>
      <c r="F384" s="1">
        <v>12377.380000000046</v>
      </c>
      <c r="G384" s="1">
        <v>1371414.8</v>
      </c>
      <c r="H384" s="1">
        <v>71</v>
      </c>
    </row>
    <row r="385" spans="1:8" ht="12.75">
      <c r="A385" s="1">
        <v>6104</v>
      </c>
      <c r="B385" s="1" t="s">
        <v>376</v>
      </c>
      <c r="C385" s="1">
        <v>1400134</v>
      </c>
      <c r="D385" s="1">
        <v>196093.26</v>
      </c>
      <c r="E385" s="1">
        <v>1362993.11</v>
      </c>
      <c r="F385" s="1">
        <v>75991.93999999992</v>
      </c>
      <c r="G385" s="1">
        <v>3035212.31</v>
      </c>
      <c r="H385" s="1">
        <v>229</v>
      </c>
    </row>
    <row r="386" spans="1:8" ht="12.75">
      <c r="A386" s="1">
        <v>6113</v>
      </c>
      <c r="B386" s="1" t="s">
        <v>377</v>
      </c>
      <c r="C386" s="1">
        <v>10194803</v>
      </c>
      <c r="D386" s="1">
        <v>1338338.94</v>
      </c>
      <c r="E386" s="1">
        <v>8090487.029999999</v>
      </c>
      <c r="F386" s="1">
        <v>635393.3500000001</v>
      </c>
      <c r="G386" s="1">
        <v>20259022.32</v>
      </c>
      <c r="H386" s="1">
        <v>1607</v>
      </c>
    </row>
    <row r="387" spans="1:8" ht="12.75">
      <c r="A387" s="1">
        <v>6083</v>
      </c>
      <c r="B387" s="1" t="s">
        <v>375</v>
      </c>
      <c r="C387" s="1">
        <v>7819225</v>
      </c>
      <c r="D387" s="1">
        <v>596590.83</v>
      </c>
      <c r="E387" s="1">
        <v>5662975.430000001</v>
      </c>
      <c r="F387" s="1">
        <v>717625.2000000002</v>
      </c>
      <c r="G387" s="1">
        <v>14796416.46</v>
      </c>
      <c r="H387" s="1">
        <v>1084</v>
      </c>
    </row>
    <row r="388" spans="1:8" ht="12.75">
      <c r="A388" s="1">
        <v>6118</v>
      </c>
      <c r="B388" s="1" t="s">
        <v>378</v>
      </c>
      <c r="C388" s="1">
        <v>3896671</v>
      </c>
      <c r="D388" s="1">
        <v>1009685.36</v>
      </c>
      <c r="E388" s="1">
        <v>5593062.510000001</v>
      </c>
      <c r="F388" s="1">
        <v>432715.90000000014</v>
      </c>
      <c r="G388" s="1">
        <v>10932134.770000001</v>
      </c>
      <c r="H388" s="1">
        <v>899</v>
      </c>
    </row>
    <row r="389" spans="1:8" ht="12.75">
      <c r="A389" s="1">
        <v>6125</v>
      </c>
      <c r="B389" s="1" t="s">
        <v>379</v>
      </c>
      <c r="C389" s="1">
        <v>16999977</v>
      </c>
      <c r="D389" s="1">
        <v>4878914.26</v>
      </c>
      <c r="E389" s="1">
        <v>23236664.419999998</v>
      </c>
      <c r="F389" s="1">
        <v>1990434.7599999993</v>
      </c>
      <c r="G389" s="1">
        <v>47105990.44</v>
      </c>
      <c r="H389" s="1">
        <v>4061</v>
      </c>
    </row>
    <row r="390" spans="1:8" ht="12.75">
      <c r="A390" s="1">
        <v>6174</v>
      </c>
      <c r="B390" s="1" t="s">
        <v>380</v>
      </c>
      <c r="C390" s="1">
        <v>86312959</v>
      </c>
      <c r="D390" s="1">
        <v>12478264.28</v>
      </c>
      <c r="E390" s="1">
        <v>53500234.940000005</v>
      </c>
      <c r="F390" s="1">
        <v>4107215.219999996</v>
      </c>
      <c r="G390" s="1">
        <v>156398673.44</v>
      </c>
      <c r="H390" s="1">
        <v>13165</v>
      </c>
    </row>
    <row r="391" spans="1:8" ht="12.75">
      <c r="A391" s="1">
        <v>6181</v>
      </c>
      <c r="B391" s="1" t="s">
        <v>381</v>
      </c>
      <c r="C391" s="1">
        <v>22796909</v>
      </c>
      <c r="D391" s="1">
        <v>2846766.37</v>
      </c>
      <c r="E391" s="1">
        <v>18341135.18</v>
      </c>
      <c r="F391" s="1">
        <v>2032086.3199999991</v>
      </c>
      <c r="G391" s="1">
        <v>46016896.87</v>
      </c>
      <c r="H391" s="1">
        <v>3666</v>
      </c>
    </row>
    <row r="392" spans="1:8" ht="12.75">
      <c r="A392" s="1">
        <v>6195</v>
      </c>
      <c r="B392" s="1" t="s">
        <v>382</v>
      </c>
      <c r="C392" s="1">
        <v>12481694</v>
      </c>
      <c r="D392" s="1">
        <v>2541885.94</v>
      </c>
      <c r="E392" s="1">
        <v>12438794.09</v>
      </c>
      <c r="F392" s="1">
        <v>839788.3699999998</v>
      </c>
      <c r="G392" s="1">
        <v>28302162.4</v>
      </c>
      <c r="H392" s="1">
        <v>2342</v>
      </c>
    </row>
    <row r="393" spans="1:8" ht="12.75">
      <c r="A393" s="1">
        <v>6216</v>
      </c>
      <c r="B393" s="1" t="s">
        <v>383</v>
      </c>
      <c r="C393" s="1">
        <v>9088271</v>
      </c>
      <c r="D393" s="1">
        <v>2566014.45</v>
      </c>
      <c r="E393" s="1">
        <v>13898529.659999998</v>
      </c>
      <c r="F393" s="1">
        <v>823374.6399999998</v>
      </c>
      <c r="G393" s="1">
        <v>26376189.75</v>
      </c>
      <c r="H393" s="1">
        <v>2085</v>
      </c>
    </row>
    <row r="394" spans="1:8" ht="12.75">
      <c r="A394" s="1">
        <v>6223</v>
      </c>
      <c r="B394" s="1" t="s">
        <v>384</v>
      </c>
      <c r="C394" s="1">
        <v>40752290</v>
      </c>
      <c r="D394" s="1">
        <v>10309847.38</v>
      </c>
      <c r="E394" s="1">
        <v>57110965.66</v>
      </c>
      <c r="F394" s="1">
        <v>3114347.7000000034</v>
      </c>
      <c r="G394" s="1">
        <v>111287450.74</v>
      </c>
      <c r="H394" s="1">
        <v>8430</v>
      </c>
    </row>
    <row r="395" spans="1:8" ht="12.75">
      <c r="A395" s="1">
        <v>6230</v>
      </c>
      <c r="B395" s="1" t="s">
        <v>385</v>
      </c>
      <c r="C395" s="1">
        <v>6518651</v>
      </c>
      <c r="D395" s="1">
        <v>597280.62</v>
      </c>
      <c r="E395" s="1">
        <v>1238668.87</v>
      </c>
      <c r="F395" s="1">
        <v>188008.15000000034</v>
      </c>
      <c r="G395" s="1">
        <v>8542608.64</v>
      </c>
      <c r="H395" s="1">
        <v>556</v>
      </c>
    </row>
    <row r="396" spans="1:8" ht="12.75">
      <c r="A396" s="1">
        <v>6237</v>
      </c>
      <c r="B396" s="1" t="s">
        <v>386</v>
      </c>
      <c r="C396" s="1">
        <v>8195315</v>
      </c>
      <c r="D396" s="1">
        <v>2380681.0100000002</v>
      </c>
      <c r="E396" s="1">
        <v>7115932.16</v>
      </c>
      <c r="F396" s="1">
        <v>562846.0100000002</v>
      </c>
      <c r="G396" s="1">
        <v>18254774.18</v>
      </c>
      <c r="H396" s="1">
        <v>1479</v>
      </c>
    </row>
    <row r="397" spans="1:8" ht="12.75">
      <c r="A397" s="1">
        <v>6244</v>
      </c>
      <c r="B397" s="1" t="s">
        <v>387</v>
      </c>
      <c r="C397" s="1">
        <v>42176834</v>
      </c>
      <c r="D397" s="1">
        <v>5197219.92</v>
      </c>
      <c r="E397" s="1">
        <v>19188739.32</v>
      </c>
      <c r="F397" s="1">
        <v>2603756.5300000003</v>
      </c>
      <c r="G397" s="1">
        <v>69166549.77</v>
      </c>
      <c r="H397" s="1">
        <v>6034</v>
      </c>
    </row>
    <row r="398" spans="1:8" ht="12.75">
      <c r="A398" s="1">
        <v>6251</v>
      </c>
      <c r="B398" s="1" t="s">
        <v>388</v>
      </c>
      <c r="C398" s="1">
        <v>982927</v>
      </c>
      <c r="D398" s="1">
        <v>449750.91000000003</v>
      </c>
      <c r="E398" s="1">
        <v>2801307.67</v>
      </c>
      <c r="F398" s="1">
        <v>239306.16000000006</v>
      </c>
      <c r="G398" s="1">
        <v>4473291.74</v>
      </c>
      <c r="H398" s="1">
        <v>341</v>
      </c>
    </row>
    <row r="399" spans="1:8" ht="12.75">
      <c r="A399" s="1">
        <v>6293</v>
      </c>
      <c r="B399" s="1" t="s">
        <v>389</v>
      </c>
      <c r="C399" s="1">
        <v>7997778</v>
      </c>
      <c r="D399" s="1">
        <v>898645.17</v>
      </c>
      <c r="E399" s="1">
        <v>1092950.6400000001</v>
      </c>
      <c r="F399" s="1">
        <v>309279.8200000001</v>
      </c>
      <c r="G399" s="1">
        <v>10298653.63</v>
      </c>
      <c r="H399" s="1">
        <v>728</v>
      </c>
    </row>
    <row r="400" spans="1:8" ht="12.75">
      <c r="A400" s="1">
        <v>6300</v>
      </c>
      <c r="B400" s="1" t="s">
        <v>390</v>
      </c>
      <c r="C400" s="1">
        <v>45776964</v>
      </c>
      <c r="D400" s="1">
        <v>11720102.46</v>
      </c>
      <c r="E400" s="1">
        <v>40215773.769999996</v>
      </c>
      <c r="F400" s="1">
        <v>3084023.0299999993</v>
      </c>
      <c r="G400" s="1">
        <v>100796863.25999999</v>
      </c>
      <c r="H400" s="1">
        <v>8111</v>
      </c>
    </row>
    <row r="401" spans="1:8" ht="12.75">
      <c r="A401" s="1">
        <v>6307</v>
      </c>
      <c r="B401" s="1" t="s">
        <v>391</v>
      </c>
      <c r="C401" s="1">
        <v>34965868</v>
      </c>
      <c r="D401" s="1">
        <v>7746200.34</v>
      </c>
      <c r="E401" s="1">
        <v>31959041.5</v>
      </c>
      <c r="F401" s="1">
        <v>2803049.0000000014</v>
      </c>
      <c r="G401" s="1">
        <v>77474158.84</v>
      </c>
      <c r="H401" s="1">
        <v>7040</v>
      </c>
    </row>
    <row r="402" spans="1:8" ht="12.75">
      <c r="A402" s="1">
        <v>6328</v>
      </c>
      <c r="B402" s="1" t="s">
        <v>393</v>
      </c>
      <c r="C402" s="1">
        <v>16648436</v>
      </c>
      <c r="D402" s="1">
        <v>2474283.74</v>
      </c>
      <c r="E402" s="1">
        <v>14883189.100000001</v>
      </c>
      <c r="F402" s="1">
        <v>1288094.85</v>
      </c>
      <c r="G402" s="1">
        <v>35294003.690000005</v>
      </c>
      <c r="H402" s="1">
        <v>2869</v>
      </c>
    </row>
    <row r="403" spans="1:8" ht="12.75">
      <c r="A403" s="1">
        <v>6370</v>
      </c>
      <c r="B403" s="1" t="s">
        <v>396</v>
      </c>
      <c r="C403" s="1">
        <v>6197176</v>
      </c>
      <c r="D403" s="1">
        <v>1850831.46</v>
      </c>
      <c r="E403" s="1">
        <v>11896590</v>
      </c>
      <c r="F403" s="1">
        <v>845048.6300000005</v>
      </c>
      <c r="G403" s="1">
        <v>20789646.09</v>
      </c>
      <c r="H403" s="1">
        <v>1796</v>
      </c>
    </row>
    <row r="404" spans="1:8" ht="12.75">
      <c r="A404" s="1">
        <v>6321</v>
      </c>
      <c r="B404" s="1" t="s">
        <v>392</v>
      </c>
      <c r="C404" s="1">
        <v>4438662</v>
      </c>
      <c r="D404" s="1">
        <v>1325091.06</v>
      </c>
      <c r="E404" s="1">
        <v>8373970.8</v>
      </c>
      <c r="F404" s="1">
        <v>499008.3700000002</v>
      </c>
      <c r="G404" s="1">
        <v>14636732.23</v>
      </c>
      <c r="H404" s="1">
        <v>1149</v>
      </c>
    </row>
    <row r="405" spans="1:8" ht="12.75">
      <c r="A405" s="1">
        <v>6335</v>
      </c>
      <c r="B405" s="1" t="s">
        <v>394</v>
      </c>
      <c r="C405" s="1">
        <v>8635217</v>
      </c>
      <c r="D405" s="1">
        <v>2473089.11</v>
      </c>
      <c r="E405" s="1">
        <v>5135841.329999999</v>
      </c>
      <c r="F405" s="1">
        <v>442156.16000000015</v>
      </c>
      <c r="G405" s="1">
        <v>16686303.6</v>
      </c>
      <c r="H405" s="1">
        <v>1270</v>
      </c>
    </row>
    <row r="406" spans="1:8" ht="12.75">
      <c r="A406" s="1">
        <v>6354</v>
      </c>
      <c r="B406" s="1" t="s">
        <v>395</v>
      </c>
      <c r="C406" s="1">
        <v>1672608</v>
      </c>
      <c r="D406" s="1">
        <v>646683.3200000001</v>
      </c>
      <c r="E406" s="1">
        <v>2265900.99</v>
      </c>
      <c r="F406" s="1">
        <v>185683.72999999998</v>
      </c>
      <c r="G406" s="1">
        <v>4770876.04</v>
      </c>
      <c r="H406" s="1">
        <v>314</v>
      </c>
    </row>
    <row r="407" spans="1:8" ht="12.75">
      <c r="A407" s="1">
        <v>6384</v>
      </c>
      <c r="B407" s="1" t="s">
        <v>397</v>
      </c>
      <c r="C407" s="1">
        <v>5247351</v>
      </c>
      <c r="D407" s="1">
        <v>930873.2400000001</v>
      </c>
      <c r="E407" s="1">
        <v>4816167.21</v>
      </c>
      <c r="F407" s="1">
        <v>406058.2000000001</v>
      </c>
      <c r="G407" s="1">
        <v>11400449.65</v>
      </c>
      <c r="H407" s="1">
        <v>975</v>
      </c>
    </row>
    <row r="408" spans="1:8" ht="12.75">
      <c r="A408" s="1">
        <v>6410</v>
      </c>
      <c r="B408" s="1" t="s">
        <v>398</v>
      </c>
      <c r="C408" s="1">
        <v>2340776</v>
      </c>
      <c r="D408" s="1">
        <v>283629.86000000004</v>
      </c>
      <c r="E408" s="1">
        <v>442799.63</v>
      </c>
      <c r="F408" s="1">
        <v>52846.829999999805</v>
      </c>
      <c r="G408" s="1">
        <v>3120052.32</v>
      </c>
      <c r="H408" s="1">
        <v>142</v>
      </c>
    </row>
    <row r="409" spans="1:8" ht="12.75">
      <c r="A409" s="1">
        <v>6412</v>
      </c>
      <c r="B409" s="1" t="s">
        <v>399</v>
      </c>
      <c r="C409" s="1">
        <v>3320183</v>
      </c>
      <c r="D409" s="1">
        <v>427439.7</v>
      </c>
      <c r="E409" s="1">
        <v>2355272.47</v>
      </c>
      <c r="F409" s="1">
        <v>194330.34999999992</v>
      </c>
      <c r="G409" s="1">
        <v>6297225.5200000005</v>
      </c>
      <c r="H409" s="1">
        <v>465</v>
      </c>
    </row>
    <row r="410" spans="1:8" ht="12.75">
      <c r="A410" s="1">
        <v>6440</v>
      </c>
      <c r="B410" s="1" t="s">
        <v>402</v>
      </c>
      <c r="C410" s="1">
        <v>1972470</v>
      </c>
      <c r="D410" s="1">
        <v>290537.05</v>
      </c>
      <c r="E410" s="1">
        <v>994798.63</v>
      </c>
      <c r="F410" s="1">
        <v>93903.42000000003</v>
      </c>
      <c r="G410" s="1">
        <v>3351709.1</v>
      </c>
      <c r="H410" s="1">
        <v>209</v>
      </c>
    </row>
    <row r="411" spans="1:8" ht="12.75">
      <c r="A411" s="1">
        <v>6419</v>
      </c>
      <c r="B411" s="1" t="s">
        <v>400</v>
      </c>
      <c r="C411" s="1">
        <v>20148472</v>
      </c>
      <c r="D411" s="1">
        <v>1447018.05</v>
      </c>
      <c r="E411" s="1">
        <v>8306071.0200000005</v>
      </c>
      <c r="F411" s="1">
        <v>1424402.789999999</v>
      </c>
      <c r="G411" s="1">
        <v>31325963.86</v>
      </c>
      <c r="H411" s="1">
        <v>2601</v>
      </c>
    </row>
    <row r="412" spans="1:8" ht="12.75">
      <c r="A412" s="1">
        <v>6426</v>
      </c>
      <c r="B412" s="1" t="s">
        <v>401</v>
      </c>
      <c r="C412" s="1">
        <v>2066036</v>
      </c>
      <c r="D412" s="1">
        <v>1126676.88</v>
      </c>
      <c r="E412" s="1">
        <v>5862410.12</v>
      </c>
      <c r="F412" s="1">
        <v>621239.24</v>
      </c>
      <c r="G412" s="1">
        <v>9676362.24</v>
      </c>
      <c r="H412" s="1">
        <v>764</v>
      </c>
    </row>
    <row r="413" spans="1:8" ht="12.75">
      <c r="A413" s="1">
        <v>6461</v>
      </c>
      <c r="B413" s="1" t="s">
        <v>403</v>
      </c>
      <c r="C413" s="1">
        <v>13486174</v>
      </c>
      <c r="D413" s="1">
        <v>1625369.8699999999</v>
      </c>
      <c r="E413" s="1">
        <v>8953508.88</v>
      </c>
      <c r="F413" s="1">
        <v>1086649.33</v>
      </c>
      <c r="G413" s="1">
        <v>25151702.080000002</v>
      </c>
      <c r="H413" s="1">
        <v>2032</v>
      </c>
    </row>
    <row r="414" spans="1:8" ht="12.75">
      <c r="A414" s="1">
        <v>6470</v>
      </c>
      <c r="B414" s="1" t="s">
        <v>404</v>
      </c>
      <c r="C414" s="1">
        <v>16283025</v>
      </c>
      <c r="D414" s="1">
        <v>1905249.41</v>
      </c>
      <c r="E414" s="1">
        <v>8203290.62</v>
      </c>
      <c r="F414" s="1">
        <v>850435.0200000006</v>
      </c>
      <c r="G414" s="1">
        <v>27242000.05</v>
      </c>
      <c r="H414" s="1">
        <v>2193</v>
      </c>
    </row>
    <row r="415" spans="1:8" ht="12.75">
      <c r="A415" s="1">
        <v>6475</v>
      </c>
      <c r="B415" s="1" t="s">
        <v>405</v>
      </c>
      <c r="C415" s="1">
        <v>6166072</v>
      </c>
      <c r="D415" s="1">
        <v>623046.5</v>
      </c>
      <c r="E415" s="1">
        <v>1636096.92</v>
      </c>
      <c r="F415" s="1">
        <v>438984.2100000004</v>
      </c>
      <c r="G415" s="1">
        <v>8864199.63</v>
      </c>
      <c r="H415" s="1">
        <v>697</v>
      </c>
    </row>
    <row r="416" spans="1:8" ht="12.75">
      <c r="A416" s="1">
        <v>6482</v>
      </c>
      <c r="B416" s="1" t="s">
        <v>406</v>
      </c>
      <c r="C416" s="1">
        <v>7225788.32</v>
      </c>
      <c r="D416" s="1">
        <v>308119.33999999997</v>
      </c>
      <c r="E416" s="1">
        <v>149120.98</v>
      </c>
      <c r="F416" s="1">
        <v>219225.66000000024</v>
      </c>
      <c r="G416" s="1">
        <v>7902254.300000001</v>
      </c>
      <c r="H416" s="1">
        <v>530</v>
      </c>
    </row>
    <row r="417" spans="1:8" ht="12.75">
      <c r="A417" s="1">
        <v>6545</v>
      </c>
      <c r="B417" s="1" t="s">
        <v>407</v>
      </c>
      <c r="C417" s="1">
        <v>10848560</v>
      </c>
      <c r="D417" s="1">
        <v>777737.55</v>
      </c>
      <c r="E417" s="1">
        <v>6078028.82</v>
      </c>
      <c r="F417" s="1">
        <v>631885.5500000002</v>
      </c>
      <c r="G417" s="1">
        <v>18336211.92</v>
      </c>
      <c r="H417" s="1">
        <v>1265</v>
      </c>
    </row>
    <row r="418" spans="1:8" ht="12.75">
      <c r="A418" s="1">
        <v>6608</v>
      </c>
      <c r="B418" s="1" t="s">
        <v>408</v>
      </c>
      <c r="C418" s="1">
        <v>8817423</v>
      </c>
      <c r="D418" s="1">
        <v>1322037.93</v>
      </c>
      <c r="E418" s="1">
        <v>7914098.6899999995</v>
      </c>
      <c r="F418" s="1">
        <v>662107.28</v>
      </c>
      <c r="G418" s="1">
        <v>18715666.9</v>
      </c>
      <c r="H418" s="1">
        <v>1515</v>
      </c>
    </row>
    <row r="419" spans="1:8" ht="12.75">
      <c r="A419" s="1">
        <v>6615</v>
      </c>
      <c r="B419" s="1" t="s">
        <v>409</v>
      </c>
      <c r="C419" s="1">
        <v>4400263</v>
      </c>
      <c r="D419" s="1">
        <v>614483.8600000001</v>
      </c>
      <c r="E419" s="1">
        <v>706074.95</v>
      </c>
      <c r="F419" s="1">
        <v>125728.4</v>
      </c>
      <c r="G419" s="1">
        <v>5846550.21</v>
      </c>
      <c r="H419" s="1">
        <v>381</v>
      </c>
    </row>
    <row r="420" spans="1:8" ht="12.75">
      <c r="A420" s="1">
        <v>6678</v>
      </c>
      <c r="B420" s="1" t="s">
        <v>410</v>
      </c>
      <c r="C420" s="1">
        <v>15909438</v>
      </c>
      <c r="D420" s="1">
        <v>1548072.4200000002</v>
      </c>
      <c r="E420" s="1">
        <v>2117458.04</v>
      </c>
      <c r="F420" s="1">
        <v>825317.3700000005</v>
      </c>
      <c r="G420" s="1">
        <v>20400285.830000002</v>
      </c>
      <c r="H420" s="1">
        <v>1709</v>
      </c>
    </row>
    <row r="421" spans="1:8" ht="12.75">
      <c r="A421" s="1">
        <v>469</v>
      </c>
      <c r="B421" s="1" t="s">
        <v>35</v>
      </c>
      <c r="C421" s="1">
        <v>6478490</v>
      </c>
      <c r="D421" s="1">
        <v>836121.8200000001</v>
      </c>
      <c r="E421" s="1">
        <v>4017792.65</v>
      </c>
      <c r="F421" s="1">
        <v>632832.1100000001</v>
      </c>
      <c r="G421" s="1">
        <v>11965236.58</v>
      </c>
      <c r="H421" s="1">
        <v>885</v>
      </c>
    </row>
    <row r="422" spans="1:8" ht="12.75">
      <c r="A422" s="1">
        <v>6685</v>
      </c>
      <c r="B422" s="1" t="s">
        <v>411</v>
      </c>
      <c r="C422" s="1">
        <v>19038435</v>
      </c>
      <c r="D422" s="1">
        <v>7075837.54</v>
      </c>
      <c r="E422" s="1">
        <v>39853184.9</v>
      </c>
      <c r="F422" s="1">
        <v>3797493.1100000013</v>
      </c>
      <c r="G422" s="1">
        <v>69764950.55</v>
      </c>
      <c r="H422" s="1">
        <v>5563</v>
      </c>
    </row>
    <row r="423" spans="1:8" ht="12.75">
      <c r="A423" s="1">
        <v>6692</v>
      </c>
      <c r="B423" s="1" t="s">
        <v>412</v>
      </c>
      <c r="C423" s="1">
        <v>4173601</v>
      </c>
      <c r="D423" s="1">
        <v>1424133.17</v>
      </c>
      <c r="E423" s="1">
        <v>8204667.1899999995</v>
      </c>
      <c r="F423" s="1">
        <v>643138.8400000001</v>
      </c>
      <c r="G423" s="1">
        <v>14445540.2</v>
      </c>
      <c r="H423" s="1">
        <v>1251</v>
      </c>
    </row>
    <row r="424" spans="1:8" ht="12.75">
      <c r="A424" s="1">
        <v>6713</v>
      </c>
      <c r="B424" s="1" t="s">
        <v>413</v>
      </c>
      <c r="C424" s="1">
        <v>2411536</v>
      </c>
      <c r="D424" s="1">
        <v>567848.24</v>
      </c>
      <c r="E424" s="1">
        <v>2364261.19</v>
      </c>
      <c r="F424" s="1">
        <v>147504.53000000014</v>
      </c>
      <c r="G424" s="1">
        <v>5491149.96</v>
      </c>
      <c r="H424" s="1">
        <v>397</v>
      </c>
    </row>
    <row r="425" spans="1:8" ht="12.75">
      <c r="A425" s="1">
        <v>6720</v>
      </c>
      <c r="B425" s="1" t="s">
        <v>414</v>
      </c>
      <c r="C425" s="1">
        <v>5392466</v>
      </c>
      <c r="D425" s="1">
        <v>550563</v>
      </c>
      <c r="E425" s="1">
        <v>1043523.6</v>
      </c>
      <c r="F425" s="1">
        <v>187267.44999999984</v>
      </c>
      <c r="G425" s="1">
        <v>7173820.05</v>
      </c>
      <c r="H425" s="1">
        <v>478</v>
      </c>
    </row>
    <row r="426" spans="1:8" ht="12.75">
      <c r="A426" s="1">
        <v>6734</v>
      </c>
      <c r="B426" s="1" t="s">
        <v>415</v>
      </c>
      <c r="C426" s="1">
        <v>5087025</v>
      </c>
      <c r="D426" s="1">
        <v>1288956.43</v>
      </c>
      <c r="E426" s="1">
        <v>8008103.92</v>
      </c>
      <c r="F426" s="1">
        <v>1061615.2700000003</v>
      </c>
      <c r="G426" s="1">
        <v>15445700.620000001</v>
      </c>
      <c r="H426" s="1">
        <v>1297</v>
      </c>
    </row>
    <row r="427" spans="1:8" ht="12.75">
      <c r="A427" s="1">
        <v>6748</v>
      </c>
      <c r="B427" s="1" t="s">
        <v>416</v>
      </c>
      <c r="C427" s="1">
        <v>3346562</v>
      </c>
      <c r="D427" s="1">
        <v>179056.37</v>
      </c>
      <c r="E427" s="1">
        <v>975408.91</v>
      </c>
      <c r="F427" s="1">
        <v>88499.21000000017</v>
      </c>
      <c r="G427" s="1">
        <v>4589526.49</v>
      </c>
      <c r="H427" s="1">
        <v>348</v>
      </c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2:8" ht="12.75">
      <c r="B429" s="4" t="s">
        <v>433</v>
      </c>
      <c r="C429" s="3">
        <f aca="true" t="shared" si="0" ref="C429:H429">SUM(C3:C428)</f>
        <v>4524727262.139999</v>
      </c>
      <c r="D429" s="3">
        <f t="shared" si="0"/>
        <v>1154817878.6900005</v>
      </c>
      <c r="E429" s="3">
        <f t="shared" si="0"/>
        <v>4927700046.889998</v>
      </c>
      <c r="F429" s="3">
        <f t="shared" si="0"/>
        <v>397101560.81000006</v>
      </c>
      <c r="G429" s="3">
        <f t="shared" si="0"/>
        <v>11004346748.529995</v>
      </c>
      <c r="H429" s="3">
        <f t="shared" si="0"/>
        <v>858205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1-District Compare Comparative Revenue 2008-09</dc:title>
  <dc:subject>1-District Comparative Revenue</dc:subject>
  <dc:creator>School Financial Services</dc:creator>
  <cp:keywords>comparative revenue</cp:keywords>
  <dc:description>A 1-district comparison of 2008-09 Comparative Revenue.</dc:description>
  <cp:lastModifiedBy>Conlin, Steve   DPI</cp:lastModifiedBy>
  <cp:lastPrinted>2008-07-24T18:13:46Z</cp:lastPrinted>
  <dcterms:created xsi:type="dcterms:W3CDTF">1996-10-14T23:33:28Z</dcterms:created>
  <dcterms:modified xsi:type="dcterms:W3CDTF">2011-04-22T21:49:13Z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