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155" windowWidth="15480" windowHeight="8745" activeTab="0"/>
  </bookViews>
  <sheets>
    <sheet name="Comparative Cost" sheetId="1" r:id="rId1"/>
    <sheet name="Data" sheetId="2" r:id="rId2"/>
  </sheets>
  <definedNames>
    <definedName name="_xlnm.Print_Area" localSheetId="0">'Comparative Cost'!$A$1:$E$77</definedName>
    <definedName name="_xlnm.Print_Titles" localSheetId="0">'Comparative Cost'!$1:$3</definedName>
  </definedNames>
  <calcPr fullCalcOnLoad="1"/>
</workbook>
</file>

<file path=xl/sharedStrings.xml><?xml version="1.0" encoding="utf-8"?>
<sst xmlns="http://schemas.openxmlformats.org/spreadsheetml/2006/main" count="462" uniqueCount="450">
  <si>
    <t>CODE</t>
  </si>
  <si>
    <t>DISTRICT_NAME</t>
  </si>
  <si>
    <t>FISCAL_YEAR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</si>
  <si>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</si>
  <si>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</si>
  <si>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</si>
  <si>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</si>
  <si>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</si>
  <si>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</si>
  <si>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</si>
  <si>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</si>
  <si>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</si>
  <si>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</si>
  <si>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</si>
  <si>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</si>
  <si>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</si>
  <si>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</si>
  <si>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</si>
  <si>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</si>
  <si>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</si>
  <si>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</si>
  <si>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</si>
  <si>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</si>
  <si>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</si>
  <si>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</si>
  <si>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</si>
  <si>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</si>
  <si>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</si>
  <si>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</si>
  <si>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</si>
  <si>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</si>
  <si>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</si>
  <si>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</si>
  <si>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</si>
  <si>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</si>
  <si>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</si>
  <si>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</si>
  <si>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</si>
  <si>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</si>
  <si>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</si>
  <si>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</si>
  <si>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</si>
  <si>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</si>
  <si>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</si>
  <si>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</si>
  <si>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</si>
  <si>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</si>
  <si>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</si>
  <si>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</si>
  <si>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</si>
  <si>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</si>
  <si>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</si>
  <si>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</si>
  <si>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</si>
  <si>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</si>
  <si>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</si>
  <si>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</si>
  <si>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</si>
  <si>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</si>
  <si>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</si>
  <si>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</si>
  <si>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</si>
  <si>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</si>
  <si>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</si>
  <si>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</si>
  <si>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</si>
  <si>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</si>
  <si>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</si>
  <si>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</si>
  <si>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</si>
  <si>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</si>
  <si>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</si>
  <si>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</si>
  <si>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</si>
  <si>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</si>
  <si>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</si>
  <si>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</si>
  <si>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</si>
  <si>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</si>
  <si>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</si>
  <si>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</si>
  <si>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</si>
  <si>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</si>
  <si>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</si>
  <si>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</si>
  <si>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</si>
  <si>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</si>
  <si>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</si>
  <si>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</si>
  <si>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</si>
  <si>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</si>
  <si>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</si>
  <si>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</si>
  <si>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</si>
  <si>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</si>
  <si>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</si>
  <si>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</si>
  <si>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</si>
  <si>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</si>
  <si>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</si>
  <si>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</si>
  <si>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</si>
  <si>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</si>
  <si>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</si>
  <si>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</si>
  <si>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</si>
  <si>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</si>
  <si>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</si>
  <si>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</si>
  <si>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</si>
  <si>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</si>
  <si>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</si>
  <si>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</si>
  <si>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</si>
  <si>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</si>
  <si>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</si>
  <si>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</si>
  <si>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</si>
  <si>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</si>
  <si>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</si>
  <si>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</si>
  <si>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</si>
  <si>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</si>
  <si>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</si>
  <si>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</si>
  <si>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</si>
  <si>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</si>
  <si>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</si>
  <si>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</si>
  <si>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</si>
  <si>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</si>
  <si>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</si>
  <si>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</si>
  <si>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</si>
  <si>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</si>
  <si>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</si>
  <si>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</si>
  <si>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</si>
  <si>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</si>
  <si>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</si>
  <si>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</si>
  <si>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</si>
  <si>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</si>
  <si>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</si>
  <si>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</si>
  <si>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</si>
  <si>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</si>
  <si>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</si>
  <si>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</si>
  <si>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</si>
  <si>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</si>
  <si>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</si>
  <si>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</si>
  <si>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</si>
  <si>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</si>
  <si>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</si>
  <si>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</si>
  <si>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</si>
  <si>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</si>
  <si>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</si>
  <si>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</si>
  <si>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</si>
  <si>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</si>
  <si>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</si>
  <si>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</si>
  <si>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</si>
  <si>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</si>
  <si>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</si>
  <si>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</si>
  <si>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</si>
  <si>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</si>
  <si>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</si>
  <si>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</si>
  <si>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</si>
  <si>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</si>
  <si>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</si>
  <si>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</si>
  <si>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</si>
  <si>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</si>
  <si>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</si>
  <si>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</si>
  <si>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</si>
  <si>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</si>
  <si>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</si>
  <si>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</si>
  <si>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</si>
  <si>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</si>
  <si>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</si>
  <si>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</si>
  <si>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</si>
  <si>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</si>
  <si>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</si>
  <si>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</si>
  <si>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</si>
  <si>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</si>
  <si>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</si>
  <si>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</si>
  <si>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</si>
  <si>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</si>
  <si>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</si>
  <si>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</si>
  <si>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</si>
  <si>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</si>
  <si>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</si>
  <si>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</si>
  <si>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</si>
  <si>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</si>
  <si>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</si>
  <si>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</si>
  <si>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</si>
  <si>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</si>
  <si>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</si>
  <si>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</si>
  <si>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</si>
  <si>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</si>
  <si>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</si>
  <si>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</si>
  <si>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</si>
  <si>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</si>
  <si>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</si>
  <si>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</si>
  <si>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</si>
  <si>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</si>
  <si>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</si>
  <si>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</si>
  <si>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</si>
  <si>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</si>
  <si>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</si>
  <si>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</si>
  <si>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</si>
  <si>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</si>
  <si>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</si>
  <si>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</si>
  <si>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</si>
  <si>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</si>
  <si>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</si>
  <si>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</si>
  <si>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</si>
  <si>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</si>
  <si>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</si>
  <si>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</si>
  <si>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</si>
  <si>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</si>
  <si>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</si>
  <si>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</si>
  <si>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</si>
  <si>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</si>
  <si>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</si>
  <si>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</si>
  <si>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</si>
  <si>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</si>
  <si>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</si>
  <si>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</si>
  <si>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</si>
  <si>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</si>
  <si>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</si>
  <si>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</si>
  <si>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</si>
  <si>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</si>
  <si>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</si>
  <si>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</si>
  <si>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</si>
  <si>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</si>
  <si>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</si>
  <si>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</si>
  <si>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</si>
  <si>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</si>
  <si>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</si>
  <si>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</si>
  <si>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</si>
  <si>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</si>
  <si>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</si>
  <si>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</si>
  <si>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</si>
  <si>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</si>
  <si>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</si>
  <si>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</si>
  <si>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</si>
  <si>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</si>
  <si>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</si>
  <si>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</si>
  <si>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</si>
  <si>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</si>
  <si>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</si>
  <si>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</si>
  <si>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</si>
  <si>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</si>
  <si>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</si>
  <si>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</si>
  <si>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</si>
  <si>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</si>
  <si>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</si>
  <si>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</si>
  <si>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</si>
  <si>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</si>
  <si>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</si>
  <si>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</si>
  <si>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</si>
  <si>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</si>
  <si>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</si>
  <si>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</si>
  <si>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</si>
  <si>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</si>
  <si>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</si>
  <si>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</si>
  <si>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</si>
  <si>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</si>
  <si>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</si>
  <si>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</si>
  <si>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</si>
  <si>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</si>
  <si>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</si>
  <si>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</si>
  <si>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</si>
  <si>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</si>
  <si>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</si>
  <si>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</si>
  <si>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</si>
  <si>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</si>
  <si>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</si>
  <si>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</si>
  <si>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</si>
  <si>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</si>
  <si>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</si>
  <si>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</si>
  <si>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</si>
  <si>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</si>
  <si>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</si>
  <si>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</si>
  <si>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</si>
  <si>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</si>
  <si>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</si>
  <si>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</si>
  <si>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</si>
  <si>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</si>
  <si>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</si>
  <si>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</si>
  <si>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</si>
  <si>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</si>
  <si>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</si>
  <si>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</si>
  <si>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</si>
  <si>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</si>
  <si>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</si>
  <si>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</si>
  <si>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</si>
  <si>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</si>
  <si>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</si>
  <si>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</si>
  <si>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</si>
  <si>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</si>
  <si>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</si>
  <si>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</si>
  <si>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</si>
  <si>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</si>
  <si>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</si>
  <si>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</si>
  <si>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</si>
  <si>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</si>
  <si>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</si>
  <si>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</si>
  <si>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</si>
  <si>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</si>
  <si>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</si>
  <si>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</si>
  <si>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</si>
  <si>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</si>
  <si>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</si>
  <si>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</si>
  <si>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</si>
  <si>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</si>
  <si>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</si>
  <si>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</si>
  <si>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</si>
  <si>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</si>
  <si>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</si>
  <si>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</si>
  <si>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</si>
  <si>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</si>
  <si>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</si>
  <si>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</si>
  <si>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</si>
  <si>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</si>
  <si>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</si>
  <si>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</si>
  <si>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</si>
  <si>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</si>
  <si>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</si>
  <si>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</si>
  <si>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</si>
  <si>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</si>
  <si>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</si>
  <si>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</si>
  <si>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</si>
  <si>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</si>
  <si>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</si>
  <si>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</si>
  <si>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</si>
  <si>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</si>
  <si>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</si>
  <si>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</si>
  <si>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</si>
  <si>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</si>
  <si>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</si>
  <si>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</si>
  <si>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</si>
  <si>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</si>
  <si>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</si>
  <si>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</si>
  <si>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</si>
  <si>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</si>
  <si>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</si>
  <si>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</si>
  <si>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</si>
  <si>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</si>
  <si>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</si>
  <si>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</si>
  <si>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</si>
  <si>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</si>
  <si>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</si>
  <si>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</si>
  <si>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</si>
  <si>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</si>
  <si>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</si>
  <si>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Member</t>
  </si>
  <si>
    <t>Statewide Total</t>
  </si>
  <si>
    <t>Nicolet UHS</t>
  </si>
  <si>
    <t>STATE TOTALS</t>
  </si>
  <si>
    <t>State Totals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</si>
  <si>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</si>
  <si>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</si>
  <si>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</si>
  <si>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</si>
  <si>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</si>
  <si>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</si>
  <si>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</si>
  <si>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</si>
  <si>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Galesville-Ettrick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</si>
  <si>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</si>
  <si>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</si>
  <si>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</si>
  <si>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</si>
  <si>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</si>
  <si>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</si>
  <si>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</si>
  <si>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</si>
  <si>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</si>
  <si>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Using Audited 12-13 Annual Report Data</t>
  </si>
  <si>
    <t>*   Beginning with 2012-13, data for the Norris School District, a K-12 reform school, is excluded.</t>
  </si>
  <si>
    <t>2012-13 Comparative Cost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</si>
</sst>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8"/>
      <name val="MS Shell Dlg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19" xfId="0" applyNumberFormat="1" applyFont="1" applyBorder="1" applyAlignment="1" quotePrefix="1">
      <alignment/>
    </xf>
    <xf numFmtId="0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9" fillId="0" borderId="19" xfId="0" applyNumberFormat="1" applyFont="1" applyFill="1" applyBorder="1" applyAlignment="1" quotePrefix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4"/>
          <c:w val="0.38925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Cost'!$A$32:$A$37</c:f>
              <c:strCache/>
            </c:strRef>
          </c:cat>
          <c:val>
            <c:numRef>
              <c:f>'Comparative Cost'!$E$32:$E$37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25"/>
          <c:y val="0.224"/>
          <c:w val="0.389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Cost'!$A$70:$A$75</c:f>
              <c:strCache/>
            </c:strRef>
          </c:cat>
          <c:val>
            <c:numRef>
              <c:f>'Comparative Cost'!$E$70:$E$75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4</xdr:col>
      <xdr:colOff>1181100</xdr:colOff>
      <xdr:row>28</xdr:row>
      <xdr:rowOff>123825</xdr:rowOff>
    </xdr:to>
    <xdr:graphicFrame>
      <xdr:nvGraphicFramePr>
        <xdr:cNvPr id="1" name="Chart 3"/>
        <xdr:cNvGraphicFramePr/>
      </xdr:nvGraphicFramePr>
      <xdr:xfrm>
        <a:off x="19050" y="1057275"/>
        <a:ext cx="5991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9525</xdr:rowOff>
    </xdr:from>
    <xdr:to>
      <xdr:col>4</xdr:col>
      <xdr:colOff>1171575</xdr:colOff>
      <xdr:row>64</xdr:row>
      <xdr:rowOff>123825</xdr:rowOff>
    </xdr:to>
    <xdr:graphicFrame>
      <xdr:nvGraphicFramePr>
        <xdr:cNvPr id="2" name="Chart 3"/>
        <xdr:cNvGraphicFramePr/>
      </xdr:nvGraphicFramePr>
      <xdr:xfrm>
        <a:off x="57150" y="7286625"/>
        <a:ext cx="59436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A3" sqref="A3:E3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8.57421875" style="0" customWidth="1"/>
    <col min="4" max="4" width="13.57421875" style="0" customWidth="1"/>
    <col min="5" max="5" width="18.28125" style="0" customWidth="1"/>
    <col min="7" max="7" width="15.28125" style="42" customWidth="1"/>
    <col min="8" max="8" width="12.7109375" style="42" bestFit="1" customWidth="1"/>
  </cols>
  <sheetData>
    <row r="1" spans="7:8" s="27" customFormat="1" ht="19.5" customHeight="1">
      <c r="G1" s="30"/>
      <c r="H1" s="30"/>
    </row>
    <row r="2" spans="1:8" s="34" customFormat="1" ht="20.25">
      <c r="A2" s="48" t="s">
        <v>449</v>
      </c>
      <c r="B2" s="48"/>
      <c r="C2" s="48"/>
      <c r="D2" s="48"/>
      <c r="E2" s="48"/>
      <c r="G2" s="40"/>
      <c r="H2" s="40"/>
    </row>
    <row r="3" spans="1:8" s="34" customFormat="1" ht="20.25">
      <c r="A3" s="48" t="s">
        <v>447</v>
      </c>
      <c r="B3" s="48"/>
      <c r="C3" s="48"/>
      <c r="D3" s="48"/>
      <c r="E3" s="48"/>
      <c r="F3" s="35"/>
      <c r="G3" s="40"/>
      <c r="H3" s="40"/>
    </row>
    <row r="4" spans="1:8" s="34" customFormat="1" ht="20.25">
      <c r="A4" s="48" t="str">
        <f>INDEX(Data!B2:B430,Data!A1)</f>
        <v>Statewide Total</v>
      </c>
      <c r="B4" s="48"/>
      <c r="C4" s="48"/>
      <c r="D4" s="48"/>
      <c r="E4" s="48"/>
      <c r="G4" s="40"/>
      <c r="H4" s="40"/>
    </row>
    <row r="6" spans="7:8" s="27" customFormat="1" ht="12.75">
      <c r="G6" s="30"/>
      <c r="H6" s="30"/>
    </row>
    <row r="7" spans="7:8" s="27" customFormat="1" ht="12.75">
      <c r="G7" s="30"/>
      <c r="H7" s="30"/>
    </row>
    <row r="8" spans="7:8" s="27" customFormat="1" ht="12.75">
      <c r="G8" s="30"/>
      <c r="H8" s="30"/>
    </row>
    <row r="9" spans="7:8" s="27" customFormat="1" ht="12.75">
      <c r="G9" s="30"/>
      <c r="H9" s="30"/>
    </row>
    <row r="10" spans="7:8" s="27" customFormat="1" ht="12.75">
      <c r="G10" s="30"/>
      <c r="H10" s="30"/>
    </row>
    <row r="11" spans="7:8" s="27" customFormat="1" ht="12.75">
      <c r="G11" s="30"/>
      <c r="H11" s="30"/>
    </row>
    <row r="12" spans="7:8" s="27" customFormat="1" ht="12.75">
      <c r="G12" s="30"/>
      <c r="H12" s="30"/>
    </row>
    <row r="13" spans="7:8" s="27" customFormat="1" ht="12.75">
      <c r="G13" s="30"/>
      <c r="H13" s="30"/>
    </row>
    <row r="14" spans="7:8" s="27" customFormat="1" ht="12.75">
      <c r="G14" s="30"/>
      <c r="H14" s="30"/>
    </row>
    <row r="15" spans="7:8" s="27" customFormat="1" ht="12.75">
      <c r="G15" s="30"/>
      <c r="H15" s="30"/>
    </row>
    <row r="16" spans="7:8" s="27" customFormat="1" ht="12.75">
      <c r="G16" s="30"/>
      <c r="H16" s="30"/>
    </row>
    <row r="17" spans="7:8" s="27" customFormat="1" ht="12.75">
      <c r="G17" s="30"/>
      <c r="H17" s="30"/>
    </row>
    <row r="18" spans="7:8" s="27" customFormat="1" ht="12.75">
      <c r="G18" s="30"/>
      <c r="H18" s="30"/>
    </row>
    <row r="19" spans="7:8" s="27" customFormat="1" ht="12.75">
      <c r="G19" s="30"/>
      <c r="H19" s="30"/>
    </row>
    <row r="20" spans="7:8" s="27" customFormat="1" ht="12.75">
      <c r="G20" s="30"/>
      <c r="H20" s="30"/>
    </row>
    <row r="21" spans="7:8" s="27" customFormat="1" ht="12.75">
      <c r="G21" s="30"/>
      <c r="H21" s="30"/>
    </row>
    <row r="22" spans="7:8" s="27" customFormat="1" ht="12.75">
      <c r="G22" s="30"/>
      <c r="H22" s="30"/>
    </row>
    <row r="23" spans="7:8" s="27" customFormat="1" ht="12.75">
      <c r="G23" s="30"/>
      <c r="H23" s="30"/>
    </row>
    <row r="24" spans="7:8" s="27" customFormat="1" ht="12.75">
      <c r="G24" s="30"/>
      <c r="H24" s="30"/>
    </row>
    <row r="25" spans="7:8" s="27" customFormat="1" ht="12.75">
      <c r="G25" s="30"/>
      <c r="H25" s="30"/>
    </row>
    <row r="26" spans="7:8" s="27" customFormat="1" ht="12.75">
      <c r="G26" s="30"/>
      <c r="H26" s="30"/>
    </row>
    <row r="27" spans="7:8" s="27" customFormat="1" ht="12.75">
      <c r="G27" s="30"/>
      <c r="H27" s="30"/>
    </row>
    <row r="28" spans="7:8" s="27" customFormat="1" ht="12.75">
      <c r="G28" s="30"/>
      <c r="H28" s="30"/>
    </row>
    <row r="29" spans="7:8" s="27" customFormat="1" ht="12.75">
      <c r="G29" s="30"/>
      <c r="H29" s="30"/>
    </row>
    <row r="30" spans="7:8" s="27" customFormat="1" ht="13.5" thickBot="1">
      <c r="G30" s="30"/>
      <c r="H30" s="30"/>
    </row>
    <row r="31" spans="1:8" s="36" customFormat="1" ht="16.5" thickBot="1">
      <c r="A31" s="5" t="s">
        <v>410</v>
      </c>
      <c r="B31" s="6">
        <f>INDEX(Data!D2:D430,Data!$A$1)</f>
        <v>856147</v>
      </c>
      <c r="C31" s="7" t="s">
        <v>408</v>
      </c>
      <c r="D31" s="7" t="s">
        <v>416</v>
      </c>
      <c r="E31" s="8" t="s">
        <v>417</v>
      </c>
      <c r="G31" s="41"/>
      <c r="H31" s="41"/>
    </row>
    <row r="32" spans="1:8" s="36" customFormat="1" ht="15.75">
      <c r="A32" s="9" t="s">
        <v>3</v>
      </c>
      <c r="B32" s="10"/>
      <c r="C32" s="11">
        <f>INDEX(Data!E2:E429,Data!A1)</f>
        <v>5809172582.79</v>
      </c>
      <c r="D32" s="12">
        <f aca="true" t="shared" si="0" ref="D32:D37">C32/$C$38</f>
        <v>0.5497102545729362</v>
      </c>
      <c r="E32" s="13">
        <f aca="true" t="shared" si="1" ref="E32:E37">ROUND(C32/$B$31,0)</f>
        <v>6785</v>
      </c>
      <c r="G32" s="41"/>
      <c r="H32" s="41"/>
    </row>
    <row r="33" spans="1:8" s="36" customFormat="1" ht="15.75">
      <c r="A33" s="9" t="s">
        <v>411</v>
      </c>
      <c r="B33" s="10"/>
      <c r="C33" s="11">
        <f>INDEX(Data!F2:F429,Data!A1)</f>
        <v>941640415.1099998</v>
      </c>
      <c r="D33" s="12">
        <f t="shared" si="0"/>
        <v>0.08910552835696248</v>
      </c>
      <c r="E33" s="13">
        <f t="shared" si="1"/>
        <v>1100</v>
      </c>
      <c r="G33" s="41"/>
      <c r="H33" s="41"/>
    </row>
    <row r="34" spans="1:8" s="36" customFormat="1" ht="15.75">
      <c r="A34" s="9" t="s">
        <v>414</v>
      </c>
      <c r="B34" s="10"/>
      <c r="C34" s="11">
        <f>INDEX(Data!G2:G429,Data!A1)</f>
        <v>2251334608.879998</v>
      </c>
      <c r="D34" s="12">
        <f t="shared" si="0"/>
        <v>0.21303924153375836</v>
      </c>
      <c r="E34" s="13">
        <f t="shared" si="1"/>
        <v>2630</v>
      </c>
      <c r="G34" s="41"/>
      <c r="H34" s="41"/>
    </row>
    <row r="35" spans="1:8" s="36" customFormat="1" ht="15.75">
      <c r="A35" s="9" t="s">
        <v>412</v>
      </c>
      <c r="B35" s="10"/>
      <c r="C35" s="11">
        <f>INDEX(Data!H2:H429,Data!A1)</f>
        <v>432692724.1700003</v>
      </c>
      <c r="D35" s="12">
        <f t="shared" si="0"/>
        <v>0.04094483752471201</v>
      </c>
      <c r="E35" s="13">
        <f t="shared" si="1"/>
        <v>505</v>
      </c>
      <c r="G35" s="41"/>
      <c r="H35" s="41"/>
    </row>
    <row r="36" spans="1:8" s="36" customFormat="1" ht="15.75">
      <c r="A36" s="9" t="s">
        <v>413</v>
      </c>
      <c r="B36" s="10"/>
      <c r="C36" s="11">
        <f>INDEX(Data!I2:I429,Data!A1)</f>
        <v>634985420.4199998</v>
      </c>
      <c r="D36" s="12">
        <f t="shared" si="0"/>
        <v>0.060087386307524235</v>
      </c>
      <c r="E36" s="13">
        <f t="shared" si="1"/>
        <v>742</v>
      </c>
      <c r="G36" s="41"/>
      <c r="H36" s="41"/>
    </row>
    <row r="37" spans="1:8" s="36" customFormat="1" ht="15.75">
      <c r="A37" s="9" t="s">
        <v>415</v>
      </c>
      <c r="B37" s="10"/>
      <c r="C37" s="14">
        <f>INDEX(Data!J2:J429,Data!A1)</f>
        <v>497873385.5199999</v>
      </c>
      <c r="D37" s="15">
        <f t="shared" si="0"/>
        <v>0.04711275170410658</v>
      </c>
      <c r="E37" s="16">
        <f t="shared" si="1"/>
        <v>582</v>
      </c>
      <c r="G37" s="41"/>
      <c r="H37" s="41"/>
    </row>
    <row r="38" spans="1:8" s="36" customFormat="1" ht="16.5" thickBot="1">
      <c r="A38" s="17" t="s">
        <v>409</v>
      </c>
      <c r="B38" s="18"/>
      <c r="C38" s="24">
        <f>SUM(C32:C37)</f>
        <v>10567699136.89</v>
      </c>
      <c r="D38" s="25">
        <f>SUM(D32:D37)</f>
        <v>0.9999999999999999</v>
      </c>
      <c r="E38" s="26">
        <f>C38/B31</f>
        <v>12343.32321072199</v>
      </c>
      <c r="G38" s="41"/>
      <c r="H38" s="41"/>
    </row>
    <row r="40" spans="1:8" s="34" customFormat="1" ht="20.25">
      <c r="A40" s="48" t="s">
        <v>427</v>
      </c>
      <c r="B40" s="48"/>
      <c r="C40" s="48"/>
      <c r="D40" s="48"/>
      <c r="E40" s="48"/>
      <c r="G40" s="40"/>
      <c r="H40" s="40"/>
    </row>
    <row r="41" spans="1:8" s="27" customFormat="1" ht="12.75">
      <c r="A41" s="38"/>
      <c r="B41" s="38"/>
      <c r="C41" s="38"/>
      <c r="D41" s="38"/>
      <c r="E41" s="38"/>
      <c r="G41" s="30"/>
      <c r="H41" s="30"/>
    </row>
    <row r="42" spans="1:8" s="27" customFormat="1" ht="12.75">
      <c r="A42" s="38"/>
      <c r="B42" s="38"/>
      <c r="C42" s="38"/>
      <c r="D42" s="38"/>
      <c r="E42" s="38"/>
      <c r="G42" s="30"/>
      <c r="H42" s="30"/>
    </row>
    <row r="43" spans="1:8" s="27" customFormat="1" ht="12.75">
      <c r="A43" s="38"/>
      <c r="B43" s="38"/>
      <c r="C43" s="38"/>
      <c r="D43" s="38"/>
      <c r="E43" s="38"/>
      <c r="G43" s="30"/>
      <c r="H43" s="30"/>
    </row>
    <row r="44" spans="1:8" s="27" customFormat="1" ht="12.75">
      <c r="A44" s="38"/>
      <c r="B44" s="38"/>
      <c r="C44" s="38"/>
      <c r="D44" s="38"/>
      <c r="E44" s="38"/>
      <c r="G44" s="30"/>
      <c r="H44" s="30"/>
    </row>
    <row r="45" spans="1:8" s="27" customFormat="1" ht="12.75">
      <c r="A45" s="38"/>
      <c r="B45" s="38"/>
      <c r="C45" s="38"/>
      <c r="D45" s="38"/>
      <c r="E45" s="38"/>
      <c r="G45" s="30"/>
      <c r="H45" s="30"/>
    </row>
    <row r="46" spans="1:8" s="27" customFormat="1" ht="12.75">
      <c r="A46" s="38"/>
      <c r="B46" s="38"/>
      <c r="C46" s="38"/>
      <c r="D46" s="38"/>
      <c r="E46" s="38"/>
      <c r="G46" s="30"/>
      <c r="H46" s="30"/>
    </row>
    <row r="47" spans="1:8" s="27" customFormat="1" ht="12.75">
      <c r="A47" s="38"/>
      <c r="B47" s="38"/>
      <c r="C47" s="38"/>
      <c r="D47" s="38"/>
      <c r="E47" s="38"/>
      <c r="G47" s="30"/>
      <c r="H47" s="30"/>
    </row>
    <row r="48" spans="1:8" s="27" customFormat="1" ht="12.75">
      <c r="A48" s="38"/>
      <c r="B48" s="38"/>
      <c r="C48" s="38"/>
      <c r="D48" s="38"/>
      <c r="E48" s="38"/>
      <c r="G48" s="30"/>
      <c r="H48" s="30"/>
    </row>
    <row r="49" spans="1:8" s="27" customFormat="1" ht="12.75">
      <c r="A49" s="38"/>
      <c r="B49" s="38"/>
      <c r="C49" s="38"/>
      <c r="D49" s="38"/>
      <c r="E49" s="38"/>
      <c r="G49" s="30"/>
      <c r="H49" s="30"/>
    </row>
    <row r="50" spans="1:8" s="27" customFormat="1" ht="12.75">
      <c r="A50" s="38"/>
      <c r="B50" s="38"/>
      <c r="C50" s="38"/>
      <c r="D50" s="38"/>
      <c r="E50" s="38"/>
      <c r="G50" s="30"/>
      <c r="H50" s="30"/>
    </row>
    <row r="51" spans="1:8" s="27" customFormat="1" ht="12.75">
      <c r="A51" s="38"/>
      <c r="B51" s="38"/>
      <c r="C51" s="38"/>
      <c r="D51" s="38"/>
      <c r="E51" s="38"/>
      <c r="G51" s="30"/>
      <c r="H51" s="30"/>
    </row>
    <row r="52" spans="1:8" s="27" customFormat="1" ht="12.75">
      <c r="A52" s="38"/>
      <c r="B52" s="38"/>
      <c r="C52" s="38"/>
      <c r="D52" s="38"/>
      <c r="E52" s="38"/>
      <c r="G52" s="30"/>
      <c r="H52" s="30"/>
    </row>
    <row r="53" spans="1:8" s="27" customFormat="1" ht="12.75">
      <c r="A53" s="38"/>
      <c r="B53" s="38"/>
      <c r="C53" s="38"/>
      <c r="D53" s="38"/>
      <c r="E53" s="38"/>
      <c r="G53" s="30"/>
      <c r="H53" s="30"/>
    </row>
    <row r="54" spans="1:8" s="27" customFormat="1" ht="12.75">
      <c r="A54" s="38"/>
      <c r="B54" s="38"/>
      <c r="C54" s="38"/>
      <c r="D54" s="38"/>
      <c r="E54" s="38"/>
      <c r="G54" s="30"/>
      <c r="H54" s="30"/>
    </row>
    <row r="55" spans="1:8" s="27" customFormat="1" ht="12.75">
      <c r="A55" s="38"/>
      <c r="B55" s="38"/>
      <c r="C55" s="38"/>
      <c r="D55" s="38"/>
      <c r="E55" s="38"/>
      <c r="G55" s="30"/>
      <c r="H55" s="30"/>
    </row>
    <row r="56" spans="1:8" s="27" customFormat="1" ht="12.75">
      <c r="A56" s="38"/>
      <c r="B56" s="38"/>
      <c r="C56" s="38"/>
      <c r="D56" s="38"/>
      <c r="E56" s="38"/>
      <c r="G56" s="30"/>
      <c r="H56" s="30"/>
    </row>
    <row r="57" spans="1:8" s="27" customFormat="1" ht="12.75">
      <c r="A57" s="38"/>
      <c r="B57" s="38"/>
      <c r="C57" s="38"/>
      <c r="D57" s="38"/>
      <c r="E57" s="38"/>
      <c r="G57" s="30"/>
      <c r="H57" s="30"/>
    </row>
    <row r="58" spans="1:8" s="27" customFormat="1" ht="12.75">
      <c r="A58" s="38"/>
      <c r="B58" s="38"/>
      <c r="C58" s="38"/>
      <c r="D58" s="38"/>
      <c r="E58" s="38"/>
      <c r="G58" s="30"/>
      <c r="H58" s="30"/>
    </row>
    <row r="59" spans="1:8" s="27" customFormat="1" ht="12.75">
      <c r="A59" s="38"/>
      <c r="B59" s="38"/>
      <c r="C59" s="38"/>
      <c r="D59" s="38"/>
      <c r="E59" s="38"/>
      <c r="G59" s="30"/>
      <c r="H59" s="30"/>
    </row>
    <row r="60" spans="1:8" s="27" customFormat="1" ht="12.75">
      <c r="A60" s="38"/>
      <c r="B60" s="38"/>
      <c r="C60" s="38"/>
      <c r="D60" s="38"/>
      <c r="E60" s="38"/>
      <c r="G60" s="30"/>
      <c r="H60" s="30"/>
    </row>
    <row r="61" spans="1:8" s="27" customFormat="1" ht="12.75">
      <c r="A61" s="38"/>
      <c r="B61" s="38"/>
      <c r="C61" s="38"/>
      <c r="D61" s="38"/>
      <c r="E61" s="38"/>
      <c r="G61" s="30"/>
      <c r="H61" s="30"/>
    </row>
    <row r="62" spans="1:8" s="27" customFormat="1" ht="12.75">
      <c r="A62" s="38"/>
      <c r="B62" s="38"/>
      <c r="C62" s="38"/>
      <c r="D62" s="38"/>
      <c r="E62" s="38"/>
      <c r="G62" s="30"/>
      <c r="H62" s="30"/>
    </row>
    <row r="63" spans="1:8" s="27" customFormat="1" ht="12.75">
      <c r="A63" s="38"/>
      <c r="B63" s="38"/>
      <c r="C63" s="38"/>
      <c r="D63" s="38"/>
      <c r="E63" s="38"/>
      <c r="G63" s="30"/>
      <c r="H63" s="30"/>
    </row>
    <row r="64" spans="1:8" s="27" customFormat="1" ht="12.75">
      <c r="A64" s="38"/>
      <c r="B64" s="38"/>
      <c r="C64" s="38"/>
      <c r="D64" s="38"/>
      <c r="E64" s="38"/>
      <c r="G64" s="30"/>
      <c r="H64" s="30"/>
    </row>
    <row r="65" spans="1:8" s="27" customFormat="1" ht="12.75">
      <c r="A65" s="38"/>
      <c r="B65" s="38"/>
      <c r="C65" s="38"/>
      <c r="D65" s="38"/>
      <c r="E65" s="38"/>
      <c r="G65" s="30"/>
      <c r="H65" s="30"/>
    </row>
    <row r="66" spans="1:8" s="27" customFormat="1" ht="13.5" thickBot="1">
      <c r="A66" s="38"/>
      <c r="B66" s="38"/>
      <c r="C66" s="38"/>
      <c r="D66" s="38"/>
      <c r="E66" s="38"/>
      <c r="G66" s="30"/>
      <c r="H66" s="30"/>
    </row>
    <row r="67" spans="1:8" s="36" customFormat="1" ht="16.5" thickBot="1">
      <c r="A67" s="37"/>
      <c r="B67" s="37"/>
      <c r="C67" s="39" t="s">
        <v>428</v>
      </c>
      <c r="D67" s="37"/>
      <c r="E67" s="37"/>
      <c r="G67" s="41"/>
      <c r="H67" s="41"/>
    </row>
    <row r="68" spans="7:8" s="36" customFormat="1" ht="15.75" thickBot="1">
      <c r="G68" s="41"/>
      <c r="H68" s="41"/>
    </row>
    <row r="69" spans="1:8" s="36" customFormat="1" ht="16.5" thickBot="1">
      <c r="A69" s="5" t="s">
        <v>410</v>
      </c>
      <c r="B69" s="6">
        <f>Data!D427</f>
        <v>856147</v>
      </c>
      <c r="C69" s="7" t="s">
        <v>408</v>
      </c>
      <c r="D69" s="7" t="s">
        <v>416</v>
      </c>
      <c r="E69" s="8" t="s">
        <v>417</v>
      </c>
      <c r="G69" s="41"/>
      <c r="H69" s="41"/>
    </row>
    <row r="70" spans="1:8" s="36" customFormat="1" ht="15.75">
      <c r="A70" s="9" t="s">
        <v>3</v>
      </c>
      <c r="B70" s="10"/>
      <c r="C70" s="11">
        <f>Data!E427</f>
        <v>5809172582.79</v>
      </c>
      <c r="D70" s="12">
        <f aca="true" t="shared" si="2" ref="D70:D75">C70/$C$76</f>
        <v>0.5497102545729362</v>
      </c>
      <c r="E70" s="13">
        <f aca="true" t="shared" si="3" ref="E70:E75">C70/$B$69</f>
        <v>6785.251344442017</v>
      </c>
      <c r="G70" s="41"/>
      <c r="H70" s="41"/>
    </row>
    <row r="71" spans="1:8" s="36" customFormat="1" ht="15.75">
      <c r="A71" s="9" t="s">
        <v>411</v>
      </c>
      <c r="B71" s="10"/>
      <c r="C71" s="11">
        <f>Data!F427</f>
        <v>941640415.1099998</v>
      </c>
      <c r="D71" s="12">
        <f t="shared" si="2"/>
        <v>0.08910552835696248</v>
      </c>
      <c r="E71" s="13">
        <f t="shared" si="3"/>
        <v>1099.8583363721414</v>
      </c>
      <c r="G71" s="41"/>
      <c r="H71" s="41"/>
    </row>
    <row r="72" spans="1:8" s="36" customFormat="1" ht="15.75">
      <c r="A72" s="9" t="s">
        <v>414</v>
      </c>
      <c r="B72" s="10"/>
      <c r="C72" s="11">
        <f>Data!G427</f>
        <v>2251334608.879998</v>
      </c>
      <c r="D72" s="12">
        <f t="shared" si="2"/>
        <v>0.21303924153375836</v>
      </c>
      <c r="E72" s="13">
        <f t="shared" si="3"/>
        <v>2629.6122148182476</v>
      </c>
      <c r="G72" s="41"/>
      <c r="H72" s="41"/>
    </row>
    <row r="73" spans="1:8" s="36" customFormat="1" ht="15.75">
      <c r="A73" s="9" t="s">
        <v>412</v>
      </c>
      <c r="B73" s="10"/>
      <c r="C73" s="11">
        <f>Data!H427</f>
        <v>432692724.1700003</v>
      </c>
      <c r="D73" s="12">
        <f t="shared" si="2"/>
        <v>0.04094483752471201</v>
      </c>
      <c r="E73" s="13">
        <f t="shared" si="3"/>
        <v>505.3953633780184</v>
      </c>
      <c r="G73" s="41"/>
      <c r="H73" s="41"/>
    </row>
    <row r="74" spans="1:8" s="36" customFormat="1" ht="15.75">
      <c r="A74" s="9" t="s">
        <v>413</v>
      </c>
      <c r="B74" s="10"/>
      <c r="C74" s="11">
        <f>Data!I427</f>
        <v>634985420.4199998</v>
      </c>
      <c r="D74" s="12">
        <f t="shared" si="2"/>
        <v>0.060087386307524235</v>
      </c>
      <c r="E74" s="13">
        <f t="shared" si="3"/>
        <v>741.6780300812826</v>
      </c>
      <c r="G74" s="41"/>
      <c r="H74" s="41"/>
    </row>
    <row r="75" spans="1:8" s="36" customFormat="1" ht="15.75">
      <c r="A75" s="9" t="s">
        <v>415</v>
      </c>
      <c r="B75" s="10"/>
      <c r="C75" s="14">
        <f>Data!J427</f>
        <v>497873385.5199999</v>
      </c>
      <c r="D75" s="15">
        <f t="shared" si="2"/>
        <v>0.04711275170410658</v>
      </c>
      <c r="E75" s="16">
        <f t="shared" si="3"/>
        <v>581.5279216302807</v>
      </c>
      <c r="G75" s="41"/>
      <c r="H75" s="41"/>
    </row>
    <row r="76" spans="1:8" s="36" customFormat="1" ht="16.5" thickBot="1">
      <c r="A76" s="17" t="s">
        <v>409</v>
      </c>
      <c r="B76" s="18"/>
      <c r="C76" s="24">
        <f>SUM(C70:C75)</f>
        <v>10567699136.89</v>
      </c>
      <c r="D76" s="25">
        <f>SUM(D70:D75)</f>
        <v>0.9999999999999999</v>
      </c>
      <c r="E76" s="26">
        <f>C76/B69</f>
        <v>12343.32321072199</v>
      </c>
      <c r="G76" s="41"/>
      <c r="H76" s="41"/>
    </row>
    <row r="78" spans="1:8" s="46" customFormat="1" ht="12">
      <c r="A78" s="46" t="s">
        <v>448</v>
      </c>
      <c r="G78" s="47"/>
      <c r="H78" s="47"/>
    </row>
  </sheetData>
  <sheetProtection/>
  <mergeCells count="4">
    <mergeCell ref="A2:E2"/>
    <mergeCell ref="A4:E4"/>
    <mergeCell ref="A3:E3"/>
    <mergeCell ref="A40:E40"/>
  </mergeCells>
  <printOptions horizontalCentered="1"/>
  <pageMargins left="0.75" right="0.75" top="0.38" bottom="0.55" header="0.28" footer="0.27"/>
  <pageSetup horizontalDpi="600" verticalDpi="600" orientation="portrait" scale="97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34" sqref="B434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29" bestFit="1" customWidth="1"/>
    <col min="4" max="4" width="7.7109375" style="22" bestFit="1" customWidth="1"/>
    <col min="5" max="5" width="12.7109375" style="22" bestFit="1" customWidth="1"/>
    <col min="6" max="6" width="17.57421875" style="22" bestFit="1" customWidth="1"/>
    <col min="7" max="7" width="21.140625" style="22" bestFit="1" customWidth="1"/>
    <col min="8" max="8" width="17.57421875" style="22" bestFit="1" customWidth="1"/>
    <col min="9" max="9" width="12.00390625" style="22" bestFit="1" customWidth="1"/>
    <col min="10" max="10" width="23.00390625" style="22" bestFit="1" customWidth="1"/>
    <col min="11" max="16384" width="9.140625" style="4" customWidth="1"/>
  </cols>
  <sheetData>
    <row r="1" spans="1:10" ht="12.75">
      <c r="A1" s="3">
        <v>426</v>
      </c>
      <c r="B1" s="2" t="s">
        <v>1</v>
      </c>
      <c r="C1" s="43" t="s">
        <v>2</v>
      </c>
      <c r="D1" s="23" t="s">
        <v>424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</row>
    <row r="2" spans="1:10" ht="12.75">
      <c r="A2" s="3" t="s">
        <v>0</v>
      </c>
      <c r="B2" s="3" t="s">
        <v>406</v>
      </c>
      <c r="C2" s="43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</row>
    <row r="3" spans="1:10" ht="12.75">
      <c r="A3" s="1">
        <v>7</v>
      </c>
      <c r="B3" s="1" t="s">
        <v>9</v>
      </c>
      <c r="C3" s="1">
        <v>2013</v>
      </c>
      <c r="D3" s="1">
        <v>713</v>
      </c>
      <c r="E3" s="1">
        <v>3710380.79</v>
      </c>
      <c r="F3" s="1">
        <v>487578.24</v>
      </c>
      <c r="G3" s="1">
        <v>1978216.3300000003</v>
      </c>
      <c r="H3" s="1">
        <v>303299.79000000004</v>
      </c>
      <c r="I3" s="1">
        <v>1219972.01</v>
      </c>
      <c r="J3" s="1">
        <v>434284.51999999996</v>
      </c>
    </row>
    <row r="4" spans="1:10" ht="12.75">
      <c r="A4" s="1">
        <v>14</v>
      </c>
      <c r="B4" s="1" t="s">
        <v>10</v>
      </c>
      <c r="C4" s="1">
        <v>2013</v>
      </c>
      <c r="D4" s="1">
        <v>1734</v>
      </c>
      <c r="E4" s="1">
        <v>12340907.1</v>
      </c>
      <c r="F4" s="1">
        <v>1702485.55</v>
      </c>
      <c r="G4" s="1">
        <v>3961485.53</v>
      </c>
      <c r="H4" s="1">
        <v>1391106.6400000001</v>
      </c>
      <c r="I4" s="1">
        <v>1462550</v>
      </c>
      <c r="J4" s="1">
        <v>1367940.96</v>
      </c>
    </row>
    <row r="5" spans="1:10" ht="12.75">
      <c r="A5" s="1">
        <v>63</v>
      </c>
      <c r="B5" s="1" t="s">
        <v>11</v>
      </c>
      <c r="C5" s="1">
        <v>2013</v>
      </c>
      <c r="D5" s="1">
        <v>442</v>
      </c>
      <c r="E5" s="1">
        <v>3539262</v>
      </c>
      <c r="F5" s="1">
        <v>608802</v>
      </c>
      <c r="G5" s="1">
        <v>981153</v>
      </c>
      <c r="H5" s="1">
        <v>238592</v>
      </c>
      <c r="I5" s="1">
        <v>421226</v>
      </c>
      <c r="J5" s="1">
        <v>166986.53</v>
      </c>
    </row>
    <row r="6" spans="1:10" ht="12.75">
      <c r="A6" s="1">
        <v>70</v>
      </c>
      <c r="B6" s="1" t="s">
        <v>12</v>
      </c>
      <c r="C6" s="1">
        <v>2013</v>
      </c>
      <c r="D6" s="1">
        <v>652</v>
      </c>
      <c r="E6" s="1">
        <v>4433984.86</v>
      </c>
      <c r="F6" s="1">
        <v>677668.1000000001</v>
      </c>
      <c r="G6" s="1">
        <v>1569910.2100000002</v>
      </c>
      <c r="H6" s="1">
        <v>235228.28000000003</v>
      </c>
      <c r="I6" s="1">
        <v>542305.89</v>
      </c>
      <c r="J6" s="1">
        <v>336285.91000000003</v>
      </c>
    </row>
    <row r="7" spans="1:10" ht="12.75">
      <c r="A7" s="1">
        <v>84</v>
      </c>
      <c r="B7" s="1" t="s">
        <v>13</v>
      </c>
      <c r="C7" s="1">
        <v>2013</v>
      </c>
      <c r="D7" s="1">
        <v>226</v>
      </c>
      <c r="E7" s="1">
        <v>1605708.96</v>
      </c>
      <c r="F7" s="1">
        <v>206295.75</v>
      </c>
      <c r="G7" s="1">
        <v>861541.4500000001</v>
      </c>
      <c r="H7" s="1">
        <v>320642.91</v>
      </c>
      <c r="I7" s="1">
        <v>0</v>
      </c>
      <c r="J7" s="1">
        <v>146696.27</v>
      </c>
    </row>
    <row r="8" spans="1:10" ht="12.75">
      <c r="A8" s="1">
        <v>91</v>
      </c>
      <c r="B8" s="1" t="s">
        <v>14</v>
      </c>
      <c r="C8" s="1">
        <v>2013</v>
      </c>
      <c r="D8" s="1">
        <v>604</v>
      </c>
      <c r="E8" s="1">
        <v>3747328.2600000002</v>
      </c>
      <c r="F8" s="1">
        <v>436245.59</v>
      </c>
      <c r="G8" s="1">
        <v>1884566.0599999998</v>
      </c>
      <c r="H8" s="1">
        <v>339918.69</v>
      </c>
      <c r="I8" s="1">
        <v>966584.8300000001</v>
      </c>
      <c r="J8" s="1">
        <v>368642.92000000004</v>
      </c>
    </row>
    <row r="9" spans="1:10" ht="12.75">
      <c r="A9" s="1">
        <v>105</v>
      </c>
      <c r="B9" s="1" t="s">
        <v>15</v>
      </c>
      <c r="C9" s="1">
        <v>2013</v>
      </c>
      <c r="D9" s="1">
        <v>464</v>
      </c>
      <c r="E9" s="1">
        <v>3264318.3099999996</v>
      </c>
      <c r="F9" s="1">
        <v>379596.41</v>
      </c>
      <c r="G9" s="1">
        <v>1102637.1600000001</v>
      </c>
      <c r="H9" s="1">
        <v>361714.63999999996</v>
      </c>
      <c r="I9" s="1">
        <v>511785.31</v>
      </c>
      <c r="J9" s="1">
        <v>242541.27000000002</v>
      </c>
    </row>
    <row r="10" spans="1:10" ht="12.75">
      <c r="A10" s="1">
        <v>112</v>
      </c>
      <c r="B10" s="1" t="s">
        <v>16</v>
      </c>
      <c r="C10" s="1">
        <v>2013</v>
      </c>
      <c r="D10" s="1">
        <v>1506</v>
      </c>
      <c r="E10" s="1">
        <v>9701066.53</v>
      </c>
      <c r="F10" s="1">
        <v>1857814.57</v>
      </c>
      <c r="G10" s="1">
        <v>3053537.03</v>
      </c>
      <c r="H10" s="1">
        <v>683936.66</v>
      </c>
      <c r="I10" s="1">
        <v>3241408.74</v>
      </c>
      <c r="J10" s="1">
        <v>694889.26</v>
      </c>
    </row>
    <row r="11" spans="1:10" ht="12.75">
      <c r="A11" s="1">
        <v>119</v>
      </c>
      <c r="B11" s="1" t="s">
        <v>17</v>
      </c>
      <c r="C11" s="1">
        <v>2013</v>
      </c>
      <c r="D11" s="1">
        <v>1667</v>
      </c>
      <c r="E11" s="1">
        <v>11182287.77</v>
      </c>
      <c r="F11" s="1">
        <v>1646141.1500000001</v>
      </c>
      <c r="G11" s="1">
        <v>4473522.08</v>
      </c>
      <c r="H11" s="1">
        <v>908140.31</v>
      </c>
      <c r="I11" s="1">
        <v>1971977</v>
      </c>
      <c r="J11" s="1">
        <v>1177104.53</v>
      </c>
    </row>
    <row r="12" spans="1:10" ht="12.75">
      <c r="A12" s="1">
        <v>140</v>
      </c>
      <c r="B12" s="1" t="s">
        <v>19</v>
      </c>
      <c r="C12" s="1">
        <v>2013</v>
      </c>
      <c r="D12" s="1">
        <v>2589</v>
      </c>
      <c r="E12" s="1">
        <v>17207188.77</v>
      </c>
      <c r="F12" s="1">
        <v>2490624.0100000002</v>
      </c>
      <c r="G12" s="1">
        <v>5740364.41</v>
      </c>
      <c r="H12" s="1">
        <v>2070727.67</v>
      </c>
      <c r="I12" s="1">
        <v>427248.69</v>
      </c>
      <c r="J12" s="1">
        <v>1734605.98</v>
      </c>
    </row>
    <row r="13" spans="1:10" ht="12.75">
      <c r="A13" s="1">
        <v>147</v>
      </c>
      <c r="B13" s="1" t="s">
        <v>20</v>
      </c>
      <c r="C13" s="1">
        <v>2013</v>
      </c>
      <c r="D13" s="1">
        <v>14306</v>
      </c>
      <c r="E13" s="1">
        <v>96294506.74</v>
      </c>
      <c r="F13" s="1">
        <v>15395184.42</v>
      </c>
      <c r="G13" s="1">
        <v>36909793.78</v>
      </c>
      <c r="H13" s="1">
        <v>4136376.63</v>
      </c>
      <c r="I13" s="1">
        <v>4039220.1500000004</v>
      </c>
      <c r="J13" s="1">
        <v>7072524.73</v>
      </c>
    </row>
    <row r="14" spans="1:10" ht="12.75">
      <c r="A14" s="1">
        <v>154</v>
      </c>
      <c r="B14" s="1" t="s">
        <v>21</v>
      </c>
      <c r="C14" s="1">
        <v>2013</v>
      </c>
      <c r="D14" s="1">
        <v>1166</v>
      </c>
      <c r="E14" s="1">
        <v>8101920.44</v>
      </c>
      <c r="F14" s="1">
        <v>1386960.9100000001</v>
      </c>
      <c r="G14" s="1">
        <v>2480999.3</v>
      </c>
      <c r="H14" s="1">
        <v>593669.9500000001</v>
      </c>
      <c r="I14" s="1">
        <v>955025.64</v>
      </c>
      <c r="J14" s="1">
        <v>557742.17</v>
      </c>
    </row>
    <row r="15" spans="1:10" ht="12.75">
      <c r="A15" s="1">
        <v>161</v>
      </c>
      <c r="B15" s="1" t="s">
        <v>22</v>
      </c>
      <c r="C15" s="1">
        <v>2013</v>
      </c>
      <c r="D15" s="1">
        <v>336</v>
      </c>
      <c r="E15" s="1">
        <v>2257557.61</v>
      </c>
      <c r="F15" s="1">
        <v>237780.33000000002</v>
      </c>
      <c r="G15" s="1">
        <v>894003.0700000001</v>
      </c>
      <c r="H15" s="1">
        <v>229209.28</v>
      </c>
      <c r="I15" s="1">
        <v>633525.11</v>
      </c>
      <c r="J15" s="1">
        <v>163373.09</v>
      </c>
    </row>
    <row r="16" spans="1:10" ht="12.75">
      <c r="A16" s="1">
        <v>2450</v>
      </c>
      <c r="B16" s="1" t="s">
        <v>145</v>
      </c>
      <c r="C16" s="1">
        <v>2013</v>
      </c>
      <c r="D16" s="1">
        <v>2254</v>
      </c>
      <c r="E16" s="1">
        <v>14409731.299999999</v>
      </c>
      <c r="F16" s="1">
        <v>2811300.71</v>
      </c>
      <c r="G16" s="1">
        <v>5926438.389999999</v>
      </c>
      <c r="H16" s="1">
        <v>1282894.6600000001</v>
      </c>
      <c r="I16" s="1">
        <v>2271144.65</v>
      </c>
      <c r="J16" s="1">
        <v>1402921.02</v>
      </c>
    </row>
    <row r="17" spans="1:10" ht="12.75">
      <c r="A17" s="1">
        <v>170</v>
      </c>
      <c r="B17" s="1" t="s">
        <v>23</v>
      </c>
      <c r="C17" s="1">
        <v>2013</v>
      </c>
      <c r="D17" s="1">
        <v>2167</v>
      </c>
      <c r="E17" s="1">
        <v>13651925.870000001</v>
      </c>
      <c r="F17" s="1">
        <v>2725742.32</v>
      </c>
      <c r="G17" s="1">
        <v>5532589.59</v>
      </c>
      <c r="H17" s="1">
        <v>1811189.96</v>
      </c>
      <c r="I17" s="1">
        <v>241602.22</v>
      </c>
      <c r="J17" s="1">
        <v>1252344.11</v>
      </c>
    </row>
    <row r="18" spans="1:10" ht="12.75">
      <c r="A18" s="1">
        <v>182</v>
      </c>
      <c r="B18" s="1" t="s">
        <v>24</v>
      </c>
      <c r="C18" s="1">
        <v>2013</v>
      </c>
      <c r="D18" s="1">
        <v>2467</v>
      </c>
      <c r="E18" s="1">
        <v>17217805.35</v>
      </c>
      <c r="F18" s="1">
        <v>2894935.66</v>
      </c>
      <c r="G18" s="1">
        <v>7909788.04</v>
      </c>
      <c r="H18" s="1">
        <v>1090893.1500000001</v>
      </c>
      <c r="I18" s="1">
        <v>3235554.0300000003</v>
      </c>
      <c r="J18" s="1">
        <v>1744260.12</v>
      </c>
    </row>
    <row r="19" spans="1:10" ht="12.75">
      <c r="A19" s="1">
        <v>196</v>
      </c>
      <c r="B19" s="1" t="s">
        <v>25</v>
      </c>
      <c r="C19" s="1">
        <v>2013</v>
      </c>
      <c r="D19" s="1">
        <v>502</v>
      </c>
      <c r="E19" s="1">
        <v>3953780.2899999996</v>
      </c>
      <c r="F19" s="1">
        <v>549791.22</v>
      </c>
      <c r="G19" s="1">
        <v>1229134.1600000001</v>
      </c>
      <c r="H19" s="1">
        <v>520562.94000000006</v>
      </c>
      <c r="I19" s="1">
        <v>146880.76</v>
      </c>
      <c r="J19" s="1">
        <v>280627.52</v>
      </c>
    </row>
    <row r="20" spans="1:10" ht="12.75">
      <c r="A20" s="1">
        <v>203</v>
      </c>
      <c r="B20" s="1" t="s">
        <v>26</v>
      </c>
      <c r="C20" s="1">
        <v>2013</v>
      </c>
      <c r="D20" s="1">
        <v>833</v>
      </c>
      <c r="E20" s="1">
        <v>5325976.779999999</v>
      </c>
      <c r="F20" s="1">
        <v>702147.88</v>
      </c>
      <c r="G20" s="1">
        <v>2293225</v>
      </c>
      <c r="H20" s="1">
        <v>569017.24</v>
      </c>
      <c r="I20" s="1">
        <v>813231.0599999999</v>
      </c>
      <c r="J20" s="1">
        <v>349032.99</v>
      </c>
    </row>
    <row r="21" spans="1:10" ht="12.75">
      <c r="A21" s="1">
        <v>217</v>
      </c>
      <c r="B21" s="1" t="s">
        <v>27</v>
      </c>
      <c r="C21" s="1">
        <v>2013</v>
      </c>
      <c r="D21" s="1">
        <v>640</v>
      </c>
      <c r="E21" s="1">
        <v>4761538.72</v>
      </c>
      <c r="F21" s="1">
        <v>719363.05</v>
      </c>
      <c r="G21" s="1">
        <v>2308627.12</v>
      </c>
      <c r="H21" s="1">
        <v>389461.63</v>
      </c>
      <c r="I21" s="1">
        <v>715207.66</v>
      </c>
      <c r="J21" s="1">
        <v>561736.78</v>
      </c>
    </row>
    <row r="22" spans="1:10" ht="12.75">
      <c r="A22" s="1">
        <v>231</v>
      </c>
      <c r="B22" s="1" t="s">
        <v>28</v>
      </c>
      <c r="C22" s="1">
        <v>2013</v>
      </c>
      <c r="D22" s="1">
        <v>1627</v>
      </c>
      <c r="E22" s="1">
        <v>9888342.17</v>
      </c>
      <c r="F22" s="1">
        <v>1517503.56</v>
      </c>
      <c r="G22" s="1">
        <v>3189827.4</v>
      </c>
      <c r="H22" s="1">
        <v>768567.87</v>
      </c>
      <c r="I22" s="1">
        <v>2404954.24</v>
      </c>
      <c r="J22" s="1">
        <v>1324735.48</v>
      </c>
    </row>
    <row r="23" spans="1:10" ht="12.75">
      <c r="A23" s="1">
        <v>245</v>
      </c>
      <c r="B23" s="1" t="s">
        <v>30</v>
      </c>
      <c r="C23" s="1">
        <v>2013</v>
      </c>
      <c r="D23" s="1">
        <v>590</v>
      </c>
      <c r="E23" s="1">
        <v>3984766.33</v>
      </c>
      <c r="F23" s="1">
        <v>846198.74</v>
      </c>
      <c r="G23" s="1">
        <v>1427365.2</v>
      </c>
      <c r="H23" s="1">
        <v>264431.91</v>
      </c>
      <c r="I23" s="1">
        <v>1145247.96</v>
      </c>
      <c r="J23" s="1">
        <v>274422.06</v>
      </c>
    </row>
    <row r="24" spans="1:10" ht="12.75">
      <c r="A24" s="1">
        <v>280</v>
      </c>
      <c r="B24" s="1" t="s">
        <v>31</v>
      </c>
      <c r="C24" s="1">
        <v>2013</v>
      </c>
      <c r="D24" s="1">
        <v>3017</v>
      </c>
      <c r="E24" s="1">
        <v>20338756.47</v>
      </c>
      <c r="F24" s="1">
        <v>3480699.21</v>
      </c>
      <c r="G24" s="1">
        <v>7640716.039999999</v>
      </c>
      <c r="H24" s="1">
        <v>1606189.1900000002</v>
      </c>
      <c r="I24" s="1">
        <v>131598.96000000002</v>
      </c>
      <c r="J24" s="1">
        <v>1914961.92</v>
      </c>
    </row>
    <row r="25" spans="1:10" ht="12.75">
      <c r="A25" s="1">
        <v>287</v>
      </c>
      <c r="B25" s="1" t="s">
        <v>32</v>
      </c>
      <c r="C25" s="1">
        <v>2013</v>
      </c>
      <c r="D25" s="1">
        <v>443</v>
      </c>
      <c r="E25" s="1">
        <v>3671177.66</v>
      </c>
      <c r="F25" s="1">
        <v>236180.74000000002</v>
      </c>
      <c r="G25" s="1">
        <v>968646.58</v>
      </c>
      <c r="H25" s="1">
        <v>150649.19</v>
      </c>
      <c r="I25" s="1">
        <v>36322.100000000006</v>
      </c>
      <c r="J25" s="1">
        <v>183052.87</v>
      </c>
    </row>
    <row r="26" spans="1:10" ht="12.75">
      <c r="A26" s="1">
        <v>308</v>
      </c>
      <c r="B26" s="1" t="s">
        <v>33</v>
      </c>
      <c r="C26" s="1">
        <v>2013</v>
      </c>
      <c r="D26" s="1">
        <v>1434</v>
      </c>
      <c r="E26" s="1">
        <v>9997191.93</v>
      </c>
      <c r="F26" s="1">
        <v>1360285.15</v>
      </c>
      <c r="G26" s="1">
        <v>4852185.05</v>
      </c>
      <c r="H26" s="1">
        <v>1002924.93</v>
      </c>
      <c r="I26" s="1">
        <v>2899212.4200000004</v>
      </c>
      <c r="J26" s="1">
        <v>797249.5800000001</v>
      </c>
    </row>
    <row r="27" spans="1:10" ht="12.75">
      <c r="A27" s="1">
        <v>315</v>
      </c>
      <c r="B27" s="1" t="s">
        <v>34</v>
      </c>
      <c r="C27" s="1">
        <v>2013</v>
      </c>
      <c r="D27" s="1">
        <v>457</v>
      </c>
      <c r="E27" s="1">
        <v>4763870.23</v>
      </c>
      <c r="F27" s="1">
        <v>1002402.5700000001</v>
      </c>
      <c r="G27" s="1">
        <v>1881645.8699999999</v>
      </c>
      <c r="H27" s="1">
        <v>405472.49</v>
      </c>
      <c r="I27" s="1">
        <v>436610.07</v>
      </c>
      <c r="J27" s="1">
        <v>386151.51</v>
      </c>
    </row>
    <row r="28" spans="1:10" ht="12.75">
      <c r="A28" s="1">
        <v>336</v>
      </c>
      <c r="B28" s="1" t="s">
        <v>35</v>
      </c>
      <c r="C28" s="1">
        <v>2013</v>
      </c>
      <c r="D28" s="1">
        <v>3542</v>
      </c>
      <c r="E28" s="1">
        <v>23707871.76</v>
      </c>
      <c r="F28" s="1">
        <v>4397066.42</v>
      </c>
      <c r="G28" s="1">
        <v>8974046.07</v>
      </c>
      <c r="H28" s="1">
        <v>1397862.71</v>
      </c>
      <c r="I28" s="1">
        <v>559806.46</v>
      </c>
      <c r="J28" s="1">
        <v>2016656.58</v>
      </c>
    </row>
    <row r="29" spans="1:10" ht="12.75">
      <c r="A29" s="1">
        <v>4263</v>
      </c>
      <c r="B29" s="1" t="s">
        <v>269</v>
      </c>
      <c r="C29" s="1">
        <v>2013</v>
      </c>
      <c r="D29" s="1">
        <v>260</v>
      </c>
      <c r="E29" s="1">
        <v>2205398.83</v>
      </c>
      <c r="F29" s="1">
        <v>311223.44</v>
      </c>
      <c r="G29" s="1">
        <v>870936.52</v>
      </c>
      <c r="H29" s="1">
        <v>170705.55000000002</v>
      </c>
      <c r="I29" s="1">
        <v>315265</v>
      </c>
      <c r="J29" s="1">
        <v>130850.22</v>
      </c>
    </row>
    <row r="30" spans="1:10" ht="12.75">
      <c r="A30" s="1">
        <v>350</v>
      </c>
      <c r="B30" s="1" t="s">
        <v>36</v>
      </c>
      <c r="C30" s="1">
        <v>2013</v>
      </c>
      <c r="D30" s="1">
        <v>994</v>
      </c>
      <c r="E30" s="1">
        <v>6847444.319999999</v>
      </c>
      <c r="F30" s="1">
        <v>812257.82</v>
      </c>
      <c r="G30" s="1">
        <v>2562889.55</v>
      </c>
      <c r="H30" s="1">
        <v>404686.61</v>
      </c>
      <c r="I30" s="1">
        <v>590800</v>
      </c>
      <c r="J30" s="1">
        <v>529607.11</v>
      </c>
    </row>
    <row r="31" spans="1:10" ht="12.75">
      <c r="A31" s="1">
        <v>364</v>
      </c>
      <c r="B31" s="1" t="s">
        <v>37</v>
      </c>
      <c r="C31" s="1">
        <v>2013</v>
      </c>
      <c r="D31" s="1">
        <v>341</v>
      </c>
      <c r="E31" s="1">
        <v>2402267.91</v>
      </c>
      <c r="F31" s="1">
        <v>241904.98</v>
      </c>
      <c r="G31" s="1">
        <v>869456.12</v>
      </c>
      <c r="H31" s="1">
        <v>174174.12</v>
      </c>
      <c r="I31" s="1">
        <v>335990</v>
      </c>
      <c r="J31" s="1">
        <v>200304.41</v>
      </c>
    </row>
    <row r="32" spans="1:10" ht="12.75">
      <c r="A32" s="1">
        <v>413</v>
      </c>
      <c r="B32" s="1" t="s">
        <v>38</v>
      </c>
      <c r="C32" s="1">
        <v>2013</v>
      </c>
      <c r="D32" s="1">
        <v>7323</v>
      </c>
      <c r="E32" s="1">
        <v>54663982.14</v>
      </c>
      <c r="F32" s="1">
        <v>8724684.96</v>
      </c>
      <c r="G32" s="1">
        <v>17834557.41</v>
      </c>
      <c r="H32" s="1">
        <v>1803928.29</v>
      </c>
      <c r="I32" s="1">
        <v>6921338.91</v>
      </c>
      <c r="J32" s="1">
        <v>3775177.87</v>
      </c>
    </row>
    <row r="33" spans="1:10" ht="12.75">
      <c r="A33" s="1">
        <v>422</v>
      </c>
      <c r="B33" s="1" t="s">
        <v>39</v>
      </c>
      <c r="C33" s="1">
        <v>2013</v>
      </c>
      <c r="D33" s="1">
        <v>1282</v>
      </c>
      <c r="E33" s="1">
        <v>7556317.88</v>
      </c>
      <c r="F33" s="1">
        <v>1561469.54</v>
      </c>
      <c r="G33" s="1">
        <v>3359437.5000000005</v>
      </c>
      <c r="H33" s="1">
        <v>849634.0800000001</v>
      </c>
      <c r="I33" s="1">
        <v>1226702</v>
      </c>
      <c r="J33" s="1">
        <v>612450.03</v>
      </c>
    </row>
    <row r="34" spans="1:10" ht="12.75">
      <c r="A34" s="1">
        <v>427</v>
      </c>
      <c r="B34" s="1" t="s">
        <v>40</v>
      </c>
      <c r="C34" s="1">
        <v>2013</v>
      </c>
      <c r="D34" s="1">
        <v>254</v>
      </c>
      <c r="E34" s="1">
        <v>1693764.74</v>
      </c>
      <c r="F34" s="1">
        <v>251111.13</v>
      </c>
      <c r="G34" s="1">
        <v>1009531.7899999999</v>
      </c>
      <c r="H34" s="1">
        <v>120213.09000000001</v>
      </c>
      <c r="I34" s="1">
        <v>377770</v>
      </c>
      <c r="J34" s="1">
        <v>128056.20000000001</v>
      </c>
    </row>
    <row r="35" spans="1:10" ht="12.75">
      <c r="A35" s="1">
        <v>434</v>
      </c>
      <c r="B35" s="1" t="s">
        <v>41</v>
      </c>
      <c r="C35" s="1">
        <v>2013</v>
      </c>
      <c r="D35" s="1">
        <v>1628</v>
      </c>
      <c r="E35" s="1">
        <v>10654724.120000001</v>
      </c>
      <c r="F35" s="1">
        <v>1480091.29</v>
      </c>
      <c r="G35" s="1">
        <v>3749908.0100000002</v>
      </c>
      <c r="H35" s="1">
        <v>838606.82</v>
      </c>
      <c r="I35" s="1">
        <v>1458787.39</v>
      </c>
      <c r="J35" s="1">
        <v>688335.8400000001</v>
      </c>
    </row>
    <row r="36" spans="1:10" ht="12.75">
      <c r="A36" s="1">
        <v>6013</v>
      </c>
      <c r="B36" s="1" t="s">
        <v>363</v>
      </c>
      <c r="C36" s="1">
        <v>2013</v>
      </c>
      <c r="D36" s="1">
        <v>520</v>
      </c>
      <c r="E36" s="1">
        <v>3875258.07</v>
      </c>
      <c r="F36" s="1">
        <v>942280.23</v>
      </c>
      <c r="G36" s="1">
        <v>1751085.3</v>
      </c>
      <c r="H36" s="1">
        <v>351623.88</v>
      </c>
      <c r="I36" s="1">
        <v>1315166</v>
      </c>
      <c r="J36" s="1">
        <v>682063.0800000001</v>
      </c>
    </row>
    <row r="37" spans="1:10" ht="12.75">
      <c r="A37" s="1">
        <v>441</v>
      </c>
      <c r="B37" s="1" t="s">
        <v>42</v>
      </c>
      <c r="C37" s="1">
        <v>2013</v>
      </c>
      <c r="D37" s="1">
        <v>271</v>
      </c>
      <c r="E37" s="1">
        <v>1923188.9500000002</v>
      </c>
      <c r="F37" s="1">
        <v>332909.14999999997</v>
      </c>
      <c r="G37" s="1">
        <v>1122267.6</v>
      </c>
      <c r="H37" s="1">
        <v>291014.86000000004</v>
      </c>
      <c r="I37" s="1">
        <v>288504.03</v>
      </c>
      <c r="J37" s="1">
        <v>353304.06</v>
      </c>
    </row>
    <row r="38" spans="1:10" ht="12.75">
      <c r="A38" s="1">
        <v>2240</v>
      </c>
      <c r="B38" s="1" t="s">
        <v>135</v>
      </c>
      <c r="C38" s="1">
        <v>2013</v>
      </c>
      <c r="D38" s="1">
        <v>395</v>
      </c>
      <c r="E38" s="1">
        <v>3106008.9299999997</v>
      </c>
      <c r="F38" s="1">
        <v>343521.01</v>
      </c>
      <c r="G38" s="1">
        <v>1319997.28</v>
      </c>
      <c r="H38" s="1">
        <v>194371.57</v>
      </c>
      <c r="I38" s="1">
        <v>0</v>
      </c>
      <c r="J38" s="1">
        <v>166360.95</v>
      </c>
    </row>
    <row r="39" spans="1:10" ht="12.75">
      <c r="A39" s="1">
        <v>476</v>
      </c>
      <c r="B39" s="1" t="s">
        <v>44</v>
      </c>
      <c r="C39" s="1">
        <v>2013</v>
      </c>
      <c r="D39" s="1">
        <v>1822</v>
      </c>
      <c r="E39" s="1">
        <v>12327135.67</v>
      </c>
      <c r="F39" s="1">
        <v>2014462.07</v>
      </c>
      <c r="G39" s="1">
        <v>3878378.8700000006</v>
      </c>
      <c r="H39" s="1">
        <v>1208288.06</v>
      </c>
      <c r="I39" s="1">
        <v>1033156.6900000001</v>
      </c>
      <c r="J39" s="1">
        <v>973714.66</v>
      </c>
    </row>
    <row r="40" spans="1:10" ht="12.75">
      <c r="A40" s="1">
        <v>485</v>
      </c>
      <c r="B40" s="1" t="s">
        <v>45</v>
      </c>
      <c r="C40" s="1">
        <v>2013</v>
      </c>
      <c r="D40" s="1">
        <v>629</v>
      </c>
      <c r="E40" s="1">
        <v>4171303.51</v>
      </c>
      <c r="F40" s="1">
        <v>684743.28</v>
      </c>
      <c r="G40" s="1">
        <v>1889730.49</v>
      </c>
      <c r="H40" s="1">
        <v>516766.15</v>
      </c>
      <c r="I40" s="1">
        <v>661793.35</v>
      </c>
      <c r="J40" s="1">
        <v>359357.84</v>
      </c>
    </row>
    <row r="41" spans="1:10" ht="12.75">
      <c r="A41" s="1">
        <v>497</v>
      </c>
      <c r="B41" s="1" t="s">
        <v>47</v>
      </c>
      <c r="C41" s="1">
        <v>2013</v>
      </c>
      <c r="D41" s="1">
        <v>1188</v>
      </c>
      <c r="E41" s="1">
        <v>7253132.45</v>
      </c>
      <c r="F41" s="1">
        <v>862336.38</v>
      </c>
      <c r="G41" s="1">
        <v>3211990.1599999997</v>
      </c>
      <c r="H41" s="1">
        <v>805699.65</v>
      </c>
      <c r="I41" s="1">
        <v>1531785.33</v>
      </c>
      <c r="J41" s="1">
        <v>484705.41000000003</v>
      </c>
    </row>
    <row r="42" spans="1:10" ht="12.75">
      <c r="A42" s="1">
        <v>602</v>
      </c>
      <c r="B42" s="1" t="s">
        <v>48</v>
      </c>
      <c r="C42" s="1">
        <v>2013</v>
      </c>
      <c r="D42" s="1">
        <v>897</v>
      </c>
      <c r="E42" s="1">
        <v>6077483.92</v>
      </c>
      <c r="F42" s="1">
        <v>695744.0700000001</v>
      </c>
      <c r="G42" s="1">
        <v>2329582.4699999997</v>
      </c>
      <c r="H42" s="1">
        <v>488788.26999999996</v>
      </c>
      <c r="I42" s="1">
        <v>819077</v>
      </c>
      <c r="J42" s="1">
        <v>461382.36</v>
      </c>
    </row>
    <row r="43" spans="1:10" ht="12.75">
      <c r="A43" s="1">
        <v>609</v>
      </c>
      <c r="B43" s="1" t="s">
        <v>429</v>
      </c>
      <c r="C43" s="1">
        <v>2013</v>
      </c>
      <c r="D43" s="1">
        <v>837</v>
      </c>
      <c r="E43" s="1">
        <v>6332323.64</v>
      </c>
      <c r="F43" s="1">
        <v>655489.46</v>
      </c>
      <c r="G43" s="1">
        <v>2798596.27</v>
      </c>
      <c r="H43" s="1">
        <v>352411.33</v>
      </c>
      <c r="I43" s="1">
        <v>73894.17</v>
      </c>
      <c r="J43" s="1">
        <v>342376.26</v>
      </c>
    </row>
    <row r="44" spans="1:10" ht="12.75">
      <c r="A44" s="1">
        <v>623</v>
      </c>
      <c r="B44" s="1" t="s">
        <v>49</v>
      </c>
      <c r="C44" s="1">
        <v>2013</v>
      </c>
      <c r="D44" s="1">
        <v>443</v>
      </c>
      <c r="E44" s="1">
        <v>3375343.56</v>
      </c>
      <c r="F44" s="1">
        <v>548416.86</v>
      </c>
      <c r="G44" s="1">
        <v>1731751.61</v>
      </c>
      <c r="H44" s="1">
        <v>419904.17000000004</v>
      </c>
      <c r="I44" s="1">
        <v>25413.28</v>
      </c>
      <c r="J44" s="1">
        <v>256467.04</v>
      </c>
    </row>
    <row r="45" spans="1:10" ht="12.75">
      <c r="A45" s="1">
        <v>637</v>
      </c>
      <c r="B45" s="1" t="s">
        <v>50</v>
      </c>
      <c r="C45" s="1">
        <v>2013</v>
      </c>
      <c r="D45" s="1">
        <v>779</v>
      </c>
      <c r="E45" s="1">
        <v>4882750.3</v>
      </c>
      <c r="F45" s="1">
        <v>806576.4400000001</v>
      </c>
      <c r="G45" s="1">
        <v>2074072.0899999996</v>
      </c>
      <c r="H45" s="1">
        <v>517052.01</v>
      </c>
      <c r="I45" s="1">
        <v>1285991.58</v>
      </c>
      <c r="J45" s="1">
        <v>454764.96</v>
      </c>
    </row>
    <row r="46" spans="1:10" ht="12.75">
      <c r="A46" s="1">
        <v>657</v>
      </c>
      <c r="B46" s="1" t="s">
        <v>51</v>
      </c>
      <c r="C46" s="1">
        <v>2013</v>
      </c>
      <c r="D46" s="1">
        <v>115</v>
      </c>
      <c r="E46" s="1">
        <v>534374.75</v>
      </c>
      <c r="F46" s="1">
        <v>195448.87000000002</v>
      </c>
      <c r="G46" s="1">
        <v>695549.8300000001</v>
      </c>
      <c r="H46" s="1">
        <v>124486.2</v>
      </c>
      <c r="I46" s="1">
        <v>178067.75</v>
      </c>
      <c r="J46" s="1">
        <v>69094.34</v>
      </c>
    </row>
    <row r="47" spans="1:10" ht="12.75">
      <c r="A47" s="1">
        <v>658</v>
      </c>
      <c r="B47" s="1" t="s">
        <v>52</v>
      </c>
      <c r="C47" s="1">
        <v>2013</v>
      </c>
      <c r="D47" s="1">
        <v>908</v>
      </c>
      <c r="E47" s="1">
        <v>4804612.090000001</v>
      </c>
      <c r="F47" s="1">
        <v>898477.64</v>
      </c>
      <c r="G47" s="1">
        <v>2343360.59</v>
      </c>
      <c r="H47" s="1">
        <v>377463.95999999996</v>
      </c>
      <c r="I47" s="1">
        <v>1761277.14</v>
      </c>
      <c r="J47" s="1">
        <v>540912.91</v>
      </c>
    </row>
    <row r="48" spans="1:10" ht="12.75">
      <c r="A48" s="1">
        <v>665</v>
      </c>
      <c r="B48" s="1" t="s">
        <v>53</v>
      </c>
      <c r="C48" s="1">
        <v>2013</v>
      </c>
      <c r="D48" s="1">
        <v>628</v>
      </c>
      <c r="E48" s="1">
        <v>3844273.6300000004</v>
      </c>
      <c r="F48" s="1">
        <v>773045.68</v>
      </c>
      <c r="G48" s="1">
        <v>1390405.2999999998</v>
      </c>
      <c r="H48" s="1">
        <v>253999.1</v>
      </c>
      <c r="I48" s="1">
        <v>627189.31</v>
      </c>
      <c r="J48" s="1">
        <v>247603.49</v>
      </c>
    </row>
    <row r="49" spans="1:10" ht="12.75">
      <c r="A49" s="1">
        <v>700</v>
      </c>
      <c r="B49" s="1" t="s">
        <v>54</v>
      </c>
      <c r="C49" s="1">
        <v>2013</v>
      </c>
      <c r="D49" s="1">
        <v>1080</v>
      </c>
      <c r="E49" s="1">
        <v>6891855.72</v>
      </c>
      <c r="F49" s="1">
        <v>769185.05</v>
      </c>
      <c r="G49" s="1">
        <v>3083716.5</v>
      </c>
      <c r="H49" s="1">
        <v>496482.83</v>
      </c>
      <c r="I49" s="1">
        <v>595699.71</v>
      </c>
      <c r="J49" s="1">
        <v>486649.82</v>
      </c>
    </row>
    <row r="50" spans="1:10" ht="12.75">
      <c r="A50" s="1">
        <v>721</v>
      </c>
      <c r="B50" s="1" t="s">
        <v>56</v>
      </c>
      <c r="C50" s="1">
        <v>2013</v>
      </c>
      <c r="D50" s="1">
        <v>1532</v>
      </c>
      <c r="E50" s="1">
        <v>10647943.270000001</v>
      </c>
      <c r="F50" s="1">
        <v>1409413.72</v>
      </c>
      <c r="G50" s="1">
        <v>6638998.8</v>
      </c>
      <c r="H50" s="1">
        <v>660677.3500000001</v>
      </c>
      <c r="I50" s="1">
        <v>1558220.69</v>
      </c>
      <c r="J50" s="1">
        <v>817920.18</v>
      </c>
    </row>
    <row r="51" spans="1:10" ht="12.75">
      <c r="A51" s="1">
        <v>735</v>
      </c>
      <c r="B51" s="1" t="s">
        <v>57</v>
      </c>
      <c r="C51" s="1">
        <v>2013</v>
      </c>
      <c r="D51" s="1">
        <v>554</v>
      </c>
      <c r="E51" s="1">
        <v>3851520.08</v>
      </c>
      <c r="F51" s="1">
        <v>499546.73</v>
      </c>
      <c r="G51" s="1">
        <v>1473124.65</v>
      </c>
      <c r="H51" s="1">
        <v>366381.07</v>
      </c>
      <c r="I51" s="1">
        <v>0</v>
      </c>
      <c r="J51" s="1">
        <v>303953.57</v>
      </c>
    </row>
    <row r="52" spans="1:10" ht="12.75">
      <c r="A52" s="1">
        <v>777</v>
      </c>
      <c r="B52" s="1" t="s">
        <v>58</v>
      </c>
      <c r="C52" s="1">
        <v>2013</v>
      </c>
      <c r="D52" s="1">
        <v>3361</v>
      </c>
      <c r="E52" s="1">
        <v>23832843.97</v>
      </c>
      <c r="F52" s="1">
        <v>3140326.04</v>
      </c>
      <c r="G52" s="1">
        <v>7775933.949999999</v>
      </c>
      <c r="H52" s="1">
        <v>2116496.5300000003</v>
      </c>
      <c r="I52" s="1">
        <v>2347498.45</v>
      </c>
      <c r="J52" s="1">
        <v>1380563.44</v>
      </c>
    </row>
    <row r="53" spans="1:10" ht="12.75">
      <c r="A53" s="1">
        <v>840</v>
      </c>
      <c r="B53" s="1" t="s">
        <v>59</v>
      </c>
      <c r="C53" s="1">
        <v>2013</v>
      </c>
      <c r="D53" s="1">
        <v>182</v>
      </c>
      <c r="E53" s="1">
        <v>1583661.97</v>
      </c>
      <c r="F53" s="1">
        <v>218050.94999999998</v>
      </c>
      <c r="G53" s="1">
        <v>664998.35</v>
      </c>
      <c r="H53" s="1">
        <v>169529.18</v>
      </c>
      <c r="I53" s="1">
        <v>250942.95</v>
      </c>
      <c r="J53" s="1">
        <v>110197.84</v>
      </c>
    </row>
    <row r="54" spans="1:10" ht="12.75">
      <c r="A54" s="1">
        <v>870</v>
      </c>
      <c r="B54" s="1" t="s">
        <v>60</v>
      </c>
      <c r="C54" s="1">
        <v>2013</v>
      </c>
      <c r="D54" s="1">
        <v>902</v>
      </c>
      <c r="E54" s="1">
        <v>5334464.71</v>
      </c>
      <c r="F54" s="1">
        <v>701880.12</v>
      </c>
      <c r="G54" s="1">
        <v>2071891.06</v>
      </c>
      <c r="H54" s="1">
        <v>533364.04</v>
      </c>
      <c r="I54" s="1">
        <v>363156.88</v>
      </c>
      <c r="J54" s="1">
        <v>432035.31</v>
      </c>
    </row>
    <row r="55" spans="1:10" ht="12.75">
      <c r="A55" s="1">
        <v>882</v>
      </c>
      <c r="B55" s="1" t="s">
        <v>61</v>
      </c>
      <c r="C55" s="1">
        <v>2013</v>
      </c>
      <c r="D55" s="1">
        <v>386</v>
      </c>
      <c r="E55" s="1">
        <v>3033535.14</v>
      </c>
      <c r="F55" s="1">
        <v>425724.02</v>
      </c>
      <c r="G55" s="1">
        <v>978760.5200000001</v>
      </c>
      <c r="H55" s="1">
        <v>254855.9</v>
      </c>
      <c r="I55" s="1">
        <v>185426.41</v>
      </c>
      <c r="J55" s="1">
        <v>181690.5</v>
      </c>
    </row>
    <row r="56" spans="1:10" ht="12.75">
      <c r="A56" s="1">
        <v>896</v>
      </c>
      <c r="B56" s="1" t="s">
        <v>62</v>
      </c>
      <c r="C56" s="1">
        <v>2013</v>
      </c>
      <c r="D56" s="1">
        <v>901</v>
      </c>
      <c r="E56" s="1">
        <v>5437821.92</v>
      </c>
      <c r="F56" s="1">
        <v>871741.4</v>
      </c>
      <c r="G56" s="1">
        <v>3217694.4099999997</v>
      </c>
      <c r="H56" s="1">
        <v>476598.85000000003</v>
      </c>
      <c r="I56" s="1">
        <v>1850669.87</v>
      </c>
      <c r="J56" s="1">
        <v>803526.48</v>
      </c>
    </row>
    <row r="57" spans="1:10" ht="12.75">
      <c r="A57" s="1">
        <v>903</v>
      </c>
      <c r="B57" s="1" t="s">
        <v>63</v>
      </c>
      <c r="C57" s="1">
        <v>2013</v>
      </c>
      <c r="D57" s="1">
        <v>885</v>
      </c>
      <c r="E57" s="1">
        <v>5216278</v>
      </c>
      <c r="F57" s="1">
        <v>1271514.34</v>
      </c>
      <c r="G57" s="1">
        <v>2161631.6999999997</v>
      </c>
      <c r="H57" s="1">
        <v>300624.16000000003</v>
      </c>
      <c r="I57" s="1">
        <v>1009720</v>
      </c>
      <c r="J57" s="1">
        <v>542382.84</v>
      </c>
    </row>
    <row r="58" spans="1:10" ht="12.75">
      <c r="A58" s="1">
        <v>910</v>
      </c>
      <c r="B58" s="1" t="s">
        <v>64</v>
      </c>
      <c r="C58" s="1">
        <v>2013</v>
      </c>
      <c r="D58" s="1">
        <v>1436</v>
      </c>
      <c r="E58" s="1">
        <v>8748327.81</v>
      </c>
      <c r="F58" s="1">
        <v>1525397.09</v>
      </c>
      <c r="G58" s="1">
        <v>3464914.13</v>
      </c>
      <c r="H58" s="1">
        <v>1219671.21</v>
      </c>
      <c r="I58" s="1">
        <v>1699931.98</v>
      </c>
      <c r="J58" s="1">
        <v>515951.06</v>
      </c>
    </row>
    <row r="59" spans="1:10" ht="12.75">
      <c r="A59" s="1">
        <v>980</v>
      </c>
      <c r="B59" s="1" t="s">
        <v>65</v>
      </c>
      <c r="C59" s="1">
        <v>2013</v>
      </c>
      <c r="D59" s="1">
        <v>584</v>
      </c>
      <c r="E59" s="1">
        <v>4334911.89</v>
      </c>
      <c r="F59" s="1">
        <v>441175.8</v>
      </c>
      <c r="G59" s="1">
        <v>1455186.4400000002</v>
      </c>
      <c r="H59" s="1">
        <v>474830.15</v>
      </c>
      <c r="I59" s="1">
        <v>691296.8500000001</v>
      </c>
      <c r="J59" s="1">
        <v>352884.56</v>
      </c>
    </row>
    <row r="60" spans="1:10" s="29" customFormat="1" ht="12.75">
      <c r="A60" s="1">
        <v>994</v>
      </c>
      <c r="B60" s="1" t="s">
        <v>66</v>
      </c>
      <c r="C60" s="1">
        <v>2013</v>
      </c>
      <c r="D60" s="1">
        <v>226</v>
      </c>
      <c r="E60" s="1">
        <v>2192356.58</v>
      </c>
      <c r="F60" s="1">
        <v>219284.34</v>
      </c>
      <c r="G60" s="1">
        <v>742306.33</v>
      </c>
      <c r="H60" s="1">
        <v>224924.79</v>
      </c>
      <c r="I60" s="1">
        <v>0</v>
      </c>
      <c r="J60" s="1">
        <v>142167.69</v>
      </c>
    </row>
    <row r="61" spans="1:10" s="29" customFormat="1" ht="12.75">
      <c r="A61" s="1">
        <v>1029</v>
      </c>
      <c r="B61" s="1" t="s">
        <v>68</v>
      </c>
      <c r="C61" s="1">
        <v>2013</v>
      </c>
      <c r="D61" s="1">
        <v>1128</v>
      </c>
      <c r="E61" s="1">
        <v>6664721.380000001</v>
      </c>
      <c r="F61" s="1">
        <v>580000.24</v>
      </c>
      <c r="G61" s="1">
        <v>2663002.57</v>
      </c>
      <c r="H61" s="1">
        <v>467784.27999999997</v>
      </c>
      <c r="I61" s="1">
        <v>1172105.17</v>
      </c>
      <c r="J61" s="1">
        <v>422896.58</v>
      </c>
    </row>
    <row r="62" spans="1:10" s="28" customFormat="1" ht="12.75">
      <c r="A62" s="1">
        <v>1015</v>
      </c>
      <c r="B62" s="1" t="s">
        <v>67</v>
      </c>
      <c r="C62" s="1">
        <v>2013</v>
      </c>
      <c r="D62" s="1">
        <v>2924</v>
      </c>
      <c r="E62" s="1">
        <v>18045781.220000003</v>
      </c>
      <c r="F62" s="1">
        <v>3399927.0300000003</v>
      </c>
      <c r="G62" s="1">
        <v>8088523.3</v>
      </c>
      <c r="H62" s="1">
        <v>1162362.83</v>
      </c>
      <c r="I62" s="1">
        <v>2268835.75</v>
      </c>
      <c r="J62" s="1">
        <v>994207.3400000001</v>
      </c>
    </row>
    <row r="63" spans="1:10" ht="12.75">
      <c r="A63" s="1">
        <v>5054</v>
      </c>
      <c r="B63" s="1" t="s">
        <v>314</v>
      </c>
      <c r="C63" s="1">
        <v>2013</v>
      </c>
      <c r="D63" s="1">
        <v>1175</v>
      </c>
      <c r="E63" s="1">
        <v>9115005.26</v>
      </c>
      <c r="F63" s="1">
        <v>994480.84</v>
      </c>
      <c r="G63" s="1">
        <v>3096279.6699999995</v>
      </c>
      <c r="H63" s="1">
        <v>531526.44</v>
      </c>
      <c r="I63" s="1">
        <v>621215</v>
      </c>
      <c r="J63" s="1">
        <v>903082.29</v>
      </c>
    </row>
    <row r="64" spans="1:10" ht="12.75">
      <c r="A64" s="1">
        <v>1071</v>
      </c>
      <c r="B64" s="1" t="s">
        <v>423</v>
      </c>
      <c r="C64" s="1">
        <v>2013</v>
      </c>
      <c r="D64" s="1">
        <v>766</v>
      </c>
      <c r="E64" s="1">
        <v>5493829.11</v>
      </c>
      <c r="F64" s="1">
        <v>893965.65</v>
      </c>
      <c r="G64" s="1">
        <v>2792171.5100000002</v>
      </c>
      <c r="H64" s="1">
        <v>629620.98</v>
      </c>
      <c r="I64" s="1">
        <v>358145.59</v>
      </c>
      <c r="J64" s="1">
        <v>447721.73</v>
      </c>
    </row>
    <row r="65" spans="1:10" ht="12.75">
      <c r="A65" s="1">
        <v>1080</v>
      </c>
      <c r="B65" s="1" t="s">
        <v>430</v>
      </c>
      <c r="C65" s="1">
        <v>2013</v>
      </c>
      <c r="D65" s="1">
        <v>1038</v>
      </c>
      <c r="E65" s="1">
        <v>7332911.65</v>
      </c>
      <c r="F65" s="1">
        <v>928296.1799999999</v>
      </c>
      <c r="G65" s="1">
        <v>3054508.02</v>
      </c>
      <c r="H65" s="1">
        <v>983504.91</v>
      </c>
      <c r="I65" s="1">
        <v>1098978.37</v>
      </c>
      <c r="J65" s="1">
        <v>934817.19</v>
      </c>
    </row>
    <row r="66" spans="1:10" ht="12.75">
      <c r="A66" s="1">
        <v>1085</v>
      </c>
      <c r="B66" s="1" t="s">
        <v>69</v>
      </c>
      <c r="C66" s="1">
        <v>2013</v>
      </c>
      <c r="D66" s="1">
        <v>1110</v>
      </c>
      <c r="E66" s="1">
        <v>6682990.07</v>
      </c>
      <c r="F66" s="1">
        <v>1502773.11</v>
      </c>
      <c r="G66" s="1">
        <v>2894889.39</v>
      </c>
      <c r="H66" s="1">
        <v>428966.64999999997</v>
      </c>
      <c r="I66" s="1">
        <v>2572989.74</v>
      </c>
      <c r="J66" s="1">
        <v>634303</v>
      </c>
    </row>
    <row r="67" spans="1:10" ht="12.75">
      <c r="A67" s="1">
        <v>1092</v>
      </c>
      <c r="B67" s="1" t="s">
        <v>70</v>
      </c>
      <c r="C67" s="1">
        <v>2013</v>
      </c>
      <c r="D67" s="1">
        <v>5055</v>
      </c>
      <c r="E67" s="1">
        <v>29248682.14</v>
      </c>
      <c r="F67" s="1">
        <v>3960643.9699999997</v>
      </c>
      <c r="G67" s="1">
        <v>17175168.939999998</v>
      </c>
      <c r="H67" s="1">
        <v>3404524.4000000004</v>
      </c>
      <c r="I67" s="1">
        <v>333559.46</v>
      </c>
      <c r="J67" s="1">
        <v>2737752.6399999997</v>
      </c>
    </row>
    <row r="68" spans="1:10" ht="12.75">
      <c r="A68" s="1">
        <v>1120</v>
      </c>
      <c r="B68" s="1" t="s">
        <v>71</v>
      </c>
      <c r="C68" s="1">
        <v>2013</v>
      </c>
      <c r="D68" s="1">
        <v>369</v>
      </c>
      <c r="E68" s="1">
        <v>2429685.61</v>
      </c>
      <c r="F68" s="1">
        <v>348160.13</v>
      </c>
      <c r="G68" s="1">
        <v>1191764.77</v>
      </c>
      <c r="H68" s="1">
        <v>116038.12</v>
      </c>
      <c r="I68" s="1">
        <v>356962.5</v>
      </c>
      <c r="J68" s="1">
        <v>240773.54</v>
      </c>
    </row>
    <row r="69" spans="1:10" ht="12.75">
      <c r="A69" s="1">
        <v>1127</v>
      </c>
      <c r="B69" s="1" t="s">
        <v>72</v>
      </c>
      <c r="C69" s="1">
        <v>2013</v>
      </c>
      <c r="D69" s="1">
        <v>628</v>
      </c>
      <c r="E69" s="1">
        <v>3998995.47</v>
      </c>
      <c r="F69" s="1">
        <v>503088.12</v>
      </c>
      <c r="G69" s="1">
        <v>1523882</v>
      </c>
      <c r="H69" s="1">
        <v>432679.36</v>
      </c>
      <c r="I69" s="1">
        <v>637165.6</v>
      </c>
      <c r="J69" s="1">
        <v>375757.62</v>
      </c>
    </row>
    <row r="70" spans="1:10" ht="12.75">
      <c r="A70" s="1">
        <v>1134</v>
      </c>
      <c r="B70" s="1" t="s">
        <v>73</v>
      </c>
      <c r="C70" s="1">
        <v>2013</v>
      </c>
      <c r="D70" s="1">
        <v>1102</v>
      </c>
      <c r="E70" s="1">
        <v>7083875.43</v>
      </c>
      <c r="F70" s="1">
        <v>1116230</v>
      </c>
      <c r="G70" s="1">
        <v>3300314.4600000004</v>
      </c>
      <c r="H70" s="1">
        <v>700890.37</v>
      </c>
      <c r="I70" s="1">
        <v>1492826.4200000002</v>
      </c>
      <c r="J70" s="1">
        <v>452583.29000000004</v>
      </c>
    </row>
    <row r="71" spans="1:10" ht="12.75">
      <c r="A71" s="1">
        <v>1141</v>
      </c>
      <c r="B71" s="1" t="s">
        <v>74</v>
      </c>
      <c r="C71" s="1">
        <v>2013</v>
      </c>
      <c r="D71" s="1">
        <v>1444</v>
      </c>
      <c r="E71" s="1">
        <v>10629532.55</v>
      </c>
      <c r="F71" s="1">
        <v>1410153.1</v>
      </c>
      <c r="G71" s="1">
        <v>3538820.91</v>
      </c>
      <c r="H71" s="1">
        <v>582079.37</v>
      </c>
      <c r="I71" s="1">
        <v>1733377.73</v>
      </c>
      <c r="J71" s="1">
        <v>1243106.37</v>
      </c>
    </row>
    <row r="72" spans="1:10" ht="12.75">
      <c r="A72" s="1">
        <v>1155</v>
      </c>
      <c r="B72" s="1" t="s">
        <v>75</v>
      </c>
      <c r="C72" s="1">
        <v>2013</v>
      </c>
      <c r="D72" s="1">
        <v>677</v>
      </c>
      <c r="E72" s="1">
        <v>3690411.8000000003</v>
      </c>
      <c r="F72" s="1">
        <v>477267.6</v>
      </c>
      <c r="G72" s="1">
        <v>2560255.18</v>
      </c>
      <c r="H72" s="1">
        <v>466419.33</v>
      </c>
      <c r="I72" s="1">
        <v>929851.84</v>
      </c>
      <c r="J72" s="1">
        <v>403360.54000000004</v>
      </c>
    </row>
    <row r="73" spans="1:10" ht="12.75">
      <c r="A73" s="1">
        <v>1162</v>
      </c>
      <c r="B73" s="1" t="s">
        <v>76</v>
      </c>
      <c r="C73" s="1">
        <v>2013</v>
      </c>
      <c r="D73" s="1">
        <v>976</v>
      </c>
      <c r="E73" s="1">
        <v>6152548.25</v>
      </c>
      <c r="F73" s="1">
        <v>843538.29</v>
      </c>
      <c r="G73" s="1">
        <v>3026669.12</v>
      </c>
      <c r="H73" s="1">
        <v>739351</v>
      </c>
      <c r="I73" s="1">
        <v>90006.26</v>
      </c>
      <c r="J73" s="1">
        <v>661208.55</v>
      </c>
    </row>
    <row r="74" spans="1:10" ht="12.75">
      <c r="A74" s="1">
        <v>1169</v>
      </c>
      <c r="B74" s="1" t="s">
        <v>77</v>
      </c>
      <c r="C74" s="1">
        <v>2013</v>
      </c>
      <c r="D74" s="1">
        <v>712</v>
      </c>
      <c r="E74" s="1">
        <v>4328879.81</v>
      </c>
      <c r="F74" s="1">
        <v>802821.13</v>
      </c>
      <c r="G74" s="1">
        <v>2088539.2399999998</v>
      </c>
      <c r="H74" s="1">
        <v>481428.10000000003</v>
      </c>
      <c r="I74" s="1">
        <v>379807.69999999995</v>
      </c>
      <c r="J74" s="1">
        <v>347620.79</v>
      </c>
    </row>
    <row r="75" spans="1:10" ht="12.75">
      <c r="A75" s="1">
        <v>1176</v>
      </c>
      <c r="B75" s="1" t="s">
        <v>78</v>
      </c>
      <c r="C75" s="1">
        <v>2013</v>
      </c>
      <c r="D75" s="1">
        <v>843</v>
      </c>
      <c r="E75" s="1">
        <v>5554123.5</v>
      </c>
      <c r="F75" s="1">
        <v>612158.25</v>
      </c>
      <c r="G75" s="1">
        <v>1766955.3499999999</v>
      </c>
      <c r="H75" s="1">
        <v>545754.8400000001</v>
      </c>
      <c r="I75" s="1">
        <v>160.36</v>
      </c>
      <c r="J75" s="1">
        <v>338869.32</v>
      </c>
    </row>
    <row r="76" spans="1:10" ht="12.75">
      <c r="A76" s="1">
        <v>1183</v>
      </c>
      <c r="B76" s="1" t="s">
        <v>79</v>
      </c>
      <c r="C76" s="1">
        <v>2013</v>
      </c>
      <c r="D76" s="1">
        <v>1169</v>
      </c>
      <c r="E76" s="1">
        <v>7383322.54</v>
      </c>
      <c r="F76" s="1">
        <v>1466502.02</v>
      </c>
      <c r="G76" s="1">
        <v>2371312.42</v>
      </c>
      <c r="H76" s="1">
        <v>692403.35</v>
      </c>
      <c r="I76" s="1">
        <v>982590.02</v>
      </c>
      <c r="J76" s="1">
        <v>633109.51</v>
      </c>
    </row>
    <row r="77" spans="1:10" ht="12.75">
      <c r="A77" s="1">
        <v>1204</v>
      </c>
      <c r="B77" s="1" t="s">
        <v>80</v>
      </c>
      <c r="C77" s="1">
        <v>2013</v>
      </c>
      <c r="D77" s="1">
        <v>437</v>
      </c>
      <c r="E77" s="1">
        <v>2748553.08</v>
      </c>
      <c r="F77" s="1">
        <v>330249.36</v>
      </c>
      <c r="G77" s="1">
        <v>1314767.9700000002</v>
      </c>
      <c r="H77" s="1">
        <v>316316.57</v>
      </c>
      <c r="I77" s="1">
        <v>758150</v>
      </c>
      <c r="J77" s="1">
        <v>457760.58999999997</v>
      </c>
    </row>
    <row r="78" spans="1:10" ht="12.75">
      <c r="A78" s="1">
        <v>1218</v>
      </c>
      <c r="B78" s="1" t="s">
        <v>81</v>
      </c>
      <c r="C78" s="1">
        <v>2013</v>
      </c>
      <c r="D78" s="1">
        <v>951</v>
      </c>
      <c r="E78" s="1">
        <v>6694603.54</v>
      </c>
      <c r="F78" s="1">
        <v>1008603.47</v>
      </c>
      <c r="G78" s="1">
        <v>2729950.02</v>
      </c>
      <c r="H78" s="1">
        <v>503042.83</v>
      </c>
      <c r="I78" s="1">
        <v>77226.86</v>
      </c>
      <c r="J78" s="1">
        <v>679318.69</v>
      </c>
    </row>
    <row r="79" spans="1:10" ht="12.75">
      <c r="A79" s="1">
        <v>1232</v>
      </c>
      <c r="B79" s="1" t="s">
        <v>82</v>
      </c>
      <c r="C79" s="1">
        <v>2013</v>
      </c>
      <c r="D79" s="1">
        <v>739</v>
      </c>
      <c r="E79" s="1">
        <v>4685178.1</v>
      </c>
      <c r="F79" s="1">
        <v>612489.55</v>
      </c>
      <c r="G79" s="1">
        <v>2291556.2800000003</v>
      </c>
      <c r="H79" s="1">
        <v>481125.45</v>
      </c>
      <c r="I79" s="1">
        <v>784463</v>
      </c>
      <c r="J79" s="1">
        <v>373156.53</v>
      </c>
    </row>
    <row r="80" spans="1:10" ht="12.75">
      <c r="A80" s="1">
        <v>1246</v>
      </c>
      <c r="B80" s="1" t="s">
        <v>83</v>
      </c>
      <c r="C80" s="1">
        <v>2013</v>
      </c>
      <c r="D80" s="1">
        <v>619</v>
      </c>
      <c r="E80" s="1">
        <v>4394408.04</v>
      </c>
      <c r="F80" s="1">
        <v>520566.63</v>
      </c>
      <c r="G80" s="1">
        <v>2298484.66</v>
      </c>
      <c r="H80" s="1">
        <v>372716.26</v>
      </c>
      <c r="I80" s="1">
        <v>539178.8</v>
      </c>
      <c r="J80" s="1">
        <v>380006.07</v>
      </c>
    </row>
    <row r="81" spans="1:10" ht="12.75">
      <c r="A81" s="1">
        <v>1253</v>
      </c>
      <c r="B81" s="1" t="s">
        <v>84</v>
      </c>
      <c r="C81" s="1">
        <v>2013</v>
      </c>
      <c r="D81" s="1">
        <v>2600</v>
      </c>
      <c r="E81" s="1">
        <v>19785913.69</v>
      </c>
      <c r="F81" s="1">
        <v>3330100.92</v>
      </c>
      <c r="G81" s="1">
        <v>7441420.13</v>
      </c>
      <c r="H81" s="1">
        <v>202343.15</v>
      </c>
      <c r="I81" s="1">
        <v>2123529.3</v>
      </c>
      <c r="J81" s="1">
        <v>1498742.17</v>
      </c>
    </row>
    <row r="82" spans="1:10" ht="12.75">
      <c r="A82" s="1">
        <v>1260</v>
      </c>
      <c r="B82" s="1" t="s">
        <v>85</v>
      </c>
      <c r="C82" s="1">
        <v>2013</v>
      </c>
      <c r="D82" s="1">
        <v>960</v>
      </c>
      <c r="E82" s="1">
        <v>7161969.24</v>
      </c>
      <c r="F82" s="1">
        <v>846049.9700000001</v>
      </c>
      <c r="G82" s="1">
        <v>2273936.1799999997</v>
      </c>
      <c r="H82" s="1">
        <v>770141.3600000001</v>
      </c>
      <c r="I82" s="1">
        <v>1368102.85</v>
      </c>
      <c r="J82" s="1">
        <v>712979.9600000001</v>
      </c>
    </row>
    <row r="83" spans="1:10" ht="12.75">
      <c r="A83" s="1">
        <v>4970</v>
      </c>
      <c r="B83" s="1" t="s">
        <v>310</v>
      </c>
      <c r="C83" s="1">
        <v>2013</v>
      </c>
      <c r="D83" s="1">
        <v>5776</v>
      </c>
      <c r="E83" s="1">
        <v>39897645.21</v>
      </c>
      <c r="F83" s="1">
        <v>6161923.15</v>
      </c>
      <c r="G83" s="1">
        <v>12458821.27</v>
      </c>
      <c r="H83" s="1">
        <v>2633255.79</v>
      </c>
      <c r="I83" s="1">
        <v>3784600.74</v>
      </c>
      <c r="J83" s="1">
        <v>3381878.25</v>
      </c>
    </row>
    <row r="84" spans="1:10" ht="12.75">
      <c r="A84" s="1">
        <v>1295</v>
      </c>
      <c r="B84" s="1" t="s">
        <v>86</v>
      </c>
      <c r="C84" s="1">
        <v>2013</v>
      </c>
      <c r="D84" s="1">
        <v>772</v>
      </c>
      <c r="E84" s="1">
        <v>5058950.3</v>
      </c>
      <c r="F84" s="1">
        <v>619388.16</v>
      </c>
      <c r="G84" s="1">
        <v>1930380.2400000002</v>
      </c>
      <c r="H84" s="1">
        <v>455905.99</v>
      </c>
      <c r="I84" s="1">
        <v>377891.97</v>
      </c>
      <c r="J84" s="1">
        <v>396796.44</v>
      </c>
    </row>
    <row r="85" spans="1:10" ht="12.75">
      <c r="A85" s="1">
        <v>1309</v>
      </c>
      <c r="B85" s="1" t="s">
        <v>87</v>
      </c>
      <c r="C85" s="1">
        <v>2013</v>
      </c>
      <c r="D85" s="1">
        <v>821</v>
      </c>
      <c r="E85" s="1">
        <v>5846341.83</v>
      </c>
      <c r="F85" s="1">
        <v>874297.95</v>
      </c>
      <c r="G85" s="1">
        <v>2458411.9699999997</v>
      </c>
      <c r="H85" s="1">
        <v>346618.81</v>
      </c>
      <c r="I85" s="1">
        <v>1070993.76</v>
      </c>
      <c r="J85" s="1">
        <v>424892.18</v>
      </c>
    </row>
    <row r="86" spans="1:10" ht="12.75">
      <c r="A86" s="1">
        <v>1316</v>
      </c>
      <c r="B86" s="1" t="s">
        <v>431</v>
      </c>
      <c r="C86" s="1">
        <v>2013</v>
      </c>
      <c r="D86" s="1">
        <v>3408</v>
      </c>
      <c r="E86" s="1">
        <v>19997869.83</v>
      </c>
      <c r="F86" s="1">
        <v>4201898.75</v>
      </c>
      <c r="G86" s="1">
        <v>8968193.16</v>
      </c>
      <c r="H86" s="1">
        <v>1300562.88</v>
      </c>
      <c r="I86" s="1">
        <v>3979554.27</v>
      </c>
      <c r="J86" s="1">
        <v>1585819.04</v>
      </c>
    </row>
    <row r="87" spans="1:10" ht="12.75">
      <c r="A87" s="1">
        <v>1380</v>
      </c>
      <c r="B87" s="1" t="s">
        <v>89</v>
      </c>
      <c r="C87" s="1">
        <v>2013</v>
      </c>
      <c r="D87" s="1">
        <v>2717</v>
      </c>
      <c r="E87" s="1">
        <v>18168594.37</v>
      </c>
      <c r="F87" s="1">
        <v>1924444.77</v>
      </c>
      <c r="G87" s="1">
        <v>5456618.759999999</v>
      </c>
      <c r="H87" s="1">
        <v>1277560.25</v>
      </c>
      <c r="I87" s="1">
        <v>1443633.52</v>
      </c>
      <c r="J87" s="1">
        <v>1467298.08</v>
      </c>
    </row>
    <row r="88" spans="1:10" ht="12.75">
      <c r="A88" s="1">
        <v>1407</v>
      </c>
      <c r="B88" s="1" t="s">
        <v>90</v>
      </c>
      <c r="C88" s="1">
        <v>2013</v>
      </c>
      <c r="D88" s="1">
        <v>1428</v>
      </c>
      <c r="E88" s="1">
        <v>9168357.75</v>
      </c>
      <c r="F88" s="1">
        <v>1246923.55</v>
      </c>
      <c r="G88" s="1">
        <v>3587461.64</v>
      </c>
      <c r="H88" s="1">
        <v>527760.42</v>
      </c>
      <c r="I88" s="1">
        <v>1188985.26</v>
      </c>
      <c r="J88" s="1">
        <v>732404.8500000001</v>
      </c>
    </row>
    <row r="89" spans="1:10" ht="12.75">
      <c r="A89" s="1">
        <v>1414</v>
      </c>
      <c r="B89" s="1" t="s">
        <v>432</v>
      </c>
      <c r="C89" s="1">
        <v>2013</v>
      </c>
      <c r="D89" s="1">
        <v>3797</v>
      </c>
      <c r="E89" s="1">
        <v>23161401.31</v>
      </c>
      <c r="F89" s="1">
        <v>4136334.0300000003</v>
      </c>
      <c r="G89" s="1">
        <v>9655039.930000002</v>
      </c>
      <c r="H89" s="1">
        <v>1133551.51</v>
      </c>
      <c r="I89" s="1">
        <v>4911810.47</v>
      </c>
      <c r="J89" s="1">
        <v>1767001.4</v>
      </c>
    </row>
    <row r="90" spans="1:10" ht="12.75">
      <c r="A90" s="1">
        <v>1421</v>
      </c>
      <c r="B90" s="1" t="s">
        <v>433</v>
      </c>
      <c r="C90" s="1">
        <v>2013</v>
      </c>
      <c r="D90" s="1">
        <v>611</v>
      </c>
      <c r="E90" s="1">
        <v>3908723.96</v>
      </c>
      <c r="F90" s="1">
        <v>538421.39</v>
      </c>
      <c r="G90" s="1">
        <v>1634224.0099999998</v>
      </c>
      <c r="H90" s="1">
        <v>438457.99</v>
      </c>
      <c r="I90" s="1">
        <v>300000</v>
      </c>
      <c r="J90" s="1">
        <v>395058.1</v>
      </c>
    </row>
    <row r="91" spans="1:10" ht="12.75">
      <c r="A91" s="1">
        <v>2744</v>
      </c>
      <c r="B91" s="1" t="s">
        <v>169</v>
      </c>
      <c r="C91" s="1">
        <v>2013</v>
      </c>
      <c r="D91" s="1">
        <v>867</v>
      </c>
      <c r="E91" s="1">
        <v>6274600.71</v>
      </c>
      <c r="F91" s="1">
        <v>716936</v>
      </c>
      <c r="G91" s="1">
        <v>2159767.04</v>
      </c>
      <c r="H91" s="1">
        <v>603650.31</v>
      </c>
      <c r="I91" s="1">
        <v>1600728.16</v>
      </c>
      <c r="J91" s="1">
        <v>366914.77</v>
      </c>
    </row>
    <row r="92" spans="1:10" ht="12.75">
      <c r="A92" s="1">
        <v>1428</v>
      </c>
      <c r="B92" s="1" t="s">
        <v>91</v>
      </c>
      <c r="C92" s="1">
        <v>2013</v>
      </c>
      <c r="D92" s="1">
        <v>1306</v>
      </c>
      <c r="E92" s="1">
        <v>9368972.94</v>
      </c>
      <c r="F92" s="1">
        <v>1543137.07</v>
      </c>
      <c r="G92" s="1">
        <v>5454893.02</v>
      </c>
      <c r="H92" s="1">
        <v>717424.67</v>
      </c>
      <c r="I92" s="1">
        <v>322147.98</v>
      </c>
      <c r="J92" s="1">
        <v>703342.51</v>
      </c>
    </row>
    <row r="93" spans="1:10" ht="12.75">
      <c r="A93" s="1">
        <v>1449</v>
      </c>
      <c r="B93" s="1" t="s">
        <v>92</v>
      </c>
      <c r="C93" s="1">
        <v>2013</v>
      </c>
      <c r="D93" s="1">
        <v>128</v>
      </c>
      <c r="E93" s="1">
        <v>1019159.71</v>
      </c>
      <c r="F93" s="1">
        <v>44180.78</v>
      </c>
      <c r="G93" s="1">
        <v>220613.81000000006</v>
      </c>
      <c r="H93" s="1">
        <v>57536.57</v>
      </c>
      <c r="I93" s="1">
        <v>7897.2300000000005</v>
      </c>
      <c r="J93" s="1">
        <v>31769.55</v>
      </c>
    </row>
    <row r="94" spans="1:10" ht="12.75">
      <c r="A94" s="1">
        <v>1491</v>
      </c>
      <c r="B94" s="1" t="s">
        <v>434</v>
      </c>
      <c r="C94" s="1">
        <v>2013</v>
      </c>
      <c r="D94" s="1">
        <v>434</v>
      </c>
      <c r="E94" s="1">
        <v>3299107.86</v>
      </c>
      <c r="F94" s="1">
        <v>322967.03</v>
      </c>
      <c r="G94" s="1">
        <v>1021676.4300000002</v>
      </c>
      <c r="H94" s="1">
        <v>603881.98</v>
      </c>
      <c r="I94" s="1">
        <v>496022.7</v>
      </c>
      <c r="J94" s="1">
        <v>217334.07</v>
      </c>
    </row>
    <row r="95" spans="1:10" ht="12.75">
      <c r="A95" s="1">
        <v>1499</v>
      </c>
      <c r="B95" s="1" t="s">
        <v>93</v>
      </c>
      <c r="C95" s="1">
        <v>2013</v>
      </c>
      <c r="D95" s="1">
        <v>981</v>
      </c>
      <c r="E95" s="1">
        <v>6555035.0200000005</v>
      </c>
      <c r="F95" s="1">
        <v>891425.38</v>
      </c>
      <c r="G95" s="1">
        <v>3085360.5900000003</v>
      </c>
      <c r="H95" s="1">
        <v>1193725.91</v>
      </c>
      <c r="I95" s="1">
        <v>168021.55000000002</v>
      </c>
      <c r="J95" s="1">
        <v>493654.31</v>
      </c>
    </row>
    <row r="96" spans="1:10" ht="12.75">
      <c r="A96" s="1">
        <v>1540</v>
      </c>
      <c r="B96" s="1" t="s">
        <v>95</v>
      </c>
      <c r="C96" s="1">
        <v>2013</v>
      </c>
      <c r="D96" s="1">
        <v>1733</v>
      </c>
      <c r="E96" s="1">
        <v>10228111.08</v>
      </c>
      <c r="F96" s="1">
        <v>1350013.44</v>
      </c>
      <c r="G96" s="1">
        <v>4766138.7</v>
      </c>
      <c r="H96" s="1">
        <v>862349.5499999999</v>
      </c>
      <c r="I96" s="1">
        <v>1244562.92</v>
      </c>
      <c r="J96" s="1">
        <v>831203.16</v>
      </c>
    </row>
    <row r="97" spans="1:10" ht="12.75">
      <c r="A97" s="1">
        <v>1554</v>
      </c>
      <c r="B97" s="1" t="s">
        <v>96</v>
      </c>
      <c r="C97" s="1">
        <v>2013</v>
      </c>
      <c r="D97" s="1">
        <v>11417</v>
      </c>
      <c r="E97" s="1">
        <v>76756641.67</v>
      </c>
      <c r="F97" s="1">
        <v>11114801.93</v>
      </c>
      <c r="G97" s="1">
        <v>26984966.32</v>
      </c>
      <c r="H97" s="1">
        <v>6390361.72</v>
      </c>
      <c r="I97" s="1">
        <v>7299742.66</v>
      </c>
      <c r="J97" s="1">
        <v>7918523.2700000005</v>
      </c>
    </row>
    <row r="98" spans="1:10" ht="12.75">
      <c r="A98" s="1">
        <v>1561</v>
      </c>
      <c r="B98" s="1" t="s">
        <v>97</v>
      </c>
      <c r="C98" s="1">
        <v>2013</v>
      </c>
      <c r="D98" s="1">
        <v>677</v>
      </c>
      <c r="E98" s="1">
        <v>4617521.77</v>
      </c>
      <c r="F98" s="1">
        <v>674395.86</v>
      </c>
      <c r="G98" s="1">
        <v>1612963.13</v>
      </c>
      <c r="H98" s="1">
        <v>530687.16</v>
      </c>
      <c r="I98" s="1">
        <v>469677.7700000001</v>
      </c>
      <c r="J98" s="1">
        <v>292506.41000000003</v>
      </c>
    </row>
    <row r="99" spans="1:10" ht="12.75">
      <c r="A99" s="1">
        <v>1568</v>
      </c>
      <c r="B99" s="1" t="s">
        <v>98</v>
      </c>
      <c r="C99" s="1">
        <v>2013</v>
      </c>
      <c r="D99" s="1">
        <v>1874</v>
      </c>
      <c r="E99" s="1">
        <v>10803879.709999999</v>
      </c>
      <c r="F99" s="1">
        <v>2146841.51</v>
      </c>
      <c r="G99" s="1">
        <v>5295206.88</v>
      </c>
      <c r="H99" s="1">
        <v>777852.1900000001</v>
      </c>
      <c r="I99" s="1">
        <v>1525816.6</v>
      </c>
      <c r="J99" s="1">
        <v>657334.15</v>
      </c>
    </row>
    <row r="100" spans="1:10" ht="12.75">
      <c r="A100" s="1">
        <v>1582</v>
      </c>
      <c r="B100" s="1" t="s">
        <v>99</v>
      </c>
      <c r="C100" s="1">
        <v>2013</v>
      </c>
      <c r="D100" s="1">
        <v>385</v>
      </c>
      <c r="E100" s="1">
        <v>2645502.64</v>
      </c>
      <c r="F100" s="1">
        <v>435151.98</v>
      </c>
      <c r="G100" s="1">
        <v>1225604.91</v>
      </c>
      <c r="H100" s="1">
        <v>414755.24</v>
      </c>
      <c r="I100" s="1">
        <v>344550</v>
      </c>
      <c r="J100" s="1">
        <v>507383.1</v>
      </c>
    </row>
    <row r="101" spans="1:10" ht="12.75">
      <c r="A101" s="1">
        <v>1600</v>
      </c>
      <c r="B101" s="1" t="s">
        <v>100</v>
      </c>
      <c r="C101" s="1">
        <v>2013</v>
      </c>
      <c r="D101" s="1">
        <v>604</v>
      </c>
      <c r="E101" s="1">
        <v>3624912.2399999998</v>
      </c>
      <c r="F101" s="1">
        <v>545229.66</v>
      </c>
      <c r="G101" s="1">
        <v>2411167.46</v>
      </c>
      <c r="H101" s="1">
        <v>395561.53</v>
      </c>
      <c r="I101" s="1">
        <v>693759.9500000001</v>
      </c>
      <c r="J101" s="1">
        <v>346650.16000000003</v>
      </c>
    </row>
    <row r="102" spans="1:10" ht="12.75">
      <c r="A102" s="1">
        <v>1645</v>
      </c>
      <c r="B102" s="1" t="s">
        <v>103</v>
      </c>
      <c r="C102" s="1">
        <v>2013</v>
      </c>
      <c r="D102" s="1">
        <v>1095</v>
      </c>
      <c r="E102" s="1">
        <v>6163418.42</v>
      </c>
      <c r="F102" s="1">
        <v>787512.79</v>
      </c>
      <c r="G102" s="1">
        <v>3146536.2999999993</v>
      </c>
      <c r="H102" s="1">
        <v>456575.86000000004</v>
      </c>
      <c r="I102" s="1">
        <v>1005368.46</v>
      </c>
      <c r="J102" s="1">
        <v>487789.96</v>
      </c>
    </row>
    <row r="103" spans="1:10" ht="12.75">
      <c r="A103" s="1">
        <v>1631</v>
      </c>
      <c r="B103" s="1" t="s">
        <v>101</v>
      </c>
      <c r="C103" s="1">
        <v>2013</v>
      </c>
      <c r="D103" s="1">
        <v>531</v>
      </c>
      <c r="E103" s="1">
        <v>3193286.94</v>
      </c>
      <c r="F103" s="1">
        <v>449548.93</v>
      </c>
      <c r="G103" s="1">
        <v>1770108.7300000002</v>
      </c>
      <c r="H103" s="1">
        <v>243934.59</v>
      </c>
      <c r="I103" s="1">
        <v>476008.96</v>
      </c>
      <c r="J103" s="1">
        <v>146680.77000000002</v>
      </c>
    </row>
    <row r="104" spans="1:10" ht="12.75">
      <c r="A104" s="1">
        <v>1638</v>
      </c>
      <c r="B104" s="1" t="s">
        <v>102</v>
      </c>
      <c r="C104" s="1">
        <v>2013</v>
      </c>
      <c r="D104" s="1">
        <v>3132</v>
      </c>
      <c r="E104" s="1">
        <v>18759064.17</v>
      </c>
      <c r="F104" s="1">
        <v>2496977.6</v>
      </c>
      <c r="G104" s="1">
        <v>6824592.47</v>
      </c>
      <c r="H104" s="1">
        <v>1554345.5</v>
      </c>
      <c r="I104" s="1">
        <v>3631729.7600000002</v>
      </c>
      <c r="J104" s="1">
        <v>1466056.56</v>
      </c>
    </row>
    <row r="105" spans="1:10" ht="12.75">
      <c r="A105" s="1">
        <v>1659</v>
      </c>
      <c r="B105" s="1" t="s">
        <v>104</v>
      </c>
      <c r="C105" s="1">
        <v>2013</v>
      </c>
      <c r="D105" s="1">
        <v>1708</v>
      </c>
      <c r="E105" s="1">
        <v>10603852.06</v>
      </c>
      <c r="F105" s="1">
        <v>1126712.06</v>
      </c>
      <c r="G105" s="1">
        <v>4532401.880000001</v>
      </c>
      <c r="H105" s="1">
        <v>1515202.1400000001</v>
      </c>
      <c r="I105" s="1">
        <v>1303858</v>
      </c>
      <c r="J105" s="1">
        <v>1201790.9</v>
      </c>
    </row>
    <row r="106" spans="1:10" ht="12.75">
      <c r="A106" s="1">
        <v>714</v>
      </c>
      <c r="B106" s="1" t="s">
        <v>55</v>
      </c>
      <c r="C106" s="1">
        <v>2013</v>
      </c>
      <c r="D106" s="1">
        <v>6451</v>
      </c>
      <c r="E106" s="1">
        <v>46211151.940000005</v>
      </c>
      <c r="F106" s="1">
        <v>8543930.83</v>
      </c>
      <c r="G106" s="1">
        <v>17762005.88</v>
      </c>
      <c r="H106" s="1">
        <v>3842379.43</v>
      </c>
      <c r="I106" s="1">
        <v>5623275.4</v>
      </c>
      <c r="J106" s="1">
        <v>3282938.93</v>
      </c>
    </row>
    <row r="107" spans="1:10" ht="12.75">
      <c r="A107" s="1">
        <v>1666</v>
      </c>
      <c r="B107" s="1" t="s">
        <v>105</v>
      </c>
      <c r="C107" s="1">
        <v>2013</v>
      </c>
      <c r="D107" s="1">
        <v>342</v>
      </c>
      <c r="E107" s="1">
        <v>2487348.0300000003</v>
      </c>
      <c r="F107" s="1">
        <v>203224.93</v>
      </c>
      <c r="G107" s="1">
        <v>1252395.0499999998</v>
      </c>
      <c r="H107" s="1">
        <v>192687.07</v>
      </c>
      <c r="I107" s="1">
        <v>326868.09</v>
      </c>
      <c r="J107" s="1">
        <v>174154.99</v>
      </c>
    </row>
    <row r="108" spans="1:10" ht="12.75">
      <c r="A108" s="1">
        <v>1687</v>
      </c>
      <c r="B108" s="1" t="s">
        <v>107</v>
      </c>
      <c r="C108" s="1">
        <v>2013</v>
      </c>
      <c r="D108" s="1">
        <v>243</v>
      </c>
      <c r="E108" s="1">
        <v>1631196.2</v>
      </c>
      <c r="F108" s="1">
        <v>263887.66000000003</v>
      </c>
      <c r="G108" s="1">
        <v>698343.0200000001</v>
      </c>
      <c r="H108" s="1">
        <v>160082.82</v>
      </c>
      <c r="I108" s="1">
        <v>34547</v>
      </c>
      <c r="J108" s="1">
        <v>114657.28</v>
      </c>
    </row>
    <row r="109" spans="1:10" ht="12.75">
      <c r="A109" s="1">
        <v>1694</v>
      </c>
      <c r="B109" s="1" t="s">
        <v>108</v>
      </c>
      <c r="C109" s="1">
        <v>2013</v>
      </c>
      <c r="D109" s="1">
        <v>1796</v>
      </c>
      <c r="E109" s="1">
        <v>12369100.73</v>
      </c>
      <c r="F109" s="1">
        <v>1634361.59</v>
      </c>
      <c r="G109" s="1">
        <v>4518137.79</v>
      </c>
      <c r="H109" s="1">
        <v>651726.86</v>
      </c>
      <c r="I109" s="1">
        <v>2727322.52</v>
      </c>
      <c r="J109" s="1">
        <v>713547.41</v>
      </c>
    </row>
    <row r="110" spans="1:10" ht="12.75">
      <c r="A110" s="1">
        <v>1729</v>
      </c>
      <c r="B110" s="1" t="s">
        <v>109</v>
      </c>
      <c r="C110" s="1">
        <v>2013</v>
      </c>
      <c r="D110" s="1">
        <v>822</v>
      </c>
      <c r="E110" s="1">
        <v>4991112.83</v>
      </c>
      <c r="F110" s="1">
        <v>535649.16</v>
      </c>
      <c r="G110" s="1">
        <v>2531613.23</v>
      </c>
      <c r="H110" s="1">
        <v>463537.61</v>
      </c>
      <c r="I110" s="1">
        <v>352043.9</v>
      </c>
      <c r="J110" s="1">
        <v>337686.60000000003</v>
      </c>
    </row>
    <row r="111" spans="1:10" ht="12.75">
      <c r="A111" s="1">
        <v>1736</v>
      </c>
      <c r="B111" s="1" t="s">
        <v>110</v>
      </c>
      <c r="C111" s="1">
        <v>2013</v>
      </c>
      <c r="D111" s="1">
        <v>553</v>
      </c>
      <c r="E111" s="1">
        <v>3755590.08</v>
      </c>
      <c r="F111" s="1">
        <v>478632.52</v>
      </c>
      <c r="G111" s="1">
        <v>881990.54</v>
      </c>
      <c r="H111" s="1">
        <v>162250.40000000002</v>
      </c>
      <c r="I111" s="1">
        <v>415714.3</v>
      </c>
      <c r="J111" s="1">
        <v>327234.48</v>
      </c>
    </row>
    <row r="112" spans="1:10" ht="12.75">
      <c r="A112" s="1">
        <v>1813</v>
      </c>
      <c r="B112" s="1" t="s">
        <v>111</v>
      </c>
      <c r="C112" s="1">
        <v>2013</v>
      </c>
      <c r="D112" s="1">
        <v>759</v>
      </c>
      <c r="E112" s="1">
        <v>5562720.75</v>
      </c>
      <c r="F112" s="1">
        <v>943690.5700000001</v>
      </c>
      <c r="G112" s="1">
        <v>1362678.9100000001</v>
      </c>
      <c r="H112" s="1">
        <v>313899.5</v>
      </c>
      <c r="I112" s="1">
        <v>55275</v>
      </c>
      <c r="J112" s="1">
        <v>433966.13</v>
      </c>
    </row>
    <row r="113" spans="1:10" ht="12.75">
      <c r="A113" s="1">
        <v>5757</v>
      </c>
      <c r="B113" s="1" t="s">
        <v>352</v>
      </c>
      <c r="C113" s="1">
        <v>2013</v>
      </c>
      <c r="D113" s="1">
        <v>619</v>
      </c>
      <c r="E113" s="1">
        <v>4110303.0500000003</v>
      </c>
      <c r="F113" s="1">
        <v>879196.76</v>
      </c>
      <c r="G113" s="1">
        <v>1802806.7000000002</v>
      </c>
      <c r="H113" s="1">
        <v>642741.0299999999</v>
      </c>
      <c r="I113" s="1">
        <v>848931.14</v>
      </c>
      <c r="J113" s="1">
        <v>490208.68000000005</v>
      </c>
    </row>
    <row r="114" spans="1:10" ht="12.75">
      <c r="A114" s="1">
        <v>1855</v>
      </c>
      <c r="B114" s="1" t="s">
        <v>112</v>
      </c>
      <c r="C114" s="1">
        <v>2013</v>
      </c>
      <c r="D114" s="1">
        <v>498</v>
      </c>
      <c r="E114" s="1">
        <v>3715113.1900000004</v>
      </c>
      <c r="F114" s="1">
        <v>419801.13</v>
      </c>
      <c r="G114" s="1">
        <v>2399400.0900000003</v>
      </c>
      <c r="H114" s="1">
        <v>345247.42000000004</v>
      </c>
      <c r="I114" s="1">
        <v>351905</v>
      </c>
      <c r="J114" s="1">
        <v>356599.89</v>
      </c>
    </row>
    <row r="115" spans="1:10" ht="12.75">
      <c r="A115" s="1">
        <v>1862</v>
      </c>
      <c r="B115" s="1" t="s">
        <v>436</v>
      </c>
      <c r="C115" s="1">
        <v>2013</v>
      </c>
      <c r="D115" s="1">
        <v>7411</v>
      </c>
      <c r="E115" s="1">
        <v>50102329</v>
      </c>
      <c r="F115" s="1">
        <v>8420477.44</v>
      </c>
      <c r="G115" s="1">
        <v>16444898.67</v>
      </c>
      <c r="H115" s="1">
        <v>2034507.56</v>
      </c>
      <c r="I115" s="1">
        <v>6742003.109999999</v>
      </c>
      <c r="J115" s="1">
        <v>5168728.899999999</v>
      </c>
    </row>
    <row r="116" spans="1:10" ht="12.75">
      <c r="A116" s="1">
        <v>1870</v>
      </c>
      <c r="B116" s="1" t="s">
        <v>113</v>
      </c>
      <c r="C116" s="1">
        <v>2013</v>
      </c>
      <c r="D116" s="1">
        <v>234</v>
      </c>
      <c r="E116" s="1">
        <v>1774112.73</v>
      </c>
      <c r="F116" s="1">
        <v>127058.01000000001</v>
      </c>
      <c r="G116" s="1">
        <v>838286.71</v>
      </c>
      <c r="H116" s="1">
        <v>151219.58</v>
      </c>
      <c r="I116" s="1">
        <v>342241.91</v>
      </c>
      <c r="J116" s="1">
        <v>120451.67</v>
      </c>
    </row>
    <row r="117" spans="1:10" ht="12.75">
      <c r="A117" s="1">
        <v>1883</v>
      </c>
      <c r="B117" s="1" t="s">
        <v>114</v>
      </c>
      <c r="C117" s="1">
        <v>2013</v>
      </c>
      <c r="D117" s="1">
        <v>2934</v>
      </c>
      <c r="E117" s="1">
        <v>19429588.59</v>
      </c>
      <c r="F117" s="1">
        <v>2983910.16</v>
      </c>
      <c r="G117" s="1">
        <v>7272424.19</v>
      </c>
      <c r="H117" s="1">
        <v>1116823.03</v>
      </c>
      <c r="I117" s="1">
        <v>3236227.11</v>
      </c>
      <c r="J117" s="1">
        <v>1463520.5899999999</v>
      </c>
    </row>
    <row r="118" spans="1:10" ht="12.75">
      <c r="A118" s="1">
        <v>1890</v>
      </c>
      <c r="B118" s="1" t="s">
        <v>115</v>
      </c>
      <c r="C118" s="1">
        <v>2013</v>
      </c>
      <c r="D118" s="1">
        <v>761</v>
      </c>
      <c r="E118" s="1">
        <v>5393254.5200000005</v>
      </c>
      <c r="F118" s="1">
        <v>883414.2200000001</v>
      </c>
      <c r="G118" s="1">
        <v>4384106.6</v>
      </c>
      <c r="H118" s="1">
        <v>748818.76</v>
      </c>
      <c r="I118" s="1">
        <v>100688</v>
      </c>
      <c r="J118" s="1">
        <v>119189.28</v>
      </c>
    </row>
    <row r="119" spans="1:10" ht="12.75">
      <c r="A119" s="1">
        <v>1900</v>
      </c>
      <c r="B119" s="1" t="s">
        <v>117</v>
      </c>
      <c r="C119" s="1">
        <v>2013</v>
      </c>
      <c r="D119" s="1">
        <v>4033</v>
      </c>
      <c r="E119" s="1">
        <v>28897062.529999997</v>
      </c>
      <c r="F119" s="1">
        <v>3117058.95</v>
      </c>
      <c r="G119" s="1">
        <v>11870105.92</v>
      </c>
      <c r="H119" s="1">
        <v>1884703.99</v>
      </c>
      <c r="I119" s="1">
        <v>1415253.51</v>
      </c>
      <c r="J119" s="1">
        <v>2694882.29</v>
      </c>
    </row>
    <row r="120" spans="1:10" ht="12.75">
      <c r="A120" s="1">
        <v>1939</v>
      </c>
      <c r="B120" s="1" t="s">
        <v>118</v>
      </c>
      <c r="C120" s="1">
        <v>2013</v>
      </c>
      <c r="D120" s="1">
        <v>519</v>
      </c>
      <c r="E120" s="1">
        <v>3618324.03</v>
      </c>
      <c r="F120" s="1">
        <v>366038.49</v>
      </c>
      <c r="G120" s="1">
        <v>1347895.2000000002</v>
      </c>
      <c r="H120" s="1">
        <v>184181.71000000002</v>
      </c>
      <c r="I120" s="1">
        <v>738314.1</v>
      </c>
      <c r="J120" s="1">
        <v>327272.6</v>
      </c>
    </row>
    <row r="121" spans="1:10" ht="12.75">
      <c r="A121" s="1">
        <v>1953</v>
      </c>
      <c r="B121" s="1" t="s">
        <v>120</v>
      </c>
      <c r="C121" s="1">
        <v>2013</v>
      </c>
      <c r="D121" s="1">
        <v>1634</v>
      </c>
      <c r="E121" s="1">
        <v>10127174.33</v>
      </c>
      <c r="F121" s="1">
        <v>1401025.83</v>
      </c>
      <c r="G121" s="1">
        <v>3888658.01</v>
      </c>
      <c r="H121" s="1">
        <v>838355.5</v>
      </c>
      <c r="I121" s="1">
        <v>1334601.71</v>
      </c>
      <c r="J121" s="1">
        <v>597197.1699999999</v>
      </c>
    </row>
    <row r="122" spans="1:10" ht="12.75">
      <c r="A122" s="1">
        <v>4843</v>
      </c>
      <c r="B122" s="1" t="s">
        <v>303</v>
      </c>
      <c r="C122" s="1">
        <v>2013</v>
      </c>
      <c r="D122" s="1">
        <v>196</v>
      </c>
      <c r="E122" s="1">
        <v>1559662.82</v>
      </c>
      <c r="F122" s="1">
        <v>181938.43</v>
      </c>
      <c r="G122" s="1">
        <v>647391.5000000001</v>
      </c>
      <c r="H122" s="1">
        <v>135454.18</v>
      </c>
      <c r="I122" s="1">
        <v>267253</v>
      </c>
      <c r="J122" s="1">
        <v>62882.32</v>
      </c>
    </row>
    <row r="123" spans="1:10" ht="12.75">
      <c r="A123" s="1">
        <v>2009</v>
      </c>
      <c r="B123" s="1" t="s">
        <v>437</v>
      </c>
      <c r="C123" s="1">
        <v>2013</v>
      </c>
      <c r="D123" s="1">
        <v>1423</v>
      </c>
      <c r="E123" s="1">
        <v>8711138.42</v>
      </c>
      <c r="F123" s="1">
        <v>1384200.12</v>
      </c>
      <c r="G123" s="1">
        <v>3827582.71</v>
      </c>
      <c r="H123" s="1">
        <v>830713.56</v>
      </c>
      <c r="I123" s="1">
        <v>1375636.83</v>
      </c>
      <c r="J123" s="1">
        <v>698830.5</v>
      </c>
    </row>
    <row r="124" spans="1:10" ht="12.75">
      <c r="A124" s="1">
        <v>2044</v>
      </c>
      <c r="B124" s="1" t="s">
        <v>122</v>
      </c>
      <c r="C124" s="1">
        <v>2013</v>
      </c>
      <c r="D124" s="1">
        <v>119</v>
      </c>
      <c r="E124" s="1">
        <v>658418.61</v>
      </c>
      <c r="F124" s="1">
        <v>95339.86</v>
      </c>
      <c r="G124" s="1">
        <v>737485.9700000001</v>
      </c>
      <c r="H124" s="1">
        <v>70448.13</v>
      </c>
      <c r="I124" s="1">
        <v>216505.87</v>
      </c>
      <c r="J124" s="1">
        <v>35699.03</v>
      </c>
    </row>
    <row r="125" spans="1:10" ht="12.75">
      <c r="A125" s="1">
        <v>2051</v>
      </c>
      <c r="B125" s="1" t="s">
        <v>123</v>
      </c>
      <c r="C125" s="1">
        <v>2013</v>
      </c>
      <c r="D125" s="1">
        <v>638</v>
      </c>
      <c r="E125" s="1">
        <v>4047533.84</v>
      </c>
      <c r="F125" s="1">
        <v>413193.27999999997</v>
      </c>
      <c r="G125" s="1">
        <v>1535005.0199999998</v>
      </c>
      <c r="H125" s="1">
        <v>294970.12</v>
      </c>
      <c r="I125" s="1">
        <v>1028404.26</v>
      </c>
      <c r="J125" s="1">
        <v>0</v>
      </c>
    </row>
    <row r="126" spans="1:10" ht="12.75">
      <c r="A126" s="1">
        <v>2058</v>
      </c>
      <c r="B126" s="1" t="s">
        <v>124</v>
      </c>
      <c r="C126" s="1">
        <v>2013</v>
      </c>
      <c r="D126" s="1">
        <v>3976</v>
      </c>
      <c r="E126" s="1">
        <v>25063996.439999998</v>
      </c>
      <c r="F126" s="1">
        <v>3930891.98</v>
      </c>
      <c r="G126" s="1">
        <v>10679856.660000002</v>
      </c>
      <c r="H126" s="1">
        <v>2674126.31</v>
      </c>
      <c r="I126" s="1">
        <v>1392747.05</v>
      </c>
      <c r="J126" s="1">
        <v>1496869.59</v>
      </c>
    </row>
    <row r="127" spans="1:10" ht="12.75">
      <c r="A127" s="1">
        <v>2114</v>
      </c>
      <c r="B127" s="1" t="s">
        <v>125</v>
      </c>
      <c r="C127" s="1">
        <v>2013</v>
      </c>
      <c r="D127" s="1">
        <v>579</v>
      </c>
      <c r="E127" s="1">
        <v>5615966.37</v>
      </c>
      <c r="F127" s="1">
        <v>913607.95</v>
      </c>
      <c r="G127" s="1">
        <v>3231850.0000000005</v>
      </c>
      <c r="H127" s="1">
        <v>638360.39</v>
      </c>
      <c r="I127" s="1">
        <v>0</v>
      </c>
      <c r="J127" s="1">
        <v>243349.01</v>
      </c>
    </row>
    <row r="128" spans="1:10" ht="12.75">
      <c r="A128" s="1">
        <v>2128</v>
      </c>
      <c r="B128" s="1" t="s">
        <v>126</v>
      </c>
      <c r="C128" s="1">
        <v>2013</v>
      </c>
      <c r="D128" s="1">
        <v>639</v>
      </c>
      <c r="E128" s="1">
        <v>4570277.32</v>
      </c>
      <c r="F128" s="1">
        <v>651824.73</v>
      </c>
      <c r="G128" s="1">
        <v>1967182.57</v>
      </c>
      <c r="H128" s="1">
        <v>640119.5399999999</v>
      </c>
      <c r="I128" s="1">
        <v>423555.38</v>
      </c>
      <c r="J128" s="1">
        <v>336976.9</v>
      </c>
    </row>
    <row r="129" spans="1:10" ht="12.75">
      <c r="A129" s="1">
        <v>2135</v>
      </c>
      <c r="B129" s="1" t="s">
        <v>127</v>
      </c>
      <c r="C129" s="1">
        <v>2013</v>
      </c>
      <c r="D129" s="1">
        <v>404</v>
      </c>
      <c r="E129" s="1">
        <v>3059464.38</v>
      </c>
      <c r="F129" s="1">
        <v>282044.88</v>
      </c>
      <c r="G129" s="1">
        <v>1342521.92</v>
      </c>
      <c r="H129" s="1">
        <v>487021</v>
      </c>
      <c r="I129" s="1">
        <v>482485.5</v>
      </c>
      <c r="J129" s="1">
        <v>350321.27</v>
      </c>
    </row>
    <row r="130" spans="1:10" ht="12.75">
      <c r="A130" s="1">
        <v>2142</v>
      </c>
      <c r="B130" s="1" t="s">
        <v>128</v>
      </c>
      <c r="C130" s="1">
        <v>2013</v>
      </c>
      <c r="D130" s="1">
        <v>180</v>
      </c>
      <c r="E130" s="1">
        <v>1290107.82</v>
      </c>
      <c r="F130" s="1">
        <v>139810.9</v>
      </c>
      <c r="G130" s="1">
        <v>931473.84</v>
      </c>
      <c r="H130" s="1">
        <v>99420.86</v>
      </c>
      <c r="I130" s="1">
        <v>0</v>
      </c>
      <c r="J130" s="1">
        <v>104362.82</v>
      </c>
    </row>
    <row r="131" spans="1:10" ht="12.75">
      <c r="A131" s="1">
        <v>2184</v>
      </c>
      <c r="B131" s="1" t="s">
        <v>129</v>
      </c>
      <c r="C131" s="1">
        <v>2013</v>
      </c>
      <c r="D131" s="1">
        <v>956</v>
      </c>
      <c r="E131" s="1">
        <v>6844459.919999999</v>
      </c>
      <c r="F131" s="1">
        <v>1252635.13</v>
      </c>
      <c r="G131" s="1">
        <v>3295176.6700000004</v>
      </c>
      <c r="H131" s="1">
        <v>1033749.14</v>
      </c>
      <c r="I131" s="1">
        <v>586360</v>
      </c>
      <c r="J131" s="1">
        <v>738910.12</v>
      </c>
    </row>
    <row r="132" spans="1:10" ht="12.75">
      <c r="A132" s="1">
        <v>2198</v>
      </c>
      <c r="B132" s="1" t="s">
        <v>130</v>
      </c>
      <c r="C132" s="1">
        <v>2013</v>
      </c>
      <c r="D132" s="1">
        <v>735</v>
      </c>
      <c r="E132" s="1">
        <v>4445766.75</v>
      </c>
      <c r="F132" s="1">
        <v>492446.93000000005</v>
      </c>
      <c r="G132" s="1">
        <v>1593840.7599999998</v>
      </c>
      <c r="H132" s="1">
        <v>287640.14999999997</v>
      </c>
      <c r="I132" s="1">
        <v>921563.42</v>
      </c>
      <c r="J132" s="1">
        <v>319308.07</v>
      </c>
    </row>
    <row r="133" spans="1:10" ht="12.75">
      <c r="A133" s="1">
        <v>2212</v>
      </c>
      <c r="B133" s="1" t="s">
        <v>131</v>
      </c>
      <c r="C133" s="1">
        <v>2013</v>
      </c>
      <c r="D133" s="1">
        <v>123</v>
      </c>
      <c r="E133" s="1">
        <v>989580.1799999999</v>
      </c>
      <c r="F133" s="1">
        <v>149813.88</v>
      </c>
      <c r="G133" s="1">
        <v>663154.62</v>
      </c>
      <c r="H133" s="1">
        <v>86968.59000000001</v>
      </c>
      <c r="I133" s="1">
        <v>0</v>
      </c>
      <c r="J133" s="1">
        <v>89042.56</v>
      </c>
    </row>
    <row r="134" spans="1:10" ht="12.75">
      <c r="A134" s="1">
        <v>2217</v>
      </c>
      <c r="B134" s="1" t="s">
        <v>132</v>
      </c>
      <c r="C134" s="1">
        <v>2013</v>
      </c>
      <c r="D134" s="1">
        <v>2017</v>
      </c>
      <c r="E134" s="1">
        <v>14601221.129999999</v>
      </c>
      <c r="F134" s="1">
        <v>2486023.41</v>
      </c>
      <c r="G134" s="1">
        <v>5606807.19</v>
      </c>
      <c r="H134" s="1">
        <v>1100842.58</v>
      </c>
      <c r="I134" s="1">
        <v>1619353.88</v>
      </c>
      <c r="J134" s="1">
        <v>794355.3200000001</v>
      </c>
    </row>
    <row r="135" spans="1:10" ht="12.75">
      <c r="A135" s="1">
        <v>2226</v>
      </c>
      <c r="B135" s="1" t="s">
        <v>133</v>
      </c>
      <c r="C135" s="1">
        <v>2013</v>
      </c>
      <c r="D135" s="1">
        <v>246</v>
      </c>
      <c r="E135" s="1">
        <v>1740713.11</v>
      </c>
      <c r="F135" s="1">
        <v>436037.52</v>
      </c>
      <c r="G135" s="1">
        <v>894465.3200000001</v>
      </c>
      <c r="H135" s="1">
        <v>187818.46</v>
      </c>
      <c r="I135" s="1">
        <v>185131.26</v>
      </c>
      <c r="J135" s="1">
        <v>313036.74</v>
      </c>
    </row>
    <row r="136" spans="1:10" ht="12.75">
      <c r="A136" s="1">
        <v>2233</v>
      </c>
      <c r="B136" s="1" t="s">
        <v>134</v>
      </c>
      <c r="C136" s="1">
        <v>2013</v>
      </c>
      <c r="D136" s="1">
        <v>894</v>
      </c>
      <c r="E136" s="1">
        <v>3765888.97</v>
      </c>
      <c r="F136" s="1">
        <v>788874.02</v>
      </c>
      <c r="G136" s="1">
        <v>3469577.87</v>
      </c>
      <c r="H136" s="1">
        <v>666189.3300000001</v>
      </c>
      <c r="I136" s="1">
        <v>1127310.34</v>
      </c>
      <c r="J136" s="1">
        <v>576632.25</v>
      </c>
    </row>
    <row r="137" spans="1:10" ht="12.75">
      <c r="A137" s="1">
        <v>2289</v>
      </c>
      <c r="B137" s="1" t="s">
        <v>136</v>
      </c>
      <c r="C137" s="1">
        <v>2013</v>
      </c>
      <c r="D137" s="1">
        <v>21408</v>
      </c>
      <c r="E137" s="1">
        <v>138588472.14</v>
      </c>
      <c r="F137" s="1">
        <v>29545678.15</v>
      </c>
      <c r="G137" s="1">
        <v>44238937.29000001</v>
      </c>
      <c r="H137" s="1">
        <v>8166965.09</v>
      </c>
      <c r="I137" s="1">
        <v>19172455.669999998</v>
      </c>
      <c r="J137" s="1">
        <v>12288768.4</v>
      </c>
    </row>
    <row r="138" spans="1:10" ht="12.75">
      <c r="A138" s="1">
        <v>2310</v>
      </c>
      <c r="B138" s="1" t="s">
        <v>139</v>
      </c>
      <c r="C138" s="1">
        <v>2013</v>
      </c>
      <c r="D138" s="1">
        <v>285</v>
      </c>
      <c r="E138" s="1">
        <v>2341297.69</v>
      </c>
      <c r="F138" s="1">
        <v>587436.3</v>
      </c>
      <c r="G138" s="1">
        <v>1046314.99</v>
      </c>
      <c r="H138" s="1">
        <v>170981.1</v>
      </c>
      <c r="I138" s="1">
        <v>757682.75</v>
      </c>
      <c r="J138" s="1">
        <v>178330.35</v>
      </c>
    </row>
    <row r="139" spans="1:10" ht="12.75">
      <c r="A139" s="1">
        <v>2296</v>
      </c>
      <c r="B139" s="1" t="s">
        <v>137</v>
      </c>
      <c r="C139" s="1">
        <v>2013</v>
      </c>
      <c r="D139" s="1">
        <v>2305</v>
      </c>
      <c r="E139" s="1">
        <v>15159425.93</v>
      </c>
      <c r="F139" s="1">
        <v>3144107.31</v>
      </c>
      <c r="G139" s="1">
        <v>7154705.409999999</v>
      </c>
      <c r="H139" s="1">
        <v>471274.49</v>
      </c>
      <c r="I139" s="1">
        <v>1808098.29</v>
      </c>
      <c r="J139" s="1">
        <v>2451373.12</v>
      </c>
    </row>
    <row r="140" spans="1:10" ht="12.75">
      <c r="A140" s="1">
        <v>2303</v>
      </c>
      <c r="B140" s="1" t="s">
        <v>138</v>
      </c>
      <c r="C140" s="1">
        <v>2013</v>
      </c>
      <c r="D140" s="1">
        <v>3136</v>
      </c>
      <c r="E140" s="1">
        <v>18657294.419999998</v>
      </c>
      <c r="F140" s="1">
        <v>3197486.25</v>
      </c>
      <c r="G140" s="1">
        <v>8557071.769999998</v>
      </c>
      <c r="H140" s="1">
        <v>1162399.79</v>
      </c>
      <c r="I140" s="1">
        <v>4662919.03</v>
      </c>
      <c r="J140" s="1">
        <v>1824151.16</v>
      </c>
    </row>
    <row r="141" spans="1:10" ht="12.75">
      <c r="A141" s="1">
        <v>2394</v>
      </c>
      <c r="B141" s="1" t="s">
        <v>140</v>
      </c>
      <c r="C141" s="1">
        <v>2013</v>
      </c>
      <c r="D141" s="1">
        <v>402</v>
      </c>
      <c r="E141" s="1">
        <v>2884114.45</v>
      </c>
      <c r="F141" s="1">
        <v>365617.44</v>
      </c>
      <c r="G141" s="1">
        <v>1519079.02</v>
      </c>
      <c r="H141" s="1">
        <v>406597.78</v>
      </c>
      <c r="I141" s="1">
        <v>481775</v>
      </c>
      <c r="J141" s="1">
        <v>213448.78</v>
      </c>
    </row>
    <row r="142" spans="1:10" ht="12.75">
      <c r="A142" s="1">
        <v>2415</v>
      </c>
      <c r="B142" s="1" t="s">
        <v>419</v>
      </c>
      <c r="C142" s="1">
        <v>2013</v>
      </c>
      <c r="D142" s="1">
        <v>287</v>
      </c>
      <c r="E142" s="1">
        <v>1911149.9</v>
      </c>
      <c r="F142" s="1">
        <v>284133.06</v>
      </c>
      <c r="G142" s="1">
        <v>99138.15000000005</v>
      </c>
      <c r="H142" s="1">
        <v>168861.13</v>
      </c>
      <c r="I142" s="1">
        <v>0</v>
      </c>
      <c r="J142" s="1">
        <v>146983.35</v>
      </c>
    </row>
    <row r="143" spans="1:10" ht="12.75">
      <c r="A143" s="1">
        <v>2420</v>
      </c>
      <c r="B143" s="1" t="s">
        <v>141</v>
      </c>
      <c r="C143" s="1">
        <v>2013</v>
      </c>
      <c r="D143" s="1">
        <v>4608</v>
      </c>
      <c r="E143" s="1">
        <v>27992478.32</v>
      </c>
      <c r="F143" s="1">
        <v>3989083.22</v>
      </c>
      <c r="G143" s="1">
        <v>10394039.54</v>
      </c>
      <c r="H143" s="1">
        <v>2717160.89</v>
      </c>
      <c r="I143" s="1">
        <v>5587611.5</v>
      </c>
      <c r="J143" s="1">
        <v>1083594.31</v>
      </c>
    </row>
    <row r="144" spans="1:10" ht="12.75">
      <c r="A144" s="1">
        <v>2443</v>
      </c>
      <c r="B144" s="1" t="s">
        <v>144</v>
      </c>
      <c r="C144" s="1">
        <v>2013</v>
      </c>
      <c r="D144" s="1">
        <v>1939</v>
      </c>
      <c r="E144" s="1">
        <v>13538647.81</v>
      </c>
      <c r="F144" s="1">
        <v>1743727.05</v>
      </c>
      <c r="G144" s="1">
        <v>4113198.29</v>
      </c>
      <c r="H144" s="1">
        <v>606227.5800000001</v>
      </c>
      <c r="I144" s="1">
        <v>1163531.6</v>
      </c>
      <c r="J144" s="1">
        <v>857487.49</v>
      </c>
    </row>
    <row r="145" spans="1:10" ht="12.75">
      <c r="A145" s="1">
        <v>2436</v>
      </c>
      <c r="B145" s="1" t="s">
        <v>143</v>
      </c>
      <c r="C145" s="1">
        <v>2013</v>
      </c>
      <c r="D145" s="1">
        <v>1523</v>
      </c>
      <c r="E145" s="1">
        <v>10372252.62</v>
      </c>
      <c r="F145" s="1">
        <v>1558718.59</v>
      </c>
      <c r="G145" s="1">
        <v>6175575.12</v>
      </c>
      <c r="H145" s="1">
        <v>714563.17</v>
      </c>
      <c r="I145" s="1">
        <v>32474.4</v>
      </c>
      <c r="J145" s="1">
        <v>969615.84</v>
      </c>
    </row>
    <row r="146" spans="1:10" ht="12.75">
      <c r="A146" s="1">
        <v>2460</v>
      </c>
      <c r="B146" s="1" t="s">
        <v>146</v>
      </c>
      <c r="C146" s="1">
        <v>2013</v>
      </c>
      <c r="D146" s="1">
        <v>1357</v>
      </c>
      <c r="E146" s="1">
        <v>8622269.28</v>
      </c>
      <c r="F146" s="1">
        <v>1048513.1</v>
      </c>
      <c r="G146" s="1">
        <v>4453554.94</v>
      </c>
      <c r="H146" s="1">
        <v>500333.27</v>
      </c>
      <c r="I146" s="1">
        <v>1359352.29</v>
      </c>
      <c r="J146" s="1">
        <v>726502.9</v>
      </c>
    </row>
    <row r="147" spans="1:10" ht="12.75">
      <c r="A147" s="1">
        <v>2478</v>
      </c>
      <c r="B147" s="1" t="s">
        <v>147</v>
      </c>
      <c r="C147" s="1">
        <v>2013</v>
      </c>
      <c r="D147" s="1">
        <v>1814</v>
      </c>
      <c r="E147" s="1">
        <v>11542765.27</v>
      </c>
      <c r="F147" s="1">
        <v>1956543.7000000002</v>
      </c>
      <c r="G147" s="1">
        <v>6691414.31</v>
      </c>
      <c r="H147" s="1">
        <v>1493539.78</v>
      </c>
      <c r="I147" s="1">
        <v>1461853</v>
      </c>
      <c r="J147" s="1">
        <v>1074773.05</v>
      </c>
    </row>
    <row r="148" spans="1:10" ht="12.75">
      <c r="A148" s="1">
        <v>2523</v>
      </c>
      <c r="B148" s="1" t="s">
        <v>149</v>
      </c>
      <c r="C148" s="1">
        <v>2013</v>
      </c>
      <c r="D148" s="1">
        <v>74</v>
      </c>
      <c r="E148" s="1">
        <v>601193.53</v>
      </c>
      <c r="F148" s="1">
        <v>35168.21</v>
      </c>
      <c r="G148" s="1">
        <v>279518.51</v>
      </c>
      <c r="H148" s="1">
        <v>88504.61</v>
      </c>
      <c r="I148" s="1">
        <v>0</v>
      </c>
      <c r="J148" s="1">
        <v>49777.950000000004</v>
      </c>
    </row>
    <row r="149" spans="1:10" ht="12.75">
      <c r="A149" s="1">
        <v>2527</v>
      </c>
      <c r="B149" s="1" t="s">
        <v>150</v>
      </c>
      <c r="C149" s="1">
        <v>2013</v>
      </c>
      <c r="D149" s="1">
        <v>291</v>
      </c>
      <c r="E149" s="1">
        <v>2116495.82</v>
      </c>
      <c r="F149" s="1">
        <v>474695</v>
      </c>
      <c r="G149" s="1">
        <v>961683.32</v>
      </c>
      <c r="H149" s="1">
        <v>127254.06</v>
      </c>
      <c r="I149" s="1">
        <v>675175.08</v>
      </c>
      <c r="J149" s="1">
        <v>185007.97</v>
      </c>
    </row>
    <row r="150" spans="1:10" ht="12.75">
      <c r="A150" s="1">
        <v>2534</v>
      </c>
      <c r="B150" s="1" t="s">
        <v>151</v>
      </c>
      <c r="C150" s="1">
        <v>2013</v>
      </c>
      <c r="D150" s="1">
        <v>444</v>
      </c>
      <c r="E150" s="1">
        <v>3076987.67</v>
      </c>
      <c r="F150" s="1">
        <v>360140.52</v>
      </c>
      <c r="G150" s="1">
        <v>1322152.28</v>
      </c>
      <c r="H150" s="1">
        <v>132549.32</v>
      </c>
      <c r="I150" s="1">
        <v>307500</v>
      </c>
      <c r="J150" s="1">
        <v>262741.41</v>
      </c>
    </row>
    <row r="151" spans="1:10" ht="12.75">
      <c r="A151" s="1">
        <v>2541</v>
      </c>
      <c r="B151" s="1" t="s">
        <v>152</v>
      </c>
      <c r="C151" s="1">
        <v>2013</v>
      </c>
      <c r="D151" s="1">
        <v>523</v>
      </c>
      <c r="E151" s="1">
        <v>3818163.04</v>
      </c>
      <c r="F151" s="1">
        <v>511378.94</v>
      </c>
      <c r="G151" s="1">
        <v>1512241.5399999998</v>
      </c>
      <c r="H151" s="1">
        <v>378233.21</v>
      </c>
      <c r="I151" s="1">
        <v>596244.56</v>
      </c>
      <c r="J151" s="1">
        <v>326126.62000000005</v>
      </c>
    </row>
    <row r="152" spans="1:10" ht="12.75">
      <c r="A152" s="1">
        <v>2562</v>
      </c>
      <c r="B152" s="1" t="s">
        <v>153</v>
      </c>
      <c r="C152" s="1">
        <v>2013</v>
      </c>
      <c r="D152" s="1">
        <v>3903</v>
      </c>
      <c r="E152" s="1">
        <v>27621569.650000002</v>
      </c>
      <c r="F152" s="1">
        <v>4575688.17</v>
      </c>
      <c r="G152" s="1">
        <v>9228843.209999999</v>
      </c>
      <c r="H152" s="1">
        <v>1828045.4900000002</v>
      </c>
      <c r="I152" s="1">
        <v>3293469.03</v>
      </c>
      <c r="J152" s="1">
        <v>2289774.43</v>
      </c>
    </row>
    <row r="153" spans="1:10" ht="12.75">
      <c r="A153" s="1">
        <v>2576</v>
      </c>
      <c r="B153" s="1" t="s">
        <v>154</v>
      </c>
      <c r="C153" s="1">
        <v>2013</v>
      </c>
      <c r="D153" s="1">
        <v>853</v>
      </c>
      <c r="E153" s="1">
        <v>5827866.51</v>
      </c>
      <c r="F153" s="1">
        <v>885046.48</v>
      </c>
      <c r="G153" s="1">
        <v>2179595.9699999997</v>
      </c>
      <c r="H153" s="1">
        <v>370519.48</v>
      </c>
      <c r="I153" s="1">
        <v>808032.6</v>
      </c>
      <c r="J153" s="1">
        <v>348165.07</v>
      </c>
    </row>
    <row r="154" spans="1:10" ht="12.75">
      <c r="A154" s="1">
        <v>2583</v>
      </c>
      <c r="B154" s="1" t="s">
        <v>155</v>
      </c>
      <c r="C154" s="1">
        <v>2013</v>
      </c>
      <c r="D154" s="1">
        <v>3538</v>
      </c>
      <c r="E154" s="1">
        <v>21132655.270000003</v>
      </c>
      <c r="F154" s="1">
        <v>2884639.98</v>
      </c>
      <c r="G154" s="1">
        <v>7132904.11</v>
      </c>
      <c r="H154" s="1">
        <v>2075479.2000000002</v>
      </c>
      <c r="I154" s="1">
        <v>3817029.04</v>
      </c>
      <c r="J154" s="1">
        <v>1410561.84</v>
      </c>
    </row>
    <row r="155" spans="1:10" ht="12.75">
      <c r="A155" s="1">
        <v>2605</v>
      </c>
      <c r="B155" s="1" t="s">
        <v>157</v>
      </c>
      <c r="C155" s="1">
        <v>2013</v>
      </c>
      <c r="D155" s="1">
        <v>875</v>
      </c>
      <c r="E155" s="1">
        <v>5940432.08</v>
      </c>
      <c r="F155" s="1">
        <v>733282.13</v>
      </c>
      <c r="G155" s="1">
        <v>2421637.92</v>
      </c>
      <c r="H155" s="1">
        <v>602257.08</v>
      </c>
      <c r="I155" s="1">
        <v>565731.56</v>
      </c>
      <c r="J155" s="1">
        <v>296747.8</v>
      </c>
    </row>
    <row r="156" spans="1:10" ht="12.75">
      <c r="A156" s="1">
        <v>2604</v>
      </c>
      <c r="B156" s="1" t="s">
        <v>156</v>
      </c>
      <c r="C156" s="1">
        <v>2013</v>
      </c>
      <c r="D156" s="1">
        <v>5659</v>
      </c>
      <c r="E156" s="1">
        <v>35194370.82</v>
      </c>
      <c r="F156" s="1">
        <v>5852238.36</v>
      </c>
      <c r="G156" s="1">
        <v>10647611.15</v>
      </c>
      <c r="H156" s="1">
        <v>2073036.56</v>
      </c>
      <c r="I156" s="1">
        <v>5183225.149999999</v>
      </c>
      <c r="J156" s="1">
        <v>2857539.84</v>
      </c>
    </row>
    <row r="157" spans="1:10" ht="12.75">
      <c r="A157" s="1">
        <v>2611</v>
      </c>
      <c r="B157" s="1" t="s">
        <v>158</v>
      </c>
      <c r="C157" s="1">
        <v>2013</v>
      </c>
      <c r="D157" s="1">
        <v>5696</v>
      </c>
      <c r="E157" s="1">
        <v>32522709.049999997</v>
      </c>
      <c r="F157" s="1">
        <v>4964218</v>
      </c>
      <c r="G157" s="1">
        <v>10933272.46</v>
      </c>
      <c r="H157" s="1">
        <v>2420087.0700000003</v>
      </c>
      <c r="I157" s="1">
        <v>5601547.22</v>
      </c>
      <c r="J157" s="1">
        <v>3821629.58</v>
      </c>
    </row>
    <row r="158" spans="1:10" ht="12.75">
      <c r="A158" s="1">
        <v>2618</v>
      </c>
      <c r="B158" s="1" t="s">
        <v>159</v>
      </c>
      <c r="C158" s="1">
        <v>2013</v>
      </c>
      <c r="D158" s="1">
        <v>618</v>
      </c>
      <c r="E158" s="1">
        <v>3848487.37</v>
      </c>
      <c r="F158" s="1">
        <v>599201.0700000001</v>
      </c>
      <c r="G158" s="1">
        <v>2709934.17</v>
      </c>
      <c r="H158" s="1">
        <v>724385.52</v>
      </c>
      <c r="I158" s="1">
        <v>185053.89</v>
      </c>
      <c r="J158" s="1">
        <v>425828.29000000004</v>
      </c>
    </row>
    <row r="159" spans="1:10" ht="12.75">
      <c r="A159" s="1">
        <v>2625</v>
      </c>
      <c r="B159" s="1" t="s">
        <v>160</v>
      </c>
      <c r="C159" s="1">
        <v>2013</v>
      </c>
      <c r="D159" s="1">
        <v>433</v>
      </c>
      <c r="E159" s="1">
        <v>2713817.87</v>
      </c>
      <c r="F159" s="1">
        <v>378777.94</v>
      </c>
      <c r="G159" s="1">
        <v>1418519.03</v>
      </c>
      <c r="H159" s="1">
        <v>149157.17</v>
      </c>
      <c r="I159" s="1">
        <v>10000</v>
      </c>
      <c r="J159" s="1">
        <v>464970.32000000007</v>
      </c>
    </row>
    <row r="160" spans="1:10" ht="12.75">
      <c r="A160" s="1">
        <v>2632</v>
      </c>
      <c r="B160" s="1" t="s">
        <v>161</v>
      </c>
      <c r="C160" s="1">
        <v>2013</v>
      </c>
      <c r="D160" s="1">
        <v>370</v>
      </c>
      <c r="E160" s="1">
        <v>2683468.88</v>
      </c>
      <c r="F160" s="1">
        <v>284971.24</v>
      </c>
      <c r="G160" s="1">
        <v>1181113.2600000002</v>
      </c>
      <c r="H160" s="1">
        <v>288339.31</v>
      </c>
      <c r="I160" s="1">
        <v>649640</v>
      </c>
      <c r="J160" s="1">
        <v>188131.72</v>
      </c>
    </row>
    <row r="161" spans="1:10" ht="12.75">
      <c r="A161" s="1">
        <v>2639</v>
      </c>
      <c r="B161" s="1" t="s">
        <v>162</v>
      </c>
      <c r="C161" s="1">
        <v>2013</v>
      </c>
      <c r="D161" s="1">
        <v>725</v>
      </c>
      <c r="E161" s="1">
        <v>4528727.7299999995</v>
      </c>
      <c r="F161" s="1">
        <v>555161.63</v>
      </c>
      <c r="G161" s="1">
        <v>2204029.91</v>
      </c>
      <c r="H161" s="1">
        <v>278858.22000000003</v>
      </c>
      <c r="I161" s="1">
        <v>654023.22</v>
      </c>
      <c r="J161" s="1">
        <v>607268.69</v>
      </c>
    </row>
    <row r="162" spans="1:10" ht="12.75">
      <c r="A162" s="1">
        <v>2646</v>
      </c>
      <c r="B162" s="1" t="s">
        <v>163</v>
      </c>
      <c r="C162" s="1">
        <v>2013</v>
      </c>
      <c r="D162" s="1">
        <v>743</v>
      </c>
      <c r="E162" s="1">
        <v>5076001.01</v>
      </c>
      <c r="F162" s="1">
        <v>890230.46</v>
      </c>
      <c r="G162" s="1">
        <v>2240115.5799999996</v>
      </c>
      <c r="H162" s="1">
        <v>409323.59</v>
      </c>
      <c r="I162" s="1">
        <v>0</v>
      </c>
      <c r="J162" s="1">
        <v>415590.97000000003</v>
      </c>
    </row>
    <row r="163" spans="1:10" ht="12.75">
      <c r="A163" s="1">
        <v>2660</v>
      </c>
      <c r="B163" s="1" t="s">
        <v>164</v>
      </c>
      <c r="C163" s="1">
        <v>2013</v>
      </c>
      <c r="D163" s="1">
        <v>339</v>
      </c>
      <c r="E163" s="1">
        <v>2402091.56</v>
      </c>
      <c r="F163" s="1">
        <v>406084.23</v>
      </c>
      <c r="G163" s="1">
        <v>977942.99</v>
      </c>
      <c r="H163" s="1">
        <v>225037.22</v>
      </c>
      <c r="I163" s="1">
        <v>223343</v>
      </c>
      <c r="J163" s="1">
        <v>167400.54</v>
      </c>
    </row>
    <row r="164" spans="1:10" ht="12.75">
      <c r="A164" s="1">
        <v>2695</v>
      </c>
      <c r="B164" s="1" t="s">
        <v>165</v>
      </c>
      <c r="C164" s="1">
        <v>2013</v>
      </c>
      <c r="D164" s="1">
        <v>10126</v>
      </c>
      <c r="E164" s="1">
        <v>72100692.29</v>
      </c>
      <c r="F164" s="1">
        <v>10607108.65</v>
      </c>
      <c r="G164" s="1">
        <v>26768563.349999998</v>
      </c>
      <c r="H164" s="1">
        <v>1887683.99</v>
      </c>
      <c r="I164" s="1">
        <v>7087099.88</v>
      </c>
      <c r="J164" s="1">
        <v>4632068.86</v>
      </c>
    </row>
    <row r="165" spans="1:10" ht="12.75">
      <c r="A165" s="1">
        <v>2702</v>
      </c>
      <c r="B165" s="1" t="s">
        <v>166</v>
      </c>
      <c r="C165" s="1">
        <v>2013</v>
      </c>
      <c r="D165" s="1">
        <v>2035</v>
      </c>
      <c r="E165" s="1">
        <v>14026085.68</v>
      </c>
      <c r="F165" s="1">
        <v>1994372.19</v>
      </c>
      <c r="G165" s="1">
        <v>5131217.99</v>
      </c>
      <c r="H165" s="1">
        <v>981828.36</v>
      </c>
      <c r="I165" s="1">
        <v>2301640.6599999997</v>
      </c>
      <c r="J165" s="1">
        <v>997964.61</v>
      </c>
    </row>
    <row r="166" spans="1:10" ht="12.75">
      <c r="A166" s="1">
        <v>2730</v>
      </c>
      <c r="B166" s="1" t="s">
        <v>167</v>
      </c>
      <c r="C166" s="1">
        <v>2013</v>
      </c>
      <c r="D166" s="1">
        <v>711</v>
      </c>
      <c r="E166" s="1">
        <v>5144181.08</v>
      </c>
      <c r="F166" s="1">
        <v>642349.47</v>
      </c>
      <c r="G166" s="1">
        <v>1605728.7700000003</v>
      </c>
      <c r="H166" s="1">
        <v>324236.98000000004</v>
      </c>
      <c r="I166" s="1">
        <v>7830.8</v>
      </c>
      <c r="J166" s="1">
        <v>292621.12</v>
      </c>
    </row>
    <row r="167" spans="1:10" ht="12.75">
      <c r="A167" s="1">
        <v>2737</v>
      </c>
      <c r="B167" s="1" t="s">
        <v>168</v>
      </c>
      <c r="C167" s="1">
        <v>2013</v>
      </c>
      <c r="D167" s="1">
        <v>267</v>
      </c>
      <c r="E167" s="1">
        <v>1720903.75</v>
      </c>
      <c r="F167" s="1">
        <v>237787.66</v>
      </c>
      <c r="G167" s="1">
        <v>938862.86</v>
      </c>
      <c r="H167" s="1">
        <v>129415.44</v>
      </c>
      <c r="I167" s="1">
        <v>440800</v>
      </c>
      <c r="J167" s="1">
        <v>171005.61000000002</v>
      </c>
    </row>
    <row r="168" spans="1:10" ht="12.75">
      <c r="A168" s="1">
        <v>2758</v>
      </c>
      <c r="B168" s="1" t="s">
        <v>170</v>
      </c>
      <c r="C168" s="1">
        <v>2013</v>
      </c>
      <c r="D168" s="1">
        <v>4353</v>
      </c>
      <c r="E168" s="1">
        <v>25150620</v>
      </c>
      <c r="F168" s="1">
        <v>3326697.46</v>
      </c>
      <c r="G168" s="1">
        <v>11357866.99</v>
      </c>
      <c r="H168" s="1">
        <v>2442953.84</v>
      </c>
      <c r="I168" s="1">
        <v>4252290.67</v>
      </c>
      <c r="J168" s="1">
        <v>1464893.05</v>
      </c>
    </row>
    <row r="169" spans="1:10" ht="12.75">
      <c r="A169" s="1">
        <v>2793</v>
      </c>
      <c r="B169" s="1" t="s">
        <v>171</v>
      </c>
      <c r="C169" s="1">
        <v>2013</v>
      </c>
      <c r="D169" s="1">
        <v>22573</v>
      </c>
      <c r="E169" s="1">
        <v>158122877.55</v>
      </c>
      <c r="F169" s="1">
        <v>29443489.35</v>
      </c>
      <c r="G169" s="1">
        <v>50224164.940000005</v>
      </c>
      <c r="H169" s="1">
        <v>6746339.029999999</v>
      </c>
      <c r="I169" s="1">
        <v>14260652.54</v>
      </c>
      <c r="J169" s="1">
        <v>8377107.4399999995</v>
      </c>
    </row>
    <row r="170" spans="1:10" ht="12.75">
      <c r="A170" s="1">
        <v>1376</v>
      </c>
      <c r="B170" s="1" t="s">
        <v>88</v>
      </c>
      <c r="C170" s="1">
        <v>2013</v>
      </c>
      <c r="D170" s="1">
        <v>4123</v>
      </c>
      <c r="E170" s="1">
        <v>23301976.470000003</v>
      </c>
      <c r="F170" s="1">
        <v>3815524.89</v>
      </c>
      <c r="G170" s="1">
        <v>13780616.940000001</v>
      </c>
      <c r="H170" s="1">
        <v>2587619.25</v>
      </c>
      <c r="I170" s="1">
        <v>3315659.15</v>
      </c>
      <c r="J170" s="1">
        <v>1876512.6</v>
      </c>
    </row>
    <row r="171" spans="1:10" ht="12.75">
      <c r="A171" s="1">
        <v>2800</v>
      </c>
      <c r="B171" s="1" t="s">
        <v>172</v>
      </c>
      <c r="C171" s="1">
        <v>2013</v>
      </c>
      <c r="D171" s="1">
        <v>1928</v>
      </c>
      <c r="E171" s="1">
        <v>11893341.69</v>
      </c>
      <c r="F171" s="1">
        <v>1493725.02</v>
      </c>
      <c r="G171" s="1">
        <v>5679520.25</v>
      </c>
      <c r="H171" s="1">
        <v>1209889.84</v>
      </c>
      <c r="I171" s="1">
        <v>1377423.79</v>
      </c>
      <c r="J171" s="1">
        <v>740190.48</v>
      </c>
    </row>
    <row r="172" spans="1:10" ht="12.75">
      <c r="A172" s="1">
        <v>2814</v>
      </c>
      <c r="B172" s="1" t="s">
        <v>173</v>
      </c>
      <c r="C172" s="1">
        <v>2013</v>
      </c>
      <c r="D172" s="1">
        <v>984</v>
      </c>
      <c r="E172" s="1">
        <v>5543445.13</v>
      </c>
      <c r="F172" s="1">
        <v>877498.8500000001</v>
      </c>
      <c r="G172" s="1">
        <v>2715844.02</v>
      </c>
      <c r="H172" s="1">
        <v>527559.27</v>
      </c>
      <c r="I172" s="1">
        <v>991854.12</v>
      </c>
      <c r="J172" s="1">
        <v>499844.22000000003</v>
      </c>
    </row>
    <row r="173" spans="1:10" ht="12.75">
      <c r="A173" s="1">
        <v>5960</v>
      </c>
      <c r="B173" s="1" t="s">
        <v>360</v>
      </c>
      <c r="C173" s="1">
        <v>2013</v>
      </c>
      <c r="D173" s="1">
        <v>457</v>
      </c>
      <c r="E173" s="1">
        <v>2866269.28</v>
      </c>
      <c r="F173" s="1">
        <v>410360.4</v>
      </c>
      <c r="G173" s="1">
        <v>1543565.71</v>
      </c>
      <c r="H173" s="1">
        <v>292323.04</v>
      </c>
      <c r="I173" s="1">
        <v>459149</v>
      </c>
      <c r="J173" s="1">
        <v>298448.69</v>
      </c>
    </row>
    <row r="174" spans="1:10" ht="12.75">
      <c r="A174" s="1">
        <v>2828</v>
      </c>
      <c r="B174" s="1" t="s">
        <v>174</v>
      </c>
      <c r="C174" s="1">
        <v>2013</v>
      </c>
      <c r="D174" s="1">
        <v>1403</v>
      </c>
      <c r="E174" s="1">
        <v>7960707.340000001</v>
      </c>
      <c r="F174" s="1">
        <v>1468158.94</v>
      </c>
      <c r="G174" s="1">
        <v>3675945.4599999995</v>
      </c>
      <c r="H174" s="1">
        <v>803601.6300000001</v>
      </c>
      <c r="I174" s="1">
        <v>1258637.23</v>
      </c>
      <c r="J174" s="1">
        <v>862160.17</v>
      </c>
    </row>
    <row r="175" spans="1:10" ht="12.75">
      <c r="A175" s="1">
        <v>2835</v>
      </c>
      <c r="B175" s="1" t="s">
        <v>175</v>
      </c>
      <c r="C175" s="1">
        <v>2013</v>
      </c>
      <c r="D175" s="1">
        <v>4420</v>
      </c>
      <c r="E175" s="1">
        <v>26844137.82</v>
      </c>
      <c r="F175" s="1">
        <v>3937349.45</v>
      </c>
      <c r="G175" s="1">
        <v>10622388.530000001</v>
      </c>
      <c r="H175" s="1">
        <v>1358567.73</v>
      </c>
      <c r="I175" s="1">
        <v>4906460.85</v>
      </c>
      <c r="J175" s="1">
        <v>1161275.92</v>
      </c>
    </row>
    <row r="176" spans="1:10" ht="12.75">
      <c r="A176" s="1">
        <v>2842</v>
      </c>
      <c r="B176" s="1" t="s">
        <v>176</v>
      </c>
      <c r="C176" s="1">
        <v>2013</v>
      </c>
      <c r="D176" s="1">
        <v>526</v>
      </c>
      <c r="E176" s="1">
        <v>3415024.75</v>
      </c>
      <c r="F176" s="1">
        <v>608552.5900000001</v>
      </c>
      <c r="G176" s="1">
        <v>1534469.24</v>
      </c>
      <c r="H176" s="1">
        <v>96069.88</v>
      </c>
      <c r="I176" s="1">
        <v>976791.32</v>
      </c>
      <c r="J176" s="1">
        <v>494241.72</v>
      </c>
    </row>
    <row r="177" spans="1:10" ht="12.75">
      <c r="A177" s="1">
        <v>1848</v>
      </c>
      <c r="B177" s="1" t="s">
        <v>435</v>
      </c>
      <c r="C177" s="1">
        <v>2013</v>
      </c>
      <c r="D177" s="1">
        <v>533</v>
      </c>
      <c r="E177" s="1">
        <v>5850314.59</v>
      </c>
      <c r="F177" s="1">
        <v>1284279.22</v>
      </c>
      <c r="G177" s="1">
        <v>2346236.83</v>
      </c>
      <c r="H177" s="1">
        <v>599969.66</v>
      </c>
      <c r="I177" s="1">
        <v>605509.49</v>
      </c>
      <c r="J177" s="1">
        <v>615036.34</v>
      </c>
    </row>
    <row r="178" spans="1:10" ht="12.75">
      <c r="A178" s="1">
        <v>2849</v>
      </c>
      <c r="B178" s="1" t="s">
        <v>438</v>
      </c>
      <c r="C178" s="1">
        <v>2013</v>
      </c>
      <c r="D178" s="1">
        <v>6655</v>
      </c>
      <c r="E178" s="1">
        <v>51570702.76</v>
      </c>
      <c r="F178" s="1">
        <v>10182747.96</v>
      </c>
      <c r="G178" s="1">
        <v>23697532.24</v>
      </c>
      <c r="H178" s="1">
        <v>2754832.06</v>
      </c>
      <c r="I178" s="1">
        <v>2199935.39</v>
      </c>
      <c r="J178" s="1">
        <v>4681388.72</v>
      </c>
    </row>
    <row r="179" spans="1:10" ht="12.75">
      <c r="A179" s="1">
        <v>2856</v>
      </c>
      <c r="B179" s="1" t="s">
        <v>422</v>
      </c>
      <c r="C179" s="1">
        <v>2013</v>
      </c>
      <c r="D179" s="1">
        <v>893</v>
      </c>
      <c r="E179" s="1">
        <v>6150245.71</v>
      </c>
      <c r="F179" s="1">
        <v>1160777.93</v>
      </c>
      <c r="G179" s="1">
        <v>3035054.4200000004</v>
      </c>
      <c r="H179" s="1">
        <v>707643.01</v>
      </c>
      <c r="I179" s="1">
        <v>1246956.95</v>
      </c>
      <c r="J179" s="1">
        <v>681612.5</v>
      </c>
    </row>
    <row r="180" spans="1:10" ht="12.75">
      <c r="A180" s="1">
        <v>2863</v>
      </c>
      <c r="B180" s="1" t="s">
        <v>439</v>
      </c>
      <c r="C180" s="1">
        <v>2013</v>
      </c>
      <c r="D180" s="1">
        <v>270</v>
      </c>
      <c r="E180" s="1">
        <v>1917352.02</v>
      </c>
      <c r="F180" s="1">
        <v>283828.86</v>
      </c>
      <c r="G180" s="1">
        <v>964556.5100000001</v>
      </c>
      <c r="H180" s="1">
        <v>141995.72</v>
      </c>
      <c r="I180" s="1">
        <v>182130.97</v>
      </c>
      <c r="J180" s="1">
        <v>149947.67</v>
      </c>
    </row>
    <row r="181" spans="1:10" ht="12.75">
      <c r="A181" s="1">
        <v>3862</v>
      </c>
      <c r="B181" s="1" t="s">
        <v>236</v>
      </c>
      <c r="C181" s="1">
        <v>2013</v>
      </c>
      <c r="D181" s="1">
        <v>407</v>
      </c>
      <c r="E181" s="1">
        <v>3425653.5100000002</v>
      </c>
      <c r="F181" s="1">
        <v>309878.2</v>
      </c>
      <c r="G181" s="1">
        <v>1297925.4000000001</v>
      </c>
      <c r="H181" s="1">
        <v>216092.49</v>
      </c>
      <c r="I181" s="1">
        <v>27212.5</v>
      </c>
      <c r="J181" s="1">
        <v>237555.41</v>
      </c>
    </row>
    <row r="182" spans="1:10" ht="12.75">
      <c r="A182" s="1">
        <v>2885</v>
      </c>
      <c r="B182" s="1" t="s">
        <v>177</v>
      </c>
      <c r="C182" s="1">
        <v>2013</v>
      </c>
      <c r="D182" s="1">
        <v>2084</v>
      </c>
      <c r="E182" s="1">
        <v>14769348.290000001</v>
      </c>
      <c r="F182" s="1">
        <v>1442007.02</v>
      </c>
      <c r="G182" s="1">
        <v>4293105.5</v>
      </c>
      <c r="H182" s="1">
        <v>853646.13</v>
      </c>
      <c r="I182" s="1">
        <v>2010910.61</v>
      </c>
      <c r="J182" s="1">
        <v>1226196.26</v>
      </c>
    </row>
    <row r="183" spans="1:10" ht="12.75">
      <c r="A183" s="1">
        <v>2884</v>
      </c>
      <c r="B183" s="1" t="s">
        <v>440</v>
      </c>
      <c r="C183" s="1">
        <v>2013</v>
      </c>
      <c r="D183" s="1">
        <v>1414</v>
      </c>
      <c r="E183" s="1">
        <v>10006712.95</v>
      </c>
      <c r="F183" s="1">
        <v>1101974.37</v>
      </c>
      <c r="G183" s="1">
        <v>4164418.3500000006</v>
      </c>
      <c r="H183" s="1">
        <v>852369.01</v>
      </c>
      <c r="I183" s="1">
        <v>3418363.11</v>
      </c>
      <c r="J183" s="1">
        <v>1319749.26</v>
      </c>
    </row>
    <row r="184" spans="1:10" ht="12.75">
      <c r="A184" s="1">
        <v>2891</v>
      </c>
      <c r="B184" s="1" t="s">
        <v>178</v>
      </c>
      <c r="C184" s="1">
        <v>2013</v>
      </c>
      <c r="D184" s="1">
        <v>358</v>
      </c>
      <c r="E184" s="1">
        <v>2386574.25</v>
      </c>
      <c r="F184" s="1">
        <v>320473.92000000004</v>
      </c>
      <c r="G184" s="1">
        <v>1401228.06</v>
      </c>
      <c r="H184" s="1">
        <v>455353.66000000003</v>
      </c>
      <c r="I184" s="1">
        <v>119693</v>
      </c>
      <c r="J184" s="1">
        <v>238704.88</v>
      </c>
    </row>
    <row r="185" spans="1:10" ht="12.75">
      <c r="A185" s="1">
        <v>2898</v>
      </c>
      <c r="B185" s="1" t="s">
        <v>179</v>
      </c>
      <c r="C185" s="1">
        <v>2013</v>
      </c>
      <c r="D185" s="1">
        <v>1469</v>
      </c>
      <c r="E185" s="1">
        <v>7630516.91</v>
      </c>
      <c r="F185" s="1">
        <v>1383332.69</v>
      </c>
      <c r="G185" s="1">
        <v>4127956.82</v>
      </c>
      <c r="H185" s="1">
        <v>555323.59</v>
      </c>
      <c r="I185" s="1">
        <v>1975454.19</v>
      </c>
      <c r="J185" s="1">
        <v>531568.02</v>
      </c>
    </row>
    <row r="186" spans="1:10" ht="12.75">
      <c r="A186" s="1">
        <v>3647</v>
      </c>
      <c r="B186" s="1" t="s">
        <v>223</v>
      </c>
      <c r="C186" s="1">
        <v>2013</v>
      </c>
      <c r="D186" s="1">
        <v>752</v>
      </c>
      <c r="E186" s="1">
        <v>5084763.47</v>
      </c>
      <c r="F186" s="1">
        <v>2055339.23</v>
      </c>
      <c r="G186" s="1">
        <v>3732264.6</v>
      </c>
      <c r="H186" s="1">
        <v>939393.2999999999</v>
      </c>
      <c r="I186" s="1">
        <v>943607.5</v>
      </c>
      <c r="J186" s="1">
        <v>630228.98</v>
      </c>
    </row>
    <row r="187" spans="1:10" ht="12.75">
      <c r="A187" s="1">
        <v>2912</v>
      </c>
      <c r="B187" s="1" t="s">
        <v>180</v>
      </c>
      <c r="C187" s="1">
        <v>2013</v>
      </c>
      <c r="D187" s="1">
        <v>928</v>
      </c>
      <c r="E187" s="1">
        <v>6929582.07</v>
      </c>
      <c r="F187" s="1">
        <v>697235.79</v>
      </c>
      <c r="G187" s="1">
        <v>2930854.1799999997</v>
      </c>
      <c r="H187" s="1">
        <v>406108.19</v>
      </c>
      <c r="I187" s="1">
        <v>3185</v>
      </c>
      <c r="J187" s="1">
        <v>429243.41000000003</v>
      </c>
    </row>
    <row r="188" spans="1:10" ht="12.75">
      <c r="A188" s="1">
        <v>2940</v>
      </c>
      <c r="B188" s="1" t="s">
        <v>181</v>
      </c>
      <c r="C188" s="1">
        <v>2013</v>
      </c>
      <c r="D188" s="1">
        <v>214</v>
      </c>
      <c r="E188" s="1">
        <v>1940259.87</v>
      </c>
      <c r="F188" s="1">
        <v>269095.65</v>
      </c>
      <c r="G188" s="1">
        <v>1101060.7</v>
      </c>
      <c r="H188" s="1">
        <v>129319.22</v>
      </c>
      <c r="I188" s="1">
        <v>209474.16</v>
      </c>
      <c r="J188" s="1">
        <v>182697.17</v>
      </c>
    </row>
    <row r="189" spans="1:10" ht="12.75">
      <c r="A189" s="1">
        <v>2961</v>
      </c>
      <c r="B189" s="1" t="s">
        <v>182</v>
      </c>
      <c r="C189" s="1">
        <v>2013</v>
      </c>
      <c r="D189" s="1">
        <v>423</v>
      </c>
      <c r="E189" s="1">
        <v>2823410.52</v>
      </c>
      <c r="F189" s="1">
        <v>468162.43</v>
      </c>
      <c r="G189" s="1">
        <v>1209622.77</v>
      </c>
      <c r="H189" s="1">
        <v>231607.64</v>
      </c>
      <c r="I189" s="1">
        <v>259846.17</v>
      </c>
      <c r="J189" s="1">
        <v>238859.30000000002</v>
      </c>
    </row>
    <row r="190" spans="1:10" ht="12.75">
      <c r="A190" s="1">
        <v>3087</v>
      </c>
      <c r="B190" s="1" t="s">
        <v>183</v>
      </c>
      <c r="C190" s="1">
        <v>2013</v>
      </c>
      <c r="D190" s="1">
        <v>105</v>
      </c>
      <c r="E190" s="1">
        <v>1025907.02</v>
      </c>
      <c r="F190" s="1">
        <v>49783.05</v>
      </c>
      <c r="G190" s="1">
        <v>554237.15</v>
      </c>
      <c r="H190" s="1">
        <v>59902.46</v>
      </c>
      <c r="I190" s="1">
        <v>412650</v>
      </c>
      <c r="J190" s="1">
        <v>30246</v>
      </c>
    </row>
    <row r="191" spans="1:10" ht="12.75">
      <c r="A191" s="1">
        <v>3094</v>
      </c>
      <c r="B191" s="1" t="s">
        <v>184</v>
      </c>
      <c r="C191" s="1">
        <v>2013</v>
      </c>
      <c r="D191" s="1">
        <v>103</v>
      </c>
      <c r="E191" s="1">
        <v>932282.13</v>
      </c>
      <c r="F191" s="1">
        <v>96887.58</v>
      </c>
      <c r="G191" s="1">
        <v>447796.06000000006</v>
      </c>
      <c r="H191" s="1">
        <v>97206.95</v>
      </c>
      <c r="I191" s="1">
        <v>-29693.25</v>
      </c>
      <c r="J191" s="1">
        <v>105099.07</v>
      </c>
    </row>
    <row r="192" spans="1:10" ht="12.75">
      <c r="A192" s="1">
        <v>3129</v>
      </c>
      <c r="B192" s="1" t="s">
        <v>186</v>
      </c>
      <c r="C192" s="1">
        <v>2013</v>
      </c>
      <c r="D192" s="1">
        <v>1435</v>
      </c>
      <c r="E192" s="1">
        <v>9230922.37</v>
      </c>
      <c r="F192" s="1">
        <v>1505746.53</v>
      </c>
      <c r="G192" s="1">
        <v>4166832.4499999997</v>
      </c>
      <c r="H192" s="1">
        <v>150145.76</v>
      </c>
      <c r="I192" s="1">
        <v>1001355</v>
      </c>
      <c r="J192" s="1">
        <v>586534.61</v>
      </c>
    </row>
    <row r="193" spans="1:10" ht="12.75">
      <c r="A193" s="1">
        <v>3150</v>
      </c>
      <c r="B193" s="1" t="s">
        <v>187</v>
      </c>
      <c r="C193" s="1">
        <v>2013</v>
      </c>
      <c r="D193" s="1">
        <v>1625</v>
      </c>
      <c r="E193" s="1">
        <v>10552884.4</v>
      </c>
      <c r="F193" s="1">
        <v>1212537.8800000001</v>
      </c>
      <c r="G193" s="1">
        <v>4847566.159999999</v>
      </c>
      <c r="H193" s="1">
        <v>797292.31</v>
      </c>
      <c r="I193" s="1">
        <v>2098586.47</v>
      </c>
      <c r="J193" s="1">
        <v>877174.36</v>
      </c>
    </row>
    <row r="194" spans="1:10" ht="12.75">
      <c r="A194" s="1">
        <v>3171</v>
      </c>
      <c r="B194" s="1" t="s">
        <v>188</v>
      </c>
      <c r="C194" s="1">
        <v>2013</v>
      </c>
      <c r="D194" s="1">
        <v>1152</v>
      </c>
      <c r="E194" s="1">
        <v>7359334.5</v>
      </c>
      <c r="F194" s="1">
        <v>742981.14</v>
      </c>
      <c r="G194" s="1">
        <v>2689009.42</v>
      </c>
      <c r="H194" s="1">
        <v>596054.27</v>
      </c>
      <c r="I194" s="1">
        <v>737800</v>
      </c>
      <c r="J194" s="1">
        <v>390403.24</v>
      </c>
    </row>
    <row r="195" spans="1:10" ht="12.75">
      <c r="A195" s="1">
        <v>3206</v>
      </c>
      <c r="B195" s="1" t="s">
        <v>189</v>
      </c>
      <c r="C195" s="1">
        <v>2013</v>
      </c>
      <c r="D195" s="1">
        <v>562</v>
      </c>
      <c r="E195" s="1">
        <v>3765114.35</v>
      </c>
      <c r="F195" s="1">
        <v>581609.41</v>
      </c>
      <c r="G195" s="1">
        <v>1618306.7799999998</v>
      </c>
      <c r="H195" s="1">
        <v>337550.93</v>
      </c>
      <c r="I195" s="1">
        <v>0</v>
      </c>
      <c r="J195" s="1">
        <v>317360.9</v>
      </c>
    </row>
    <row r="196" spans="1:10" ht="12.75">
      <c r="A196" s="1">
        <v>3213</v>
      </c>
      <c r="B196" s="1" t="s">
        <v>190</v>
      </c>
      <c r="C196" s="1">
        <v>2013</v>
      </c>
      <c r="D196" s="1">
        <v>488</v>
      </c>
      <c r="E196" s="1">
        <v>3802623.0599999996</v>
      </c>
      <c r="F196" s="1">
        <v>386178.27</v>
      </c>
      <c r="G196" s="1">
        <v>1357269.04</v>
      </c>
      <c r="H196" s="1">
        <v>265395.52</v>
      </c>
      <c r="I196" s="1">
        <v>325062.56</v>
      </c>
      <c r="J196" s="1">
        <v>301318.99</v>
      </c>
    </row>
    <row r="197" spans="1:10" ht="12.75">
      <c r="A197" s="1">
        <v>3220</v>
      </c>
      <c r="B197" s="1" t="s">
        <v>191</v>
      </c>
      <c r="C197" s="1">
        <v>2013</v>
      </c>
      <c r="D197" s="1">
        <v>1922</v>
      </c>
      <c r="E197" s="1">
        <v>12104640.7</v>
      </c>
      <c r="F197" s="1">
        <v>1582358.05</v>
      </c>
      <c r="G197" s="1">
        <v>4158124.9899999998</v>
      </c>
      <c r="H197" s="1">
        <v>1218374.74</v>
      </c>
      <c r="I197" s="1">
        <v>850885.5</v>
      </c>
      <c r="J197" s="1">
        <v>1044220.9700000001</v>
      </c>
    </row>
    <row r="198" spans="1:10" ht="12.75">
      <c r="A198" s="1">
        <v>3269</v>
      </c>
      <c r="B198" s="1" t="s">
        <v>192</v>
      </c>
      <c r="C198" s="1">
        <v>2013</v>
      </c>
      <c r="D198" s="1">
        <v>27433</v>
      </c>
      <c r="E198" s="1">
        <v>215068163.04000002</v>
      </c>
      <c r="F198" s="1">
        <v>45618206.65</v>
      </c>
      <c r="G198" s="1">
        <v>77340210.72</v>
      </c>
      <c r="H198" s="1">
        <v>12237698.43</v>
      </c>
      <c r="I198" s="1">
        <v>11292242.42</v>
      </c>
      <c r="J198" s="1">
        <v>25935220.3</v>
      </c>
    </row>
    <row r="199" spans="1:10" ht="12.75">
      <c r="A199" s="1">
        <v>3276</v>
      </c>
      <c r="B199" s="1" t="s">
        <v>193</v>
      </c>
      <c r="C199" s="1">
        <v>2013</v>
      </c>
      <c r="D199" s="1">
        <v>779</v>
      </c>
      <c r="E199" s="1">
        <v>4592038.45</v>
      </c>
      <c r="F199" s="1">
        <v>561620.24</v>
      </c>
      <c r="G199" s="1">
        <v>1907166.2000000002</v>
      </c>
      <c r="H199" s="1">
        <v>303366.68</v>
      </c>
      <c r="I199" s="1">
        <v>961425</v>
      </c>
      <c r="J199" s="1">
        <v>349842.36</v>
      </c>
    </row>
    <row r="200" spans="1:10" ht="12.75">
      <c r="A200" s="1">
        <v>3290</v>
      </c>
      <c r="B200" s="1" t="s">
        <v>194</v>
      </c>
      <c r="C200" s="1">
        <v>2013</v>
      </c>
      <c r="D200" s="1">
        <v>5394</v>
      </c>
      <c r="E200" s="1">
        <v>36885860.28</v>
      </c>
      <c r="F200" s="1">
        <v>4843057.02</v>
      </c>
      <c r="G200" s="1">
        <v>10241610.59</v>
      </c>
      <c r="H200" s="1">
        <v>1783693.3</v>
      </c>
      <c r="I200" s="1">
        <v>3250359.81</v>
      </c>
      <c r="J200" s="1">
        <v>1996178.1400000001</v>
      </c>
    </row>
    <row r="201" spans="1:10" ht="12.75">
      <c r="A201" s="1">
        <v>3297</v>
      </c>
      <c r="B201" s="1" t="s">
        <v>195</v>
      </c>
      <c r="C201" s="1">
        <v>2013</v>
      </c>
      <c r="D201" s="1">
        <v>1370</v>
      </c>
      <c r="E201" s="1">
        <v>7878034.68</v>
      </c>
      <c r="F201" s="1">
        <v>863429.99</v>
      </c>
      <c r="G201" s="1">
        <v>4354777.19</v>
      </c>
      <c r="H201" s="1">
        <v>1386295.51</v>
      </c>
      <c r="I201" s="1">
        <v>2878643.22</v>
      </c>
      <c r="J201" s="1">
        <v>753917.3200000001</v>
      </c>
    </row>
    <row r="202" spans="1:10" ht="12.75">
      <c r="A202" s="1">
        <v>1897</v>
      </c>
      <c r="B202" s="1" t="s">
        <v>116</v>
      </c>
      <c r="C202" s="1">
        <v>2013</v>
      </c>
      <c r="D202" s="1">
        <v>427</v>
      </c>
      <c r="E202" s="1">
        <v>4006673.91</v>
      </c>
      <c r="F202" s="1">
        <v>711784.43</v>
      </c>
      <c r="G202" s="1">
        <v>2006860.2100000002</v>
      </c>
      <c r="H202" s="1">
        <v>487006.45</v>
      </c>
      <c r="I202" s="1">
        <v>352284.07</v>
      </c>
      <c r="J202" s="1">
        <v>158047.55000000002</v>
      </c>
    </row>
    <row r="203" spans="1:10" ht="12.75">
      <c r="A203" s="1">
        <v>3304</v>
      </c>
      <c r="B203" s="1" t="s">
        <v>196</v>
      </c>
      <c r="C203" s="1">
        <v>2013</v>
      </c>
      <c r="D203" s="1">
        <v>677</v>
      </c>
      <c r="E203" s="1">
        <v>4086397.52</v>
      </c>
      <c r="F203" s="1">
        <v>564622.38</v>
      </c>
      <c r="G203" s="1">
        <v>1798145.59</v>
      </c>
      <c r="H203" s="1">
        <v>604040.9299999999</v>
      </c>
      <c r="I203" s="1">
        <v>713404.01</v>
      </c>
      <c r="J203" s="1">
        <v>256209.48</v>
      </c>
    </row>
    <row r="204" spans="1:10" ht="12.75">
      <c r="A204" s="1">
        <v>3311</v>
      </c>
      <c r="B204" s="1" t="s">
        <v>197</v>
      </c>
      <c r="C204" s="1">
        <v>2013</v>
      </c>
      <c r="D204" s="1">
        <v>2190</v>
      </c>
      <c r="E204" s="1">
        <v>14192860.02</v>
      </c>
      <c r="F204" s="1">
        <v>2096506.07</v>
      </c>
      <c r="G204" s="1">
        <v>6437258.19</v>
      </c>
      <c r="H204" s="1">
        <v>852528.29</v>
      </c>
      <c r="I204" s="1">
        <v>2281513.91</v>
      </c>
      <c r="J204" s="1">
        <v>1030857.09</v>
      </c>
    </row>
    <row r="205" spans="1:10" ht="12.75">
      <c r="A205" s="1">
        <v>3318</v>
      </c>
      <c r="B205" s="1" t="s">
        <v>198</v>
      </c>
      <c r="C205" s="1">
        <v>2013</v>
      </c>
      <c r="D205" s="1">
        <v>512</v>
      </c>
      <c r="E205" s="1">
        <v>3223154.37</v>
      </c>
      <c r="F205" s="1">
        <v>458311.67000000004</v>
      </c>
      <c r="G205" s="1">
        <v>1458896.23</v>
      </c>
      <c r="H205" s="1">
        <v>223726.51</v>
      </c>
      <c r="I205" s="1">
        <v>31560.13</v>
      </c>
      <c r="J205" s="1">
        <v>250777.61000000002</v>
      </c>
    </row>
    <row r="206" spans="1:10" ht="12.75">
      <c r="A206" s="1">
        <v>3325</v>
      </c>
      <c r="B206" s="1" t="s">
        <v>199</v>
      </c>
      <c r="C206" s="1">
        <v>2013</v>
      </c>
      <c r="D206" s="1">
        <v>845</v>
      </c>
      <c r="E206" s="1">
        <v>5275041.25</v>
      </c>
      <c r="F206" s="1">
        <v>709800.99</v>
      </c>
      <c r="G206" s="1">
        <v>2616380.56</v>
      </c>
      <c r="H206" s="1">
        <v>643561.3200000001</v>
      </c>
      <c r="I206" s="1">
        <v>902457.93</v>
      </c>
      <c r="J206" s="1">
        <v>423087.84</v>
      </c>
    </row>
    <row r="207" spans="1:10" ht="12.75">
      <c r="A207" s="1">
        <v>3332</v>
      </c>
      <c r="B207" s="1" t="s">
        <v>200</v>
      </c>
      <c r="C207" s="1">
        <v>2013</v>
      </c>
      <c r="D207" s="1">
        <v>1249</v>
      </c>
      <c r="E207" s="1">
        <v>7517848.100000001</v>
      </c>
      <c r="F207" s="1">
        <v>1087698.4</v>
      </c>
      <c r="G207" s="1">
        <v>3441548.8899999997</v>
      </c>
      <c r="H207" s="1">
        <v>615772.33</v>
      </c>
      <c r="I207" s="1">
        <v>1669040.2</v>
      </c>
      <c r="J207" s="1">
        <v>554175.63</v>
      </c>
    </row>
    <row r="208" spans="1:10" ht="12.75">
      <c r="A208" s="1">
        <v>3339</v>
      </c>
      <c r="B208" s="1" t="s">
        <v>201</v>
      </c>
      <c r="C208" s="1">
        <v>2013</v>
      </c>
      <c r="D208" s="1">
        <v>4021</v>
      </c>
      <c r="E208" s="1">
        <v>25222194.07</v>
      </c>
      <c r="F208" s="1">
        <v>4165757.2700000005</v>
      </c>
      <c r="G208" s="1">
        <v>10505019.969999999</v>
      </c>
      <c r="H208" s="1">
        <v>1743076.24</v>
      </c>
      <c r="I208" s="1">
        <v>2075247.06</v>
      </c>
      <c r="J208" s="1">
        <v>1763751.35</v>
      </c>
    </row>
    <row r="209" spans="1:10" ht="12.75">
      <c r="A209" s="1">
        <v>3360</v>
      </c>
      <c r="B209" s="1" t="s">
        <v>202</v>
      </c>
      <c r="C209" s="1">
        <v>2013</v>
      </c>
      <c r="D209" s="1">
        <v>1461</v>
      </c>
      <c r="E209" s="1">
        <v>10202686.15</v>
      </c>
      <c r="F209" s="1">
        <v>1731765.26</v>
      </c>
      <c r="G209" s="1">
        <v>4080475.49</v>
      </c>
      <c r="H209" s="1">
        <v>824207.2000000001</v>
      </c>
      <c r="I209" s="1">
        <v>2685228.94</v>
      </c>
      <c r="J209" s="1">
        <v>1102026.26</v>
      </c>
    </row>
    <row r="210" spans="1:10" ht="12.75">
      <c r="A210" s="1">
        <v>3367</v>
      </c>
      <c r="B210" s="1" t="s">
        <v>203</v>
      </c>
      <c r="C210" s="1">
        <v>2013</v>
      </c>
      <c r="D210" s="1">
        <v>1237</v>
      </c>
      <c r="E210" s="1">
        <v>7508097.06</v>
      </c>
      <c r="F210" s="1">
        <v>1065362.29</v>
      </c>
      <c r="G210" s="1">
        <v>3746110.7</v>
      </c>
      <c r="H210" s="1">
        <v>449243.45</v>
      </c>
      <c r="I210" s="1">
        <v>601562.5</v>
      </c>
      <c r="J210" s="1">
        <v>426695.65</v>
      </c>
    </row>
    <row r="211" spans="1:10" ht="12.75">
      <c r="A211" s="1">
        <v>3381</v>
      </c>
      <c r="B211" s="1" t="s">
        <v>204</v>
      </c>
      <c r="C211" s="1">
        <v>2013</v>
      </c>
      <c r="D211" s="1">
        <v>2123</v>
      </c>
      <c r="E211" s="1">
        <v>13778798.51</v>
      </c>
      <c r="F211" s="1">
        <v>2644137.32</v>
      </c>
      <c r="G211" s="1">
        <v>5292664.13</v>
      </c>
      <c r="H211" s="1">
        <v>740799.4</v>
      </c>
      <c r="I211" s="1">
        <v>3160350.19</v>
      </c>
      <c r="J211" s="1">
        <v>1451836.1</v>
      </c>
    </row>
    <row r="212" spans="1:10" ht="12.75">
      <c r="A212" s="1">
        <v>3409</v>
      </c>
      <c r="B212" s="1" t="s">
        <v>205</v>
      </c>
      <c r="C212" s="1">
        <v>2013</v>
      </c>
      <c r="D212" s="1">
        <v>2081</v>
      </c>
      <c r="E212" s="1">
        <v>12906493.95</v>
      </c>
      <c r="F212" s="1">
        <v>2473140.68</v>
      </c>
      <c r="G212" s="1">
        <v>4197978.909999999</v>
      </c>
      <c r="H212" s="1">
        <v>1223589.4</v>
      </c>
      <c r="I212" s="1">
        <v>98336.92</v>
      </c>
      <c r="J212" s="1">
        <v>1193465.17</v>
      </c>
    </row>
    <row r="213" spans="1:10" ht="12.75">
      <c r="A213" s="1">
        <v>3427</v>
      </c>
      <c r="B213" s="1" t="s">
        <v>206</v>
      </c>
      <c r="C213" s="1">
        <v>2013</v>
      </c>
      <c r="D213" s="1">
        <v>288</v>
      </c>
      <c r="E213" s="1">
        <v>2071521.48</v>
      </c>
      <c r="F213" s="1">
        <v>255909.54</v>
      </c>
      <c r="G213" s="1">
        <v>1138460.81</v>
      </c>
      <c r="H213" s="1">
        <v>202266.71</v>
      </c>
      <c r="I213" s="1">
        <v>24389.77</v>
      </c>
      <c r="J213" s="1">
        <v>153949.92</v>
      </c>
    </row>
    <row r="214" spans="1:10" ht="12.75">
      <c r="A214" s="1">
        <v>3428</v>
      </c>
      <c r="B214" s="1" t="s">
        <v>207</v>
      </c>
      <c r="C214" s="1">
        <v>2013</v>
      </c>
      <c r="D214" s="1">
        <v>781</v>
      </c>
      <c r="E214" s="1">
        <v>4742444.14</v>
      </c>
      <c r="F214" s="1">
        <v>664924.0900000001</v>
      </c>
      <c r="G214" s="1">
        <v>2227043.9899999998</v>
      </c>
      <c r="H214" s="1">
        <v>415003.74</v>
      </c>
      <c r="I214" s="1">
        <v>524858.65</v>
      </c>
      <c r="J214" s="1">
        <v>440358.68</v>
      </c>
    </row>
    <row r="215" spans="1:10" ht="12.75">
      <c r="A215" s="1">
        <v>3430</v>
      </c>
      <c r="B215" s="1" t="s">
        <v>208</v>
      </c>
      <c r="C215" s="1">
        <v>2013</v>
      </c>
      <c r="D215" s="1">
        <v>3755</v>
      </c>
      <c r="E215" s="1">
        <v>24505724.97</v>
      </c>
      <c r="F215" s="1">
        <v>3519941.81</v>
      </c>
      <c r="G215" s="1">
        <v>10524133.09</v>
      </c>
      <c r="H215" s="1">
        <v>1253450.62</v>
      </c>
      <c r="I215" s="1">
        <v>2417965.52</v>
      </c>
      <c r="J215" s="1">
        <v>2368103.3200000003</v>
      </c>
    </row>
    <row r="216" spans="1:10" ht="12.75">
      <c r="A216" s="1">
        <v>3434</v>
      </c>
      <c r="B216" s="1" t="s">
        <v>209</v>
      </c>
      <c r="C216" s="1">
        <v>2013</v>
      </c>
      <c r="D216" s="1">
        <v>878</v>
      </c>
      <c r="E216" s="1">
        <v>9528569.35</v>
      </c>
      <c r="F216" s="1">
        <v>2178382.27</v>
      </c>
      <c r="G216" s="1">
        <v>4536338.319999999</v>
      </c>
      <c r="H216" s="1">
        <v>708089.03</v>
      </c>
      <c r="I216" s="1">
        <v>1056186.35</v>
      </c>
      <c r="J216" s="1">
        <v>774024.0700000001</v>
      </c>
    </row>
    <row r="217" spans="1:10" ht="12.75">
      <c r="A217" s="1">
        <v>3437</v>
      </c>
      <c r="B217" s="1" t="s">
        <v>210</v>
      </c>
      <c r="C217" s="1">
        <v>2013</v>
      </c>
      <c r="D217" s="1">
        <v>3943</v>
      </c>
      <c r="E217" s="1">
        <v>27611506.11</v>
      </c>
      <c r="F217" s="1">
        <v>4677407.47</v>
      </c>
      <c r="G217" s="1">
        <v>11051116.37</v>
      </c>
      <c r="H217" s="1">
        <v>2317322.28</v>
      </c>
      <c r="I217" s="1">
        <v>4421854.3</v>
      </c>
      <c r="J217" s="1">
        <v>3409791.87</v>
      </c>
    </row>
    <row r="218" spans="1:10" ht="12.75">
      <c r="A218" s="1">
        <v>3444</v>
      </c>
      <c r="B218" s="1" t="s">
        <v>211</v>
      </c>
      <c r="C218" s="1">
        <v>2013</v>
      </c>
      <c r="D218" s="1">
        <v>3392</v>
      </c>
      <c r="E218" s="1">
        <v>22854803.330000002</v>
      </c>
      <c r="F218" s="1">
        <v>2587244.12</v>
      </c>
      <c r="G218" s="1">
        <v>7207772.750000001</v>
      </c>
      <c r="H218" s="1">
        <v>1901049.96</v>
      </c>
      <c r="I218" s="1">
        <v>2741182.25</v>
      </c>
      <c r="J218" s="1">
        <v>2040587.8900000001</v>
      </c>
    </row>
    <row r="219" spans="1:10" ht="12.75">
      <c r="A219" s="1">
        <v>3479</v>
      </c>
      <c r="B219" s="1" t="s">
        <v>212</v>
      </c>
      <c r="C219" s="1">
        <v>2013</v>
      </c>
      <c r="D219" s="1">
        <v>3462</v>
      </c>
      <c r="E219" s="1">
        <v>24105162.98</v>
      </c>
      <c r="F219" s="1">
        <v>4492626.4399999995</v>
      </c>
      <c r="G219" s="1">
        <v>9089396.92</v>
      </c>
      <c r="H219" s="1">
        <v>2034010.04</v>
      </c>
      <c r="I219" s="1">
        <v>2615748.7199999997</v>
      </c>
      <c r="J219" s="1">
        <v>2138405.44</v>
      </c>
    </row>
    <row r="220" spans="1:10" ht="12.75">
      <c r="A220" s="1">
        <v>3484</v>
      </c>
      <c r="B220" s="1" t="s">
        <v>213</v>
      </c>
      <c r="C220" s="1">
        <v>2013</v>
      </c>
      <c r="D220" s="1">
        <v>140</v>
      </c>
      <c r="E220" s="1">
        <v>1419298.37</v>
      </c>
      <c r="F220" s="1">
        <v>154198.26</v>
      </c>
      <c r="G220" s="1">
        <v>606610.29</v>
      </c>
      <c r="H220" s="1">
        <v>166217.47</v>
      </c>
      <c r="I220" s="1">
        <v>0</v>
      </c>
      <c r="J220" s="1">
        <v>361157.83999999997</v>
      </c>
    </row>
    <row r="221" spans="1:10" ht="12.75">
      <c r="A221" s="1">
        <v>3500</v>
      </c>
      <c r="B221" s="1" t="s">
        <v>214</v>
      </c>
      <c r="C221" s="1">
        <v>2013</v>
      </c>
      <c r="D221" s="1">
        <v>2954</v>
      </c>
      <c r="E221" s="1">
        <v>19367608.13</v>
      </c>
      <c r="F221" s="1">
        <v>2496805.19</v>
      </c>
      <c r="G221" s="1">
        <v>8246702.329999999</v>
      </c>
      <c r="H221" s="1">
        <v>2055565.06</v>
      </c>
      <c r="I221" s="1">
        <v>2207328.23</v>
      </c>
      <c r="J221" s="1">
        <v>1538894.22</v>
      </c>
    </row>
    <row r="222" spans="1:10" ht="12.75">
      <c r="A222" s="1">
        <v>3528</v>
      </c>
      <c r="B222" s="1" t="s">
        <v>217</v>
      </c>
      <c r="C222" s="1">
        <v>2013</v>
      </c>
      <c r="D222" s="1">
        <v>924</v>
      </c>
      <c r="E222" s="1">
        <v>5591490.859999999</v>
      </c>
      <c r="F222" s="1">
        <v>519152.99</v>
      </c>
      <c r="G222" s="1">
        <v>2029702.6099999999</v>
      </c>
      <c r="H222" s="1">
        <v>257295.55000000002</v>
      </c>
      <c r="I222" s="1">
        <v>740483.4400000001</v>
      </c>
      <c r="J222" s="1">
        <v>298616.04</v>
      </c>
    </row>
    <row r="223" spans="1:10" ht="12.75">
      <c r="A223" s="1">
        <v>3549</v>
      </c>
      <c r="B223" s="1" t="s">
        <v>218</v>
      </c>
      <c r="C223" s="1">
        <v>2013</v>
      </c>
      <c r="D223" s="1">
        <v>6338</v>
      </c>
      <c r="E223" s="1">
        <v>43857148.72</v>
      </c>
      <c r="F223" s="1">
        <v>7142155.88</v>
      </c>
      <c r="G223" s="1">
        <v>13195564.720000003</v>
      </c>
      <c r="H223" s="1">
        <v>2913287.63</v>
      </c>
      <c r="I223" s="1">
        <v>5368863.21</v>
      </c>
      <c r="J223" s="1">
        <v>3295091.52</v>
      </c>
    </row>
    <row r="224" spans="1:10" ht="12.75">
      <c r="A224" s="1">
        <v>3612</v>
      </c>
      <c r="B224" s="1" t="s">
        <v>219</v>
      </c>
      <c r="C224" s="1">
        <v>2013</v>
      </c>
      <c r="D224" s="1">
        <v>3503</v>
      </c>
      <c r="E224" s="1">
        <v>20025019.13</v>
      </c>
      <c r="F224" s="1">
        <v>2676155.7399999998</v>
      </c>
      <c r="G224" s="1">
        <v>8336262.09</v>
      </c>
      <c r="H224" s="1">
        <v>1597687.17</v>
      </c>
      <c r="I224" s="1">
        <v>1395826.5</v>
      </c>
      <c r="J224" s="1">
        <v>1576913.4000000001</v>
      </c>
    </row>
    <row r="225" spans="1:10" ht="12.75">
      <c r="A225" s="1">
        <v>3619</v>
      </c>
      <c r="B225" s="1" t="s">
        <v>220</v>
      </c>
      <c r="C225" s="1">
        <v>2013</v>
      </c>
      <c r="D225" s="1">
        <v>81754</v>
      </c>
      <c r="E225" s="1">
        <v>669956535</v>
      </c>
      <c r="F225" s="1">
        <v>126790021</v>
      </c>
      <c r="G225" s="1">
        <v>208690344</v>
      </c>
      <c r="H225" s="1">
        <v>58050750</v>
      </c>
      <c r="I225" s="1">
        <v>27916793</v>
      </c>
      <c r="J225" s="1">
        <v>73440866</v>
      </c>
    </row>
    <row r="226" spans="1:10" ht="12.75">
      <c r="A226" s="1">
        <v>3633</v>
      </c>
      <c r="B226" s="1" t="s">
        <v>221</v>
      </c>
      <c r="C226" s="1">
        <v>2013</v>
      </c>
      <c r="D226" s="1">
        <v>750</v>
      </c>
      <c r="E226" s="1">
        <v>5902612.22</v>
      </c>
      <c r="F226" s="1">
        <v>635301.96</v>
      </c>
      <c r="G226" s="1">
        <v>2326893.79</v>
      </c>
      <c r="H226" s="1">
        <v>397998.35</v>
      </c>
      <c r="I226" s="1">
        <v>818139.87</v>
      </c>
      <c r="J226" s="1">
        <v>391833.27999999997</v>
      </c>
    </row>
    <row r="227" spans="1:10" ht="12.75">
      <c r="A227" s="1">
        <v>3640</v>
      </c>
      <c r="B227" s="1" t="s">
        <v>222</v>
      </c>
      <c r="C227" s="1">
        <v>2013</v>
      </c>
      <c r="D227" s="1">
        <v>588</v>
      </c>
      <c r="E227" s="1">
        <v>3840993.93</v>
      </c>
      <c r="F227" s="1">
        <v>914467.86</v>
      </c>
      <c r="G227" s="1">
        <v>2194511.2199999997</v>
      </c>
      <c r="H227" s="1">
        <v>717368.7400000001</v>
      </c>
      <c r="I227" s="1">
        <v>292911.11</v>
      </c>
      <c r="J227" s="1">
        <v>464068.82</v>
      </c>
    </row>
    <row r="228" spans="1:10" ht="12.75">
      <c r="A228" s="1">
        <v>3661</v>
      </c>
      <c r="B228" s="1" t="s">
        <v>225</v>
      </c>
      <c r="C228" s="1">
        <v>2013</v>
      </c>
      <c r="D228" s="1">
        <v>864</v>
      </c>
      <c r="E228" s="1">
        <v>6086670.4</v>
      </c>
      <c r="F228" s="1">
        <v>934302.0800000001</v>
      </c>
      <c r="G228" s="1">
        <v>1905758.7</v>
      </c>
      <c r="H228" s="1">
        <v>460327.1</v>
      </c>
      <c r="I228" s="1">
        <v>813772.79</v>
      </c>
      <c r="J228" s="1">
        <v>414241.93</v>
      </c>
    </row>
    <row r="229" spans="1:10" ht="12.75">
      <c r="A229" s="1">
        <v>3668</v>
      </c>
      <c r="B229" s="1" t="s">
        <v>226</v>
      </c>
      <c r="C229" s="1">
        <v>2013</v>
      </c>
      <c r="D229" s="1">
        <v>975</v>
      </c>
      <c r="E229" s="1">
        <v>6285850.23</v>
      </c>
      <c r="F229" s="1">
        <v>972515.4500000001</v>
      </c>
      <c r="G229" s="1">
        <v>2637934.36</v>
      </c>
      <c r="H229" s="1">
        <v>528484.57</v>
      </c>
      <c r="I229" s="1">
        <v>948635.46</v>
      </c>
      <c r="J229" s="1">
        <v>527488.1799999999</v>
      </c>
    </row>
    <row r="230" spans="1:10" ht="12.75">
      <c r="A230" s="1">
        <v>3675</v>
      </c>
      <c r="B230" s="1" t="s">
        <v>227</v>
      </c>
      <c r="C230" s="1">
        <v>2013</v>
      </c>
      <c r="D230" s="1">
        <v>2910</v>
      </c>
      <c r="E230" s="1">
        <v>18695775.74</v>
      </c>
      <c r="F230" s="1">
        <v>3194770.06</v>
      </c>
      <c r="G230" s="1">
        <v>9313778.3</v>
      </c>
      <c r="H230" s="1">
        <v>1361417.26</v>
      </c>
      <c r="I230" s="1">
        <v>4680979.38</v>
      </c>
      <c r="J230" s="1">
        <v>1359692.22</v>
      </c>
    </row>
    <row r="231" spans="1:10" ht="12.75">
      <c r="A231" s="1">
        <v>3682</v>
      </c>
      <c r="B231" s="1" t="s">
        <v>228</v>
      </c>
      <c r="C231" s="1">
        <v>2013</v>
      </c>
      <c r="D231" s="1">
        <v>2569</v>
      </c>
      <c r="E231" s="1">
        <v>16478251.84</v>
      </c>
      <c r="F231" s="1">
        <v>3171813.04</v>
      </c>
      <c r="G231" s="1">
        <v>6700524.070000001</v>
      </c>
      <c r="H231" s="1">
        <v>937282.01</v>
      </c>
      <c r="I231" s="1">
        <v>2013712.5</v>
      </c>
      <c r="J231" s="1">
        <v>2113409.66</v>
      </c>
    </row>
    <row r="232" spans="1:10" ht="12.75">
      <c r="A232" s="1">
        <v>3689</v>
      </c>
      <c r="B232" s="1" t="s">
        <v>229</v>
      </c>
      <c r="C232" s="1">
        <v>2013</v>
      </c>
      <c r="D232" s="1">
        <v>731</v>
      </c>
      <c r="E232" s="1">
        <v>5116358.17</v>
      </c>
      <c r="F232" s="1">
        <v>537207.7</v>
      </c>
      <c r="G232" s="1">
        <v>2289908.7800000003</v>
      </c>
      <c r="H232" s="1">
        <v>530218.75</v>
      </c>
      <c r="I232" s="1">
        <v>478959.79</v>
      </c>
      <c r="J232" s="1">
        <v>341460.8</v>
      </c>
    </row>
    <row r="233" spans="1:10" ht="12.75">
      <c r="A233" s="1">
        <v>3696</v>
      </c>
      <c r="B233" s="1" t="s">
        <v>230</v>
      </c>
      <c r="C233" s="1">
        <v>2013</v>
      </c>
      <c r="D233" s="1">
        <v>391</v>
      </c>
      <c r="E233" s="1">
        <v>2629022.45</v>
      </c>
      <c r="F233" s="1">
        <v>434480.83999999997</v>
      </c>
      <c r="G233" s="1">
        <v>1326286</v>
      </c>
      <c r="H233" s="1">
        <v>127340.43000000001</v>
      </c>
      <c r="I233" s="1">
        <v>533187.24</v>
      </c>
      <c r="J233" s="1">
        <v>200240.89</v>
      </c>
    </row>
    <row r="234" spans="1:10" ht="12.75">
      <c r="A234" s="1">
        <v>3787</v>
      </c>
      <c r="B234" s="1" t="s">
        <v>231</v>
      </c>
      <c r="C234" s="1">
        <v>2013</v>
      </c>
      <c r="D234" s="1">
        <v>2090</v>
      </c>
      <c r="E234" s="1">
        <v>12959412.9</v>
      </c>
      <c r="F234" s="1">
        <v>2134055.11</v>
      </c>
      <c r="G234" s="1">
        <v>5635476.31</v>
      </c>
      <c r="H234" s="1">
        <v>1197656.9</v>
      </c>
      <c r="I234" s="1">
        <v>822061.14</v>
      </c>
      <c r="J234" s="1">
        <v>926273.62</v>
      </c>
    </row>
    <row r="235" spans="1:10" ht="12.75">
      <c r="A235" s="1">
        <v>3794</v>
      </c>
      <c r="B235" s="1" t="s">
        <v>232</v>
      </c>
      <c r="C235" s="1">
        <v>2013</v>
      </c>
      <c r="D235" s="1">
        <v>2342</v>
      </c>
      <c r="E235" s="1">
        <v>13502883.93</v>
      </c>
      <c r="F235" s="1">
        <v>2340086.42</v>
      </c>
      <c r="G235" s="1">
        <v>5969767.98</v>
      </c>
      <c r="H235" s="1">
        <v>743019.58</v>
      </c>
      <c r="I235" s="1">
        <v>2574164.49</v>
      </c>
      <c r="J235" s="1">
        <v>819570.59</v>
      </c>
    </row>
    <row r="236" spans="1:10" ht="12.75">
      <c r="A236" s="1">
        <v>3822</v>
      </c>
      <c r="B236" s="1" t="s">
        <v>233</v>
      </c>
      <c r="C236" s="1">
        <v>2013</v>
      </c>
      <c r="D236" s="1">
        <v>4668</v>
      </c>
      <c r="E236" s="1">
        <v>30740791.87</v>
      </c>
      <c r="F236" s="1">
        <v>5177038.3100000005</v>
      </c>
      <c r="G236" s="1">
        <v>8144261</v>
      </c>
      <c r="H236" s="1">
        <v>2769744.6500000004</v>
      </c>
      <c r="I236" s="1">
        <v>2328421.08</v>
      </c>
      <c r="J236" s="1">
        <v>2044978.07</v>
      </c>
    </row>
    <row r="237" spans="1:10" ht="12.75">
      <c r="A237" s="1">
        <v>3857</v>
      </c>
      <c r="B237" s="1" t="s">
        <v>235</v>
      </c>
      <c r="C237" s="1">
        <v>2013</v>
      </c>
      <c r="D237" s="1">
        <v>4888</v>
      </c>
      <c r="E237" s="1">
        <v>32090530.88</v>
      </c>
      <c r="F237" s="1">
        <v>4645933.69</v>
      </c>
      <c r="G237" s="1">
        <v>11029104.32</v>
      </c>
      <c r="H237" s="1">
        <v>2476088.79</v>
      </c>
      <c r="I237" s="1">
        <v>6694305.989999999</v>
      </c>
      <c r="J237" s="1">
        <v>1974266.11</v>
      </c>
    </row>
    <row r="238" spans="1:10" ht="12.75">
      <c r="A238" s="1">
        <v>3871</v>
      </c>
      <c r="B238" s="1" t="s">
        <v>237</v>
      </c>
      <c r="C238" s="1">
        <v>2013</v>
      </c>
      <c r="D238" s="1">
        <v>753</v>
      </c>
      <c r="E238" s="1">
        <v>5386767.03</v>
      </c>
      <c r="F238" s="1">
        <v>682198.1200000001</v>
      </c>
      <c r="G238" s="1">
        <v>1880191.1099999999</v>
      </c>
      <c r="H238" s="1">
        <v>426487.71</v>
      </c>
      <c r="I238" s="1">
        <v>1013275</v>
      </c>
      <c r="J238" s="1">
        <v>464063.60000000003</v>
      </c>
    </row>
    <row r="239" spans="1:10" ht="12.75">
      <c r="A239" s="1">
        <v>3892</v>
      </c>
      <c r="B239" s="1" t="s">
        <v>238</v>
      </c>
      <c r="C239" s="1">
        <v>2013</v>
      </c>
      <c r="D239" s="1">
        <v>6417</v>
      </c>
      <c r="E239" s="1">
        <v>39753621.67</v>
      </c>
      <c r="F239" s="1">
        <v>4990582.98</v>
      </c>
      <c r="G239" s="1">
        <v>17864333.43</v>
      </c>
      <c r="H239" s="1">
        <v>1730691.79</v>
      </c>
      <c r="I239" s="1">
        <v>2818247</v>
      </c>
      <c r="J239" s="1">
        <v>2810037.93</v>
      </c>
    </row>
    <row r="240" spans="1:10" ht="12.75">
      <c r="A240" s="1">
        <v>3899</v>
      </c>
      <c r="B240" s="1" t="s">
        <v>239</v>
      </c>
      <c r="C240" s="1">
        <v>2013</v>
      </c>
      <c r="D240" s="1">
        <v>1024</v>
      </c>
      <c r="E240" s="1">
        <v>5466976.52</v>
      </c>
      <c r="F240" s="1">
        <v>1131921.41</v>
      </c>
      <c r="G240" s="1">
        <v>3050290.0500000003</v>
      </c>
      <c r="H240" s="1">
        <v>527638.03</v>
      </c>
      <c r="I240" s="1">
        <v>435446.47</v>
      </c>
      <c r="J240" s="1">
        <v>534041.4199999999</v>
      </c>
    </row>
    <row r="241" spans="1:10" ht="12.75">
      <c r="A241" s="1">
        <v>3906</v>
      </c>
      <c r="B241" s="1" t="s">
        <v>240</v>
      </c>
      <c r="C241" s="1">
        <v>2013</v>
      </c>
      <c r="D241" s="1">
        <v>1281</v>
      </c>
      <c r="E241" s="1">
        <v>7239302.37</v>
      </c>
      <c r="F241" s="1">
        <v>1143879.8599999999</v>
      </c>
      <c r="G241" s="1">
        <v>4065692.9400000004</v>
      </c>
      <c r="H241" s="1">
        <v>1019411.88</v>
      </c>
      <c r="I241" s="1">
        <v>1835404.84</v>
      </c>
      <c r="J241" s="1">
        <v>835043.53</v>
      </c>
    </row>
    <row r="242" spans="1:10" ht="12.75">
      <c r="A242" s="1">
        <v>3913</v>
      </c>
      <c r="B242" s="1" t="s">
        <v>241</v>
      </c>
      <c r="C242" s="1">
        <v>2013</v>
      </c>
      <c r="D242" s="1">
        <v>211</v>
      </c>
      <c r="E242" s="1">
        <v>1481672.26</v>
      </c>
      <c r="F242" s="1">
        <v>148134.25</v>
      </c>
      <c r="G242" s="1">
        <v>579108.03</v>
      </c>
      <c r="H242" s="1">
        <v>162545.24</v>
      </c>
      <c r="I242" s="1">
        <v>0</v>
      </c>
      <c r="J242" s="1">
        <v>92092.52</v>
      </c>
    </row>
    <row r="243" spans="1:10" ht="12.75">
      <c r="A243" s="1">
        <v>3920</v>
      </c>
      <c r="B243" s="1" t="s">
        <v>242</v>
      </c>
      <c r="C243" s="1">
        <v>2013</v>
      </c>
      <c r="D243" s="1">
        <v>320</v>
      </c>
      <c r="E243" s="1">
        <v>1954292.33</v>
      </c>
      <c r="F243" s="1">
        <v>441771.14</v>
      </c>
      <c r="G243" s="1">
        <v>1159207.1800000002</v>
      </c>
      <c r="H243" s="1">
        <v>257233.17</v>
      </c>
      <c r="I243" s="1">
        <v>457509.36</v>
      </c>
      <c r="J243" s="1">
        <v>173833.61000000002</v>
      </c>
    </row>
    <row r="244" spans="1:10" ht="12.75">
      <c r="A244" s="1">
        <v>3925</v>
      </c>
      <c r="B244" s="1" t="s">
        <v>243</v>
      </c>
      <c r="C244" s="1">
        <v>2013</v>
      </c>
      <c r="D244" s="1">
        <v>4623</v>
      </c>
      <c r="E244" s="1">
        <v>25859726.779999997</v>
      </c>
      <c r="F244" s="1">
        <v>3661900.1399999997</v>
      </c>
      <c r="G244" s="1">
        <v>17010276.220000003</v>
      </c>
      <c r="H244" s="1">
        <v>2460257.18</v>
      </c>
      <c r="I244" s="1">
        <v>4779929.61</v>
      </c>
      <c r="J244" s="1">
        <v>2030945.9200000002</v>
      </c>
    </row>
    <row r="245" spans="1:10" ht="12.75">
      <c r="A245" s="1">
        <v>3934</v>
      </c>
      <c r="B245" s="1" t="s">
        <v>244</v>
      </c>
      <c r="C245" s="1">
        <v>2013</v>
      </c>
      <c r="D245" s="1">
        <v>884</v>
      </c>
      <c r="E245" s="1">
        <v>5680913.350000001</v>
      </c>
      <c r="F245" s="1">
        <v>1304882.74</v>
      </c>
      <c r="G245" s="1">
        <v>2605090.7</v>
      </c>
      <c r="H245" s="1">
        <v>242944.6</v>
      </c>
      <c r="I245" s="1">
        <v>950251.6900000001</v>
      </c>
      <c r="J245" s="1">
        <v>457839.61000000004</v>
      </c>
    </row>
    <row r="246" spans="1:10" ht="12.75">
      <c r="A246" s="1">
        <v>3941</v>
      </c>
      <c r="B246" s="1" t="s">
        <v>245</v>
      </c>
      <c r="C246" s="1">
        <v>2013</v>
      </c>
      <c r="D246" s="1">
        <v>1186</v>
      </c>
      <c r="E246" s="1">
        <v>6618670.300000001</v>
      </c>
      <c r="F246" s="1">
        <v>1326762.77</v>
      </c>
      <c r="G246" s="1">
        <v>2969062.3999999994</v>
      </c>
      <c r="H246" s="1">
        <v>627125.51</v>
      </c>
      <c r="I246" s="1">
        <v>1137905.56</v>
      </c>
      <c r="J246" s="1">
        <v>627156.7</v>
      </c>
    </row>
    <row r="247" spans="1:10" ht="12.75">
      <c r="A247" s="1">
        <v>3948</v>
      </c>
      <c r="B247" s="1" t="s">
        <v>246</v>
      </c>
      <c r="C247" s="1">
        <v>2013</v>
      </c>
      <c r="D247" s="1">
        <v>618</v>
      </c>
      <c r="E247" s="1">
        <v>4674284.51</v>
      </c>
      <c r="F247" s="1">
        <v>424670.65</v>
      </c>
      <c r="G247" s="1">
        <v>1736611.0000000002</v>
      </c>
      <c r="H247" s="1">
        <v>443155.77</v>
      </c>
      <c r="I247" s="1">
        <v>674678.41</v>
      </c>
      <c r="J247" s="1">
        <v>372444.41000000003</v>
      </c>
    </row>
    <row r="248" spans="1:10" ht="12.75">
      <c r="A248" s="1">
        <v>3955</v>
      </c>
      <c r="B248" s="1" t="s">
        <v>247</v>
      </c>
      <c r="C248" s="1">
        <v>2013</v>
      </c>
      <c r="D248" s="1">
        <v>2442</v>
      </c>
      <c r="E248" s="1">
        <v>15139304.03</v>
      </c>
      <c r="F248" s="1">
        <v>2399400.14</v>
      </c>
      <c r="G248" s="1">
        <v>6940352.379999999</v>
      </c>
      <c r="H248" s="1">
        <v>896177.91</v>
      </c>
      <c r="I248" s="1">
        <v>2844154.04</v>
      </c>
      <c r="J248" s="1">
        <v>1334488.0899999999</v>
      </c>
    </row>
    <row r="249" spans="1:10" ht="12.75">
      <c r="A249" s="1">
        <v>3962</v>
      </c>
      <c r="B249" s="1" t="s">
        <v>248</v>
      </c>
      <c r="C249" s="1">
        <v>2013</v>
      </c>
      <c r="D249" s="1">
        <v>3202</v>
      </c>
      <c r="E249" s="1">
        <v>17753291.16</v>
      </c>
      <c r="F249" s="1">
        <v>2245807.52</v>
      </c>
      <c r="G249" s="1">
        <v>7890896.9399999995</v>
      </c>
      <c r="H249" s="1">
        <v>1351498.85</v>
      </c>
      <c r="I249" s="1">
        <v>5942482.510000001</v>
      </c>
      <c r="J249" s="1">
        <v>2022807.8699999999</v>
      </c>
    </row>
    <row r="250" spans="1:10" ht="12.75">
      <c r="A250" s="1">
        <v>3969</v>
      </c>
      <c r="B250" s="1" t="s">
        <v>249</v>
      </c>
      <c r="C250" s="1">
        <v>2013</v>
      </c>
      <c r="D250" s="1">
        <v>415</v>
      </c>
      <c r="E250" s="1">
        <v>2693718.34</v>
      </c>
      <c r="F250" s="1">
        <v>334508.13</v>
      </c>
      <c r="G250" s="1">
        <v>1597036.8699999999</v>
      </c>
      <c r="H250" s="1">
        <v>126691.98</v>
      </c>
      <c r="I250" s="1">
        <v>0</v>
      </c>
      <c r="J250" s="1">
        <v>343241.37</v>
      </c>
    </row>
    <row r="251" spans="1:10" ht="12.75">
      <c r="A251" s="1">
        <v>2177</v>
      </c>
      <c r="B251" s="1" t="s">
        <v>426</v>
      </c>
      <c r="C251" s="1">
        <v>2013</v>
      </c>
      <c r="D251" s="1">
        <v>1069</v>
      </c>
      <c r="E251" s="1">
        <v>8941593.44</v>
      </c>
      <c r="F251" s="1">
        <v>2057833.81</v>
      </c>
      <c r="G251" s="1">
        <v>6132918.709999999</v>
      </c>
      <c r="H251" s="1">
        <v>1105469.05</v>
      </c>
      <c r="I251" s="1">
        <v>332678.59</v>
      </c>
      <c r="J251" s="1">
        <v>1644539.88</v>
      </c>
    </row>
    <row r="252" spans="1:10" ht="12.75">
      <c r="A252" s="1">
        <v>4690</v>
      </c>
      <c r="B252" s="1" t="s">
        <v>296</v>
      </c>
      <c r="C252" s="1">
        <v>2013</v>
      </c>
      <c r="D252" s="1">
        <v>210</v>
      </c>
      <c r="E252" s="1">
        <v>1669660.56</v>
      </c>
      <c r="F252" s="1">
        <v>217262.21</v>
      </c>
      <c r="G252" s="1">
        <v>579138.5000000001</v>
      </c>
      <c r="H252" s="1">
        <v>100223.28</v>
      </c>
      <c r="I252" s="1">
        <v>91726.14</v>
      </c>
      <c r="J252" s="1">
        <v>72060.71</v>
      </c>
    </row>
    <row r="253" spans="1:10" ht="12.75">
      <c r="A253" s="1">
        <v>2016</v>
      </c>
      <c r="B253" s="1" t="s">
        <v>121</v>
      </c>
      <c r="C253" s="1">
        <v>2013</v>
      </c>
      <c r="D253" s="1">
        <v>463</v>
      </c>
      <c r="E253" s="1">
        <v>3833047.89</v>
      </c>
      <c r="F253" s="1">
        <v>481861.34</v>
      </c>
      <c r="G253" s="1">
        <v>1420722.4500000002</v>
      </c>
      <c r="H253" s="1">
        <v>327797.85</v>
      </c>
      <c r="I253" s="1">
        <v>0</v>
      </c>
      <c r="J253" s="1">
        <v>274053.75</v>
      </c>
    </row>
    <row r="254" spans="1:10" ht="12.75">
      <c r="A254" s="1">
        <v>3983</v>
      </c>
      <c r="B254" s="1" t="s">
        <v>442</v>
      </c>
      <c r="C254" s="1">
        <v>2013</v>
      </c>
      <c r="D254" s="1">
        <v>1226</v>
      </c>
      <c r="E254" s="1">
        <v>8821221.62</v>
      </c>
      <c r="F254" s="1">
        <v>944998.24</v>
      </c>
      <c r="G254" s="1">
        <v>2938836.6300000004</v>
      </c>
      <c r="H254" s="1">
        <v>357277.35000000003</v>
      </c>
      <c r="I254" s="1">
        <v>1146360.34</v>
      </c>
      <c r="J254" s="1">
        <v>659467.28</v>
      </c>
    </row>
    <row r="255" spans="1:10" ht="12.75">
      <c r="A255" s="1">
        <v>3514</v>
      </c>
      <c r="B255" s="1" t="s">
        <v>216</v>
      </c>
      <c r="C255" s="1">
        <v>2013</v>
      </c>
      <c r="D255" s="1">
        <v>372</v>
      </c>
      <c r="E255" s="1">
        <v>2081186.02</v>
      </c>
      <c r="F255" s="1">
        <v>552617.17</v>
      </c>
      <c r="G255" s="1">
        <v>1044634.54</v>
      </c>
      <c r="H255" s="1">
        <v>164096.05</v>
      </c>
      <c r="I255" s="1">
        <v>343678.21</v>
      </c>
      <c r="J255" s="1">
        <v>214851.66999999998</v>
      </c>
    </row>
    <row r="256" spans="1:10" ht="12.75">
      <c r="A256" s="1">
        <v>616</v>
      </c>
      <c r="B256" s="1" t="s">
        <v>418</v>
      </c>
      <c r="C256" s="1">
        <v>2013</v>
      </c>
      <c r="D256" s="1">
        <v>164</v>
      </c>
      <c r="E256" s="1">
        <v>1632488.48</v>
      </c>
      <c r="F256" s="1">
        <v>258918.73</v>
      </c>
      <c r="G256" s="1">
        <v>1151629.3900000001</v>
      </c>
      <c r="H256" s="1">
        <v>273143.41000000003</v>
      </c>
      <c r="I256" s="1">
        <v>81533</v>
      </c>
      <c r="J256" s="1">
        <v>285978.5</v>
      </c>
    </row>
    <row r="257" spans="1:10" ht="12.75">
      <c r="A257" s="1">
        <v>1945</v>
      </c>
      <c r="B257" s="1" t="s">
        <v>119</v>
      </c>
      <c r="C257" s="1">
        <v>2013</v>
      </c>
      <c r="D257" s="1">
        <v>854</v>
      </c>
      <c r="E257" s="1">
        <v>6625573.989999999</v>
      </c>
      <c r="F257" s="1">
        <v>735400.55</v>
      </c>
      <c r="G257" s="1">
        <v>2201305.26</v>
      </c>
      <c r="H257" s="1">
        <v>521157.95</v>
      </c>
      <c r="I257" s="1">
        <v>1021094.1</v>
      </c>
      <c r="J257" s="1">
        <v>375464.22000000003</v>
      </c>
    </row>
    <row r="258" spans="1:10" ht="12.75">
      <c r="A258" s="1">
        <v>1526</v>
      </c>
      <c r="B258" s="1" t="s">
        <v>94</v>
      </c>
      <c r="C258" s="1">
        <v>2013</v>
      </c>
      <c r="D258" s="1">
        <v>1370</v>
      </c>
      <c r="E258" s="1">
        <v>10072475.709999999</v>
      </c>
      <c r="F258" s="1">
        <v>1822460.6400000001</v>
      </c>
      <c r="G258" s="1">
        <v>6152526.370000001</v>
      </c>
      <c r="H258" s="1">
        <v>1242139.19</v>
      </c>
      <c r="I258" s="1">
        <v>3306508.78</v>
      </c>
      <c r="J258" s="1">
        <v>633266.59</v>
      </c>
    </row>
    <row r="259" spans="1:10" ht="12.75">
      <c r="A259" s="1">
        <v>3654</v>
      </c>
      <c r="B259" s="1" t="s">
        <v>224</v>
      </c>
      <c r="C259" s="1">
        <v>2013</v>
      </c>
      <c r="D259" s="1">
        <v>379</v>
      </c>
      <c r="E259" s="1">
        <v>2977561.92</v>
      </c>
      <c r="F259" s="1">
        <v>555186.77</v>
      </c>
      <c r="G259" s="1">
        <v>1034815.1900000001</v>
      </c>
      <c r="H259" s="1">
        <v>323139.50000000006</v>
      </c>
      <c r="I259" s="1">
        <v>606681.47</v>
      </c>
      <c r="J259" s="1">
        <v>326195.35</v>
      </c>
    </row>
    <row r="260" spans="1:10" ht="12.75">
      <c r="A260" s="1">
        <v>3990</v>
      </c>
      <c r="B260" s="1" t="s">
        <v>250</v>
      </c>
      <c r="C260" s="1">
        <v>2013</v>
      </c>
      <c r="D260" s="1">
        <v>691</v>
      </c>
      <c r="E260" s="1">
        <v>4774378.899999999</v>
      </c>
      <c r="F260" s="1">
        <v>693417.36</v>
      </c>
      <c r="G260" s="1">
        <v>1735696.49</v>
      </c>
      <c r="H260" s="1">
        <v>624941.54</v>
      </c>
      <c r="I260" s="1">
        <v>470864.86</v>
      </c>
      <c r="J260" s="1">
        <v>463878.01</v>
      </c>
    </row>
    <row r="261" spans="1:10" ht="12.75">
      <c r="A261" s="1">
        <v>4011</v>
      </c>
      <c r="B261" s="1" t="s">
        <v>251</v>
      </c>
      <c r="C261" s="1">
        <v>2013</v>
      </c>
      <c r="D261" s="1">
        <v>84</v>
      </c>
      <c r="E261" s="1">
        <v>593566.1900000001</v>
      </c>
      <c r="F261" s="1">
        <v>46108.87</v>
      </c>
      <c r="G261" s="1">
        <v>383768.42</v>
      </c>
      <c r="H261" s="1">
        <v>61290.25</v>
      </c>
      <c r="I261" s="1">
        <v>92665.93</v>
      </c>
      <c r="J261" s="1">
        <v>29212.91</v>
      </c>
    </row>
    <row r="262" spans="1:10" ht="12.75">
      <c r="A262" s="1">
        <v>4018</v>
      </c>
      <c r="B262" s="1" t="s">
        <v>252</v>
      </c>
      <c r="C262" s="1">
        <v>2013</v>
      </c>
      <c r="D262" s="1">
        <v>6179</v>
      </c>
      <c r="E262" s="1">
        <v>36758440.269999996</v>
      </c>
      <c r="F262" s="1">
        <v>5084738.67</v>
      </c>
      <c r="G262" s="1">
        <v>13425986.3</v>
      </c>
      <c r="H262" s="1">
        <v>3154502.6</v>
      </c>
      <c r="I262" s="1">
        <v>4733989.75</v>
      </c>
      <c r="J262" s="1">
        <v>3497252.08</v>
      </c>
    </row>
    <row r="263" spans="1:10" ht="12.75">
      <c r="A263" s="1">
        <v>4025</v>
      </c>
      <c r="B263" s="1" t="s">
        <v>253</v>
      </c>
      <c r="C263" s="1">
        <v>2013</v>
      </c>
      <c r="D263" s="1">
        <v>501</v>
      </c>
      <c r="E263" s="1">
        <v>3567156.9699999997</v>
      </c>
      <c r="F263" s="1">
        <v>502129.01</v>
      </c>
      <c r="G263" s="1">
        <v>1612741.2899999998</v>
      </c>
      <c r="H263" s="1">
        <v>306660.85000000003</v>
      </c>
      <c r="I263" s="1">
        <v>141359.72</v>
      </c>
      <c r="J263" s="1">
        <v>529156.03</v>
      </c>
    </row>
    <row r="264" spans="1:10" ht="12.75">
      <c r="A264" s="1">
        <v>4060</v>
      </c>
      <c r="B264" s="1" t="s">
        <v>254</v>
      </c>
      <c r="C264" s="1">
        <v>2013</v>
      </c>
      <c r="D264" s="1">
        <v>5303</v>
      </c>
      <c r="E264" s="1">
        <v>30881849.650000002</v>
      </c>
      <c r="F264" s="1">
        <v>4434331.67</v>
      </c>
      <c r="G264" s="1">
        <v>15183601.01</v>
      </c>
      <c r="H264" s="1">
        <v>2569976.93</v>
      </c>
      <c r="I264" s="1">
        <v>6186674.13</v>
      </c>
      <c r="J264" s="1">
        <v>2655261.3</v>
      </c>
    </row>
    <row r="265" spans="1:10" ht="12.75">
      <c r="A265" s="1">
        <v>4067</v>
      </c>
      <c r="B265" s="1" t="s">
        <v>255</v>
      </c>
      <c r="C265" s="1">
        <v>2013</v>
      </c>
      <c r="D265" s="1">
        <v>1124</v>
      </c>
      <c r="E265" s="1">
        <v>7668182.31</v>
      </c>
      <c r="F265" s="1">
        <v>924485.66</v>
      </c>
      <c r="G265" s="1">
        <v>3162567.74</v>
      </c>
      <c r="H265" s="1">
        <v>393762.26</v>
      </c>
      <c r="I265" s="1">
        <v>1216722.1300000001</v>
      </c>
      <c r="J265" s="1">
        <v>553483.72</v>
      </c>
    </row>
    <row r="266" spans="1:10" ht="12.75">
      <c r="A266" s="1">
        <v>4074</v>
      </c>
      <c r="B266" s="1" t="s">
        <v>256</v>
      </c>
      <c r="C266" s="1">
        <v>2013</v>
      </c>
      <c r="D266" s="1">
        <v>1831</v>
      </c>
      <c r="E266" s="1">
        <v>11507627.42</v>
      </c>
      <c r="F266" s="1">
        <v>1519102.03</v>
      </c>
      <c r="G266" s="1">
        <v>4943739.14</v>
      </c>
      <c r="H266" s="1">
        <v>889700.24</v>
      </c>
      <c r="I266" s="1">
        <v>2527645.98</v>
      </c>
      <c r="J266" s="1">
        <v>898242.9</v>
      </c>
    </row>
    <row r="267" spans="1:10" ht="12.75">
      <c r="A267" s="1">
        <v>4088</v>
      </c>
      <c r="B267" s="1" t="s">
        <v>257</v>
      </c>
      <c r="C267" s="1">
        <v>2013</v>
      </c>
      <c r="D267" s="1">
        <v>1316</v>
      </c>
      <c r="E267" s="1">
        <v>7473612.319999999</v>
      </c>
      <c r="F267" s="1">
        <v>928741.4</v>
      </c>
      <c r="G267" s="1">
        <v>3061614.27</v>
      </c>
      <c r="H267" s="1">
        <v>1008601.46</v>
      </c>
      <c r="I267" s="1">
        <v>1220345</v>
      </c>
      <c r="J267" s="1">
        <v>603628.2000000001</v>
      </c>
    </row>
    <row r="268" spans="1:10" ht="12.75">
      <c r="A268" s="1">
        <v>4095</v>
      </c>
      <c r="B268" s="1" t="s">
        <v>258</v>
      </c>
      <c r="C268" s="1">
        <v>2013</v>
      </c>
      <c r="D268" s="1">
        <v>2930</v>
      </c>
      <c r="E268" s="1">
        <v>19221044.49</v>
      </c>
      <c r="F268" s="1">
        <v>3212224.46</v>
      </c>
      <c r="G268" s="1">
        <v>6833592.100000001</v>
      </c>
      <c r="H268" s="1">
        <v>921692.6799999999</v>
      </c>
      <c r="I268" s="1">
        <v>1986155.16</v>
      </c>
      <c r="J268" s="1">
        <v>1261772.76</v>
      </c>
    </row>
    <row r="269" spans="1:10" ht="12.75">
      <c r="A269" s="1">
        <v>4137</v>
      </c>
      <c r="B269" s="1" t="s">
        <v>259</v>
      </c>
      <c r="C269" s="1">
        <v>2013</v>
      </c>
      <c r="D269" s="1">
        <v>1028</v>
      </c>
      <c r="E269" s="1">
        <v>5799101.61</v>
      </c>
      <c r="F269" s="1">
        <v>771457.2200000001</v>
      </c>
      <c r="G269" s="1">
        <v>2781452.1799999997</v>
      </c>
      <c r="H269" s="1">
        <v>470838.52</v>
      </c>
      <c r="I269" s="1">
        <v>1091765</v>
      </c>
      <c r="J269" s="1">
        <v>310506.99000000005</v>
      </c>
    </row>
    <row r="270" spans="1:10" ht="12.75">
      <c r="A270" s="1">
        <v>4144</v>
      </c>
      <c r="B270" s="1" t="s">
        <v>260</v>
      </c>
      <c r="C270" s="1">
        <v>2013</v>
      </c>
      <c r="D270" s="1">
        <v>3664</v>
      </c>
      <c r="E270" s="1">
        <v>25102726.88</v>
      </c>
      <c r="F270" s="1">
        <v>5014043.76</v>
      </c>
      <c r="G270" s="1">
        <v>10030985.04</v>
      </c>
      <c r="H270" s="1">
        <v>2106278.17</v>
      </c>
      <c r="I270" s="1">
        <v>3446143.5</v>
      </c>
      <c r="J270" s="1">
        <v>1990337.9900000002</v>
      </c>
    </row>
    <row r="271" spans="1:10" ht="12.75">
      <c r="A271" s="1">
        <v>4165</v>
      </c>
      <c r="B271" s="1" t="s">
        <v>262</v>
      </c>
      <c r="C271" s="1">
        <v>2013</v>
      </c>
      <c r="D271" s="1">
        <v>1760</v>
      </c>
      <c r="E271" s="1">
        <v>10491718.87</v>
      </c>
      <c r="F271" s="1">
        <v>1354116.46</v>
      </c>
      <c r="G271" s="1">
        <v>5019878.760000001</v>
      </c>
      <c r="H271" s="1">
        <v>1027850.21</v>
      </c>
      <c r="I271" s="1">
        <v>1104059.5</v>
      </c>
      <c r="J271" s="1">
        <v>1190619.18</v>
      </c>
    </row>
    <row r="272" spans="1:10" ht="12.75">
      <c r="A272" s="1">
        <v>4179</v>
      </c>
      <c r="B272" s="1" t="s">
        <v>263</v>
      </c>
      <c r="C272" s="1">
        <v>2013</v>
      </c>
      <c r="D272" s="1">
        <v>9947</v>
      </c>
      <c r="E272" s="1">
        <v>63856831.83</v>
      </c>
      <c r="F272" s="1">
        <v>8969344.65</v>
      </c>
      <c r="G272" s="1">
        <v>24300205.66</v>
      </c>
      <c r="H272" s="1">
        <v>3288472.7800000003</v>
      </c>
      <c r="I272" s="1">
        <v>3124449.9400000004</v>
      </c>
      <c r="J272" s="1">
        <v>4393123</v>
      </c>
    </row>
    <row r="273" spans="1:10" ht="12.75">
      <c r="A273" s="1">
        <v>4186</v>
      </c>
      <c r="B273" s="1" t="s">
        <v>264</v>
      </c>
      <c r="C273" s="1">
        <v>2013</v>
      </c>
      <c r="D273" s="1">
        <v>1004</v>
      </c>
      <c r="E273" s="1">
        <v>6184473.8100000005</v>
      </c>
      <c r="F273" s="1">
        <v>829338.7</v>
      </c>
      <c r="G273" s="1">
        <v>2877436.11</v>
      </c>
      <c r="H273" s="1">
        <v>534967.4400000001</v>
      </c>
      <c r="I273" s="1">
        <v>1507144.75</v>
      </c>
      <c r="J273" s="1">
        <v>524065.79000000004</v>
      </c>
    </row>
    <row r="274" spans="1:10" ht="12.75">
      <c r="A274" s="1">
        <v>4207</v>
      </c>
      <c r="B274" s="1" t="s">
        <v>265</v>
      </c>
      <c r="C274" s="1">
        <v>2013</v>
      </c>
      <c r="D274" s="1">
        <v>536</v>
      </c>
      <c r="E274" s="1">
        <v>3848988.87</v>
      </c>
      <c r="F274" s="1">
        <v>560193.88</v>
      </c>
      <c r="G274" s="1">
        <v>1571607.6600000001</v>
      </c>
      <c r="H274" s="1">
        <v>442446.72</v>
      </c>
      <c r="I274" s="1">
        <v>2998</v>
      </c>
      <c r="J274" s="1">
        <v>314006.26</v>
      </c>
    </row>
    <row r="275" spans="1:10" ht="12.75">
      <c r="A275" s="1">
        <v>4221</v>
      </c>
      <c r="B275" s="1" t="s">
        <v>266</v>
      </c>
      <c r="C275" s="1">
        <v>2013</v>
      </c>
      <c r="D275" s="1">
        <v>1244</v>
      </c>
      <c r="E275" s="1">
        <v>7535619.18</v>
      </c>
      <c r="F275" s="1">
        <v>927494.6</v>
      </c>
      <c r="G275" s="1">
        <v>3444137.99</v>
      </c>
      <c r="H275" s="1">
        <v>1011960.29</v>
      </c>
      <c r="I275" s="1">
        <v>1204527.29</v>
      </c>
      <c r="J275" s="1">
        <v>559838.5800000001</v>
      </c>
    </row>
    <row r="276" spans="1:10" ht="12.75">
      <c r="A276" s="1">
        <v>4228</v>
      </c>
      <c r="B276" s="1" t="s">
        <v>267</v>
      </c>
      <c r="C276" s="1">
        <v>2013</v>
      </c>
      <c r="D276" s="1">
        <v>893</v>
      </c>
      <c r="E276" s="1">
        <v>7132700.9399999995</v>
      </c>
      <c r="F276" s="1">
        <v>784236.8</v>
      </c>
      <c r="G276" s="1">
        <v>1953739.9799999997</v>
      </c>
      <c r="H276" s="1">
        <v>520487.52</v>
      </c>
      <c r="I276" s="1">
        <v>433064.77</v>
      </c>
      <c r="J276" s="1">
        <v>401649.36</v>
      </c>
    </row>
    <row r="277" spans="1:10" ht="12.75">
      <c r="A277" s="1">
        <v>4235</v>
      </c>
      <c r="B277" s="1" t="s">
        <v>268</v>
      </c>
      <c r="C277" s="1">
        <v>2013</v>
      </c>
      <c r="D277" s="1">
        <v>191</v>
      </c>
      <c r="E277" s="1">
        <v>1000264.3099999999</v>
      </c>
      <c r="F277" s="1">
        <v>276600.47000000003</v>
      </c>
      <c r="G277" s="1">
        <v>849527.4800000001</v>
      </c>
      <c r="H277" s="1">
        <v>125480.22</v>
      </c>
      <c r="I277" s="1">
        <v>128850</v>
      </c>
      <c r="J277" s="1">
        <v>118370.83</v>
      </c>
    </row>
    <row r="278" spans="1:10" ht="12.75">
      <c r="A278" s="1">
        <v>4151</v>
      </c>
      <c r="B278" s="1" t="s">
        <v>261</v>
      </c>
      <c r="C278" s="1">
        <v>2013</v>
      </c>
      <c r="D278" s="1">
        <v>939</v>
      </c>
      <c r="E278" s="1">
        <v>6725752.149999999</v>
      </c>
      <c r="F278" s="1">
        <v>914906.39</v>
      </c>
      <c r="G278" s="1">
        <v>2881467.21</v>
      </c>
      <c r="H278" s="1">
        <v>600349.7100000001</v>
      </c>
      <c r="I278" s="1">
        <v>53721.6</v>
      </c>
      <c r="J278" s="1">
        <v>464589.89</v>
      </c>
    </row>
    <row r="279" spans="1:10" ht="12.75">
      <c r="A279" s="1">
        <v>490</v>
      </c>
      <c r="B279" s="1" t="s">
        <v>46</v>
      </c>
      <c r="C279" s="1">
        <v>2013</v>
      </c>
      <c r="D279" s="1">
        <v>445</v>
      </c>
      <c r="E279" s="1">
        <v>3484355.08</v>
      </c>
      <c r="F279" s="1">
        <v>508832.18</v>
      </c>
      <c r="G279" s="1">
        <v>1537992.02</v>
      </c>
      <c r="H279" s="1">
        <v>313504.67000000004</v>
      </c>
      <c r="I279" s="1">
        <v>100714.75000000001</v>
      </c>
      <c r="J279" s="1">
        <v>209837.04</v>
      </c>
    </row>
    <row r="280" spans="1:10" ht="12.75">
      <c r="A280" s="1">
        <v>4270</v>
      </c>
      <c r="B280" s="1" t="s">
        <v>270</v>
      </c>
      <c r="C280" s="1">
        <v>2013</v>
      </c>
      <c r="D280" s="1">
        <v>247</v>
      </c>
      <c r="E280" s="1">
        <v>2029098.1500000001</v>
      </c>
      <c r="F280" s="1">
        <v>281367.17000000004</v>
      </c>
      <c r="G280" s="1">
        <v>1010386.8300000001</v>
      </c>
      <c r="H280" s="1">
        <v>224040.26</v>
      </c>
      <c r="I280" s="1">
        <v>260100</v>
      </c>
      <c r="J280" s="1">
        <v>144231.86000000002</v>
      </c>
    </row>
    <row r="281" spans="1:10" ht="12.75">
      <c r="A281" s="1">
        <v>4305</v>
      </c>
      <c r="B281" s="1" t="s">
        <v>271</v>
      </c>
      <c r="C281" s="1">
        <v>2013</v>
      </c>
      <c r="D281" s="1">
        <v>1165</v>
      </c>
      <c r="E281" s="1">
        <v>6801857.1</v>
      </c>
      <c r="F281" s="1">
        <v>1024132.2300000001</v>
      </c>
      <c r="G281" s="1">
        <v>3569855.1099999994</v>
      </c>
      <c r="H281" s="1">
        <v>409117.42</v>
      </c>
      <c r="I281" s="1">
        <v>533697.11</v>
      </c>
      <c r="J281" s="1">
        <v>524237.28</v>
      </c>
    </row>
    <row r="282" spans="1:10" ht="12.75">
      <c r="A282" s="1">
        <v>4312</v>
      </c>
      <c r="B282" s="1" t="s">
        <v>272</v>
      </c>
      <c r="C282" s="1">
        <v>2013</v>
      </c>
      <c r="D282" s="1">
        <v>2500</v>
      </c>
      <c r="E282" s="1">
        <v>14623401.24</v>
      </c>
      <c r="F282" s="1">
        <v>2448834.77</v>
      </c>
      <c r="G282" s="1">
        <v>6982888.539999999</v>
      </c>
      <c r="H282" s="1">
        <v>1169993.58</v>
      </c>
      <c r="I282" s="1">
        <v>4042042.4</v>
      </c>
      <c r="J282" s="1">
        <v>907129.52</v>
      </c>
    </row>
    <row r="283" spans="1:10" ht="12.75">
      <c r="A283" s="1">
        <v>4330</v>
      </c>
      <c r="B283" s="1" t="s">
        <v>273</v>
      </c>
      <c r="C283" s="1">
        <v>2013</v>
      </c>
      <c r="D283" s="1">
        <v>141</v>
      </c>
      <c r="E283" s="1">
        <v>1374788.62</v>
      </c>
      <c r="F283" s="1">
        <v>200113.73</v>
      </c>
      <c r="G283" s="1">
        <v>823696.75</v>
      </c>
      <c r="H283" s="1">
        <v>146664.97</v>
      </c>
      <c r="I283" s="1">
        <v>417629.5</v>
      </c>
      <c r="J283" s="1">
        <v>130700.98000000001</v>
      </c>
    </row>
    <row r="284" spans="1:10" ht="12.75">
      <c r="A284" s="1">
        <v>4347</v>
      </c>
      <c r="B284" s="1" t="s">
        <v>274</v>
      </c>
      <c r="C284" s="1">
        <v>2013</v>
      </c>
      <c r="D284" s="1">
        <v>841</v>
      </c>
      <c r="E284" s="1">
        <v>5235490.55</v>
      </c>
      <c r="F284" s="1">
        <v>555873.0800000001</v>
      </c>
      <c r="G284" s="1">
        <v>2671102.33</v>
      </c>
      <c r="H284" s="1">
        <v>576607.71</v>
      </c>
      <c r="I284" s="1">
        <v>24552.260000000002</v>
      </c>
      <c r="J284" s="1">
        <v>703260.01</v>
      </c>
    </row>
    <row r="285" spans="1:10" ht="12.75">
      <c r="A285" s="1">
        <v>4368</v>
      </c>
      <c r="B285" s="1" t="s">
        <v>275</v>
      </c>
      <c r="C285" s="1">
        <v>2013</v>
      </c>
      <c r="D285" s="1">
        <v>629</v>
      </c>
      <c r="E285" s="1">
        <v>3952426.43</v>
      </c>
      <c r="F285" s="1">
        <v>504877.15</v>
      </c>
      <c r="G285" s="1">
        <v>2005373.67</v>
      </c>
      <c r="H285" s="1">
        <v>521425.93000000005</v>
      </c>
      <c r="I285" s="1">
        <v>485417.56</v>
      </c>
      <c r="J285" s="1">
        <v>266749.04</v>
      </c>
    </row>
    <row r="286" spans="1:10" ht="12.75">
      <c r="A286" s="1">
        <v>4389</v>
      </c>
      <c r="B286" s="1" t="s">
        <v>277</v>
      </c>
      <c r="C286" s="1">
        <v>2013</v>
      </c>
      <c r="D286" s="1">
        <v>1485</v>
      </c>
      <c r="E286" s="1">
        <v>9026693.2</v>
      </c>
      <c r="F286" s="1">
        <v>1548079.58</v>
      </c>
      <c r="G286" s="1">
        <v>4764966.61</v>
      </c>
      <c r="H286" s="1">
        <v>566665.7</v>
      </c>
      <c r="I286" s="1">
        <v>1285545.76</v>
      </c>
      <c r="J286" s="1">
        <v>758793.57</v>
      </c>
    </row>
    <row r="287" spans="1:10" ht="12.75">
      <c r="A287" s="1">
        <v>4459</v>
      </c>
      <c r="B287" s="1" t="s">
        <v>278</v>
      </c>
      <c r="C287" s="1">
        <v>2013</v>
      </c>
      <c r="D287" s="1">
        <v>279</v>
      </c>
      <c r="E287" s="1">
        <v>1674720.82</v>
      </c>
      <c r="F287" s="1">
        <v>258034.01</v>
      </c>
      <c r="G287" s="1">
        <v>892418.3900000001</v>
      </c>
      <c r="H287" s="1">
        <v>174060.34</v>
      </c>
      <c r="I287" s="1">
        <v>213070</v>
      </c>
      <c r="J287" s="1">
        <v>133403.63</v>
      </c>
    </row>
    <row r="288" spans="1:10" ht="12.75">
      <c r="A288" s="1">
        <v>4473</v>
      </c>
      <c r="B288" s="1" t="s">
        <v>279</v>
      </c>
      <c r="C288" s="1">
        <v>2013</v>
      </c>
      <c r="D288" s="1">
        <v>2255</v>
      </c>
      <c r="E288" s="1">
        <v>14702452.99</v>
      </c>
      <c r="F288" s="1">
        <v>2197636.74</v>
      </c>
      <c r="G288" s="1">
        <v>5917657.22</v>
      </c>
      <c r="H288" s="1">
        <v>924708.6599999999</v>
      </c>
      <c r="I288" s="1">
        <v>1342705.64</v>
      </c>
      <c r="J288" s="1">
        <v>1530610.3199999998</v>
      </c>
    </row>
    <row r="289" spans="1:10" ht="12.75">
      <c r="A289" s="1">
        <v>4508</v>
      </c>
      <c r="B289" s="1" t="s">
        <v>281</v>
      </c>
      <c r="C289" s="1">
        <v>2013</v>
      </c>
      <c r="D289" s="1">
        <v>421</v>
      </c>
      <c r="E289" s="1">
        <v>2991975.79</v>
      </c>
      <c r="F289" s="1">
        <v>344840.66</v>
      </c>
      <c r="G289" s="1">
        <v>1483006.93</v>
      </c>
      <c r="H289" s="1">
        <v>238646.55</v>
      </c>
      <c r="I289" s="1">
        <v>333635.69</v>
      </c>
      <c r="J289" s="1">
        <v>262808.81</v>
      </c>
    </row>
    <row r="290" spans="1:10" ht="12.75">
      <c r="A290" s="1">
        <v>4515</v>
      </c>
      <c r="B290" s="1" t="s">
        <v>282</v>
      </c>
      <c r="C290" s="1">
        <v>2013</v>
      </c>
      <c r="D290" s="1">
        <v>2723</v>
      </c>
      <c r="E290" s="1">
        <v>18176700.47</v>
      </c>
      <c r="F290" s="1">
        <v>2545492.49</v>
      </c>
      <c r="G290" s="1">
        <v>7252250.57</v>
      </c>
      <c r="H290" s="1">
        <v>1154664.3</v>
      </c>
      <c r="I290" s="1">
        <v>343509.62</v>
      </c>
      <c r="J290" s="1">
        <v>1221034.77</v>
      </c>
    </row>
    <row r="291" spans="1:10" ht="12.75">
      <c r="A291" s="1">
        <v>4501</v>
      </c>
      <c r="B291" s="1" t="s">
        <v>280</v>
      </c>
      <c r="C291" s="1">
        <v>2013</v>
      </c>
      <c r="D291" s="1">
        <v>2530</v>
      </c>
      <c r="E291" s="1">
        <v>16049610.41</v>
      </c>
      <c r="F291" s="1">
        <v>2586283.54</v>
      </c>
      <c r="G291" s="1">
        <v>7380457.05</v>
      </c>
      <c r="H291" s="1">
        <v>1122122.08</v>
      </c>
      <c r="I291" s="1">
        <v>573912.21</v>
      </c>
      <c r="J291" s="1">
        <v>1050440.97</v>
      </c>
    </row>
    <row r="292" spans="1:10" ht="12.75">
      <c r="A292" s="1">
        <v>4529</v>
      </c>
      <c r="B292" s="1" t="s">
        <v>284</v>
      </c>
      <c r="C292" s="1">
        <v>2013</v>
      </c>
      <c r="D292" s="1">
        <v>357</v>
      </c>
      <c r="E292" s="1">
        <v>2763832.7600000002</v>
      </c>
      <c r="F292" s="1">
        <v>235820.5</v>
      </c>
      <c r="G292" s="1">
        <v>1556776.4799999997</v>
      </c>
      <c r="H292" s="1">
        <v>281191.67</v>
      </c>
      <c r="I292" s="1">
        <v>74054.03</v>
      </c>
      <c r="J292" s="1">
        <v>227263.66</v>
      </c>
    </row>
    <row r="293" spans="1:10" ht="12.75">
      <c r="A293" s="1">
        <v>4536</v>
      </c>
      <c r="B293" s="1" t="s">
        <v>285</v>
      </c>
      <c r="C293" s="1">
        <v>2013</v>
      </c>
      <c r="D293" s="1">
        <v>1131</v>
      </c>
      <c r="E293" s="1">
        <v>6903155.38</v>
      </c>
      <c r="F293" s="1">
        <v>742227.63</v>
      </c>
      <c r="G293" s="1">
        <v>2688640.46</v>
      </c>
      <c r="H293" s="1">
        <v>406973.63</v>
      </c>
      <c r="I293" s="1">
        <v>1193079.6400000001</v>
      </c>
      <c r="J293" s="1">
        <v>414454.76</v>
      </c>
    </row>
    <row r="294" spans="1:10" ht="12.75">
      <c r="A294" s="1">
        <v>4543</v>
      </c>
      <c r="B294" s="1" t="s">
        <v>443</v>
      </c>
      <c r="C294" s="1">
        <v>2013</v>
      </c>
      <c r="D294" s="1">
        <v>1146</v>
      </c>
      <c r="E294" s="1">
        <v>8317477.71</v>
      </c>
      <c r="F294" s="1">
        <v>679899.4400000001</v>
      </c>
      <c r="G294" s="1">
        <v>2784451.92</v>
      </c>
      <c r="H294" s="1">
        <v>428061.17000000004</v>
      </c>
      <c r="I294" s="1">
        <v>1395833.09</v>
      </c>
      <c r="J294" s="1">
        <v>619972.3200000001</v>
      </c>
    </row>
    <row r="295" spans="1:10" ht="12.75">
      <c r="A295" s="1">
        <v>4557</v>
      </c>
      <c r="B295" s="1" t="s">
        <v>286</v>
      </c>
      <c r="C295" s="1">
        <v>2013</v>
      </c>
      <c r="D295" s="1">
        <v>335</v>
      </c>
      <c r="E295" s="1">
        <v>2131846.64</v>
      </c>
      <c r="F295" s="1">
        <v>199992.31</v>
      </c>
      <c r="G295" s="1">
        <v>1331028.9</v>
      </c>
      <c r="H295" s="1">
        <v>316294.13</v>
      </c>
      <c r="I295" s="1">
        <v>129180</v>
      </c>
      <c r="J295" s="1">
        <v>221999.06</v>
      </c>
    </row>
    <row r="296" spans="1:10" ht="12.75">
      <c r="A296" s="1">
        <v>4571</v>
      </c>
      <c r="B296" s="1" t="s">
        <v>287</v>
      </c>
      <c r="C296" s="1">
        <v>2013</v>
      </c>
      <c r="D296" s="1">
        <v>458</v>
      </c>
      <c r="E296" s="1">
        <v>3307137.8699999996</v>
      </c>
      <c r="F296" s="1">
        <v>278566.81</v>
      </c>
      <c r="G296" s="1">
        <v>1380404.14</v>
      </c>
      <c r="H296" s="1">
        <v>429587.86000000004</v>
      </c>
      <c r="I296" s="1">
        <v>342374.10000000003</v>
      </c>
      <c r="J296" s="1">
        <v>222639.42</v>
      </c>
    </row>
    <row r="297" spans="1:10" ht="12.75">
      <c r="A297" s="1">
        <v>4578</v>
      </c>
      <c r="B297" s="1" t="s">
        <v>288</v>
      </c>
      <c r="C297" s="1">
        <v>2013</v>
      </c>
      <c r="D297" s="1">
        <v>1397</v>
      </c>
      <c r="E297" s="1">
        <v>9136189.76</v>
      </c>
      <c r="F297" s="1">
        <v>1341868.55</v>
      </c>
      <c r="G297" s="1">
        <v>2892780.4800000004</v>
      </c>
      <c r="H297" s="1">
        <v>664086.57</v>
      </c>
      <c r="I297" s="1">
        <v>1750940.4300000002</v>
      </c>
      <c r="J297" s="1">
        <v>786762.56</v>
      </c>
    </row>
    <row r="298" spans="1:10" ht="12.75">
      <c r="A298" s="1">
        <v>4606</v>
      </c>
      <c r="B298" s="1" t="s">
        <v>289</v>
      </c>
      <c r="C298" s="1">
        <v>2013</v>
      </c>
      <c r="D298" s="1">
        <v>409</v>
      </c>
      <c r="E298" s="1">
        <v>2999109.76</v>
      </c>
      <c r="F298" s="1">
        <v>346316.81</v>
      </c>
      <c r="G298" s="1">
        <v>948048.7799999999</v>
      </c>
      <c r="H298" s="1">
        <v>238047.01</v>
      </c>
      <c r="I298" s="1">
        <v>291832.42</v>
      </c>
      <c r="J298" s="1">
        <v>133661.36000000002</v>
      </c>
    </row>
    <row r="299" spans="1:10" ht="12.75">
      <c r="A299" s="1">
        <v>4613</v>
      </c>
      <c r="B299" s="1" t="s">
        <v>290</v>
      </c>
      <c r="C299" s="1">
        <v>2013</v>
      </c>
      <c r="D299" s="1">
        <v>3800</v>
      </c>
      <c r="E299" s="1">
        <v>23738889.419999998</v>
      </c>
      <c r="F299" s="1">
        <v>3419042.6700000004</v>
      </c>
      <c r="G299" s="1">
        <v>9068574.18</v>
      </c>
      <c r="H299" s="1">
        <v>2176285.8899999997</v>
      </c>
      <c r="I299" s="1">
        <v>2780017.29</v>
      </c>
      <c r="J299" s="1">
        <v>2548407.84</v>
      </c>
    </row>
    <row r="300" spans="1:10" ht="12.75">
      <c r="A300" s="1">
        <v>4620</v>
      </c>
      <c r="B300" s="1" t="s">
        <v>291</v>
      </c>
      <c r="C300" s="1">
        <v>2013</v>
      </c>
      <c r="D300" s="1">
        <v>21322</v>
      </c>
      <c r="E300" s="1">
        <v>144727667.21</v>
      </c>
      <c r="F300" s="1">
        <v>27379089.33</v>
      </c>
      <c r="G300" s="1">
        <v>49275470.87</v>
      </c>
      <c r="H300" s="1">
        <v>8843146.61</v>
      </c>
      <c r="I300" s="1">
        <v>3222735.93</v>
      </c>
      <c r="J300" s="1">
        <v>9142062.34</v>
      </c>
    </row>
    <row r="301" spans="1:10" ht="12.75">
      <c r="A301" s="1">
        <v>4627</v>
      </c>
      <c r="B301" s="1" t="s">
        <v>292</v>
      </c>
      <c r="C301" s="1">
        <v>2013</v>
      </c>
      <c r="D301" s="1">
        <v>585</v>
      </c>
      <c r="E301" s="1">
        <v>4056229.24</v>
      </c>
      <c r="F301" s="1">
        <v>665073.04</v>
      </c>
      <c r="G301" s="1">
        <v>1540818.39</v>
      </c>
      <c r="H301" s="1">
        <v>330266.78</v>
      </c>
      <c r="I301" s="1">
        <v>0</v>
      </c>
      <c r="J301" s="1">
        <v>243045.25</v>
      </c>
    </row>
    <row r="302" spans="1:10" ht="12.75">
      <c r="A302" s="1">
        <v>4634</v>
      </c>
      <c r="B302" s="1" t="s">
        <v>293</v>
      </c>
      <c r="C302" s="1">
        <v>2013</v>
      </c>
      <c r="D302" s="1">
        <v>526</v>
      </c>
      <c r="E302" s="1">
        <v>3690950.59</v>
      </c>
      <c r="F302" s="1">
        <v>322953.9</v>
      </c>
      <c r="G302" s="1">
        <v>1644623.87</v>
      </c>
      <c r="H302" s="1">
        <v>259311.74</v>
      </c>
      <c r="I302" s="1">
        <v>8124.34</v>
      </c>
      <c r="J302" s="1">
        <v>206505.57</v>
      </c>
    </row>
    <row r="303" spans="1:10" ht="12.75">
      <c r="A303" s="1">
        <v>4641</v>
      </c>
      <c r="B303" s="1" t="s">
        <v>294</v>
      </c>
      <c r="C303" s="1">
        <v>2013</v>
      </c>
      <c r="D303" s="1">
        <v>987</v>
      </c>
      <c r="E303" s="1">
        <v>6162535.869999999</v>
      </c>
      <c r="F303" s="1">
        <v>922009.4600000001</v>
      </c>
      <c r="G303" s="1">
        <v>2247436.21</v>
      </c>
      <c r="H303" s="1">
        <v>586722.1</v>
      </c>
      <c r="I303" s="1">
        <v>640443.76</v>
      </c>
      <c r="J303" s="1">
        <v>726208.1900000001</v>
      </c>
    </row>
    <row r="304" spans="1:10" ht="12.75">
      <c r="A304" s="1">
        <v>4686</v>
      </c>
      <c r="B304" s="1" t="s">
        <v>295</v>
      </c>
      <c r="C304" s="1">
        <v>2013</v>
      </c>
      <c r="D304" s="1">
        <v>355</v>
      </c>
      <c r="E304" s="1">
        <v>2964391.9299999997</v>
      </c>
      <c r="F304" s="1">
        <v>202049.89</v>
      </c>
      <c r="G304" s="1">
        <v>1006700.5900000001</v>
      </c>
      <c r="H304" s="1">
        <v>249409.17</v>
      </c>
      <c r="I304" s="1">
        <v>165819.99</v>
      </c>
      <c r="J304" s="1">
        <v>122700.35</v>
      </c>
    </row>
    <row r="305" spans="1:10" ht="12.75">
      <c r="A305" s="1">
        <v>4753</v>
      </c>
      <c r="B305" s="1" t="s">
        <v>297</v>
      </c>
      <c r="C305" s="1">
        <v>2013</v>
      </c>
      <c r="D305" s="1">
        <v>2655</v>
      </c>
      <c r="E305" s="1">
        <v>17856143.05</v>
      </c>
      <c r="F305" s="1">
        <v>2336318.61</v>
      </c>
      <c r="G305" s="1">
        <v>5613065.51</v>
      </c>
      <c r="H305" s="1">
        <v>974604.34</v>
      </c>
      <c r="I305" s="1">
        <v>2676248.78</v>
      </c>
      <c r="J305" s="1">
        <v>1364464.82</v>
      </c>
    </row>
    <row r="306" spans="1:10" ht="12.75">
      <c r="A306" s="1">
        <v>4760</v>
      </c>
      <c r="B306" s="1" t="s">
        <v>298</v>
      </c>
      <c r="C306" s="1">
        <v>2013</v>
      </c>
      <c r="D306" s="1">
        <v>649</v>
      </c>
      <c r="E306" s="1">
        <v>4862525.100000001</v>
      </c>
      <c r="F306" s="1">
        <v>418438.88</v>
      </c>
      <c r="G306" s="1">
        <v>1620359.3299999996</v>
      </c>
      <c r="H306" s="1">
        <v>502085.05000000005</v>
      </c>
      <c r="I306" s="1">
        <v>1242045.6600000001</v>
      </c>
      <c r="J306" s="1">
        <v>286392.76</v>
      </c>
    </row>
    <row r="307" spans="1:10" ht="12.75">
      <c r="A307" s="1">
        <v>4781</v>
      </c>
      <c r="B307" s="1" t="s">
        <v>299</v>
      </c>
      <c r="C307" s="1">
        <v>2013</v>
      </c>
      <c r="D307" s="1">
        <v>2535</v>
      </c>
      <c r="E307" s="1">
        <v>18144423.48</v>
      </c>
      <c r="F307" s="1">
        <v>2414364.58</v>
      </c>
      <c r="G307" s="1">
        <v>6662105.32</v>
      </c>
      <c r="H307" s="1">
        <v>1467978.53</v>
      </c>
      <c r="I307" s="1">
        <v>1204591.55</v>
      </c>
      <c r="J307" s="1">
        <v>1576613.3900000001</v>
      </c>
    </row>
    <row r="308" spans="1:10" ht="12.75">
      <c r="A308" s="1">
        <v>4795</v>
      </c>
      <c r="B308" s="1" t="s">
        <v>300</v>
      </c>
      <c r="C308" s="1">
        <v>2013</v>
      </c>
      <c r="D308" s="1">
        <v>496</v>
      </c>
      <c r="E308" s="1">
        <v>3172025.95</v>
      </c>
      <c r="F308" s="1">
        <v>453712.46</v>
      </c>
      <c r="G308" s="1">
        <v>1311266</v>
      </c>
      <c r="H308" s="1">
        <v>258647.2</v>
      </c>
      <c r="I308" s="1">
        <v>676230.5700000001</v>
      </c>
      <c r="J308" s="1">
        <v>281532.19</v>
      </c>
    </row>
    <row r="309" spans="1:10" ht="12.75">
      <c r="A309" s="1">
        <v>4802</v>
      </c>
      <c r="B309" s="1" t="s">
        <v>301</v>
      </c>
      <c r="C309" s="1">
        <v>2013</v>
      </c>
      <c r="D309" s="1">
        <v>2375</v>
      </c>
      <c r="E309" s="1">
        <v>16300332.27</v>
      </c>
      <c r="F309" s="1">
        <v>3588809.6</v>
      </c>
      <c r="G309" s="1">
        <v>5130025.720000001</v>
      </c>
      <c r="H309" s="1">
        <v>1439227.06</v>
      </c>
      <c r="I309" s="1">
        <v>522294.02</v>
      </c>
      <c r="J309" s="1">
        <v>1113047.9100000001</v>
      </c>
    </row>
    <row r="310" spans="1:10" ht="12.75">
      <c r="A310" s="1">
        <v>4820</v>
      </c>
      <c r="B310" s="1" t="s">
        <v>302</v>
      </c>
      <c r="C310" s="1">
        <v>2013</v>
      </c>
      <c r="D310" s="1">
        <v>466</v>
      </c>
      <c r="E310" s="1">
        <v>2589998.5</v>
      </c>
      <c r="F310" s="1">
        <v>202979.59000000003</v>
      </c>
      <c r="G310" s="1">
        <v>1234610.2399999998</v>
      </c>
      <c r="H310" s="1">
        <v>368884.56000000006</v>
      </c>
      <c r="I310" s="1">
        <v>50163.89</v>
      </c>
      <c r="J310" s="1">
        <v>226253.98</v>
      </c>
    </row>
    <row r="311" spans="1:10" ht="12.75">
      <c r="A311" s="1">
        <v>4851</v>
      </c>
      <c r="B311" s="1" t="s">
        <v>304</v>
      </c>
      <c r="C311" s="1">
        <v>2013</v>
      </c>
      <c r="D311" s="1">
        <v>1388</v>
      </c>
      <c r="E311" s="1">
        <v>9430219.47</v>
      </c>
      <c r="F311" s="1">
        <v>1425433.77</v>
      </c>
      <c r="G311" s="1">
        <v>3655842.29</v>
      </c>
      <c r="H311" s="1">
        <v>969380.13</v>
      </c>
      <c r="I311" s="1">
        <v>15289.81</v>
      </c>
      <c r="J311" s="1">
        <v>824197.25</v>
      </c>
    </row>
    <row r="312" spans="1:10" ht="12.75">
      <c r="A312" s="1">
        <v>3122</v>
      </c>
      <c r="B312" s="1" t="s">
        <v>185</v>
      </c>
      <c r="C312" s="1">
        <v>2013</v>
      </c>
      <c r="D312" s="1">
        <v>457</v>
      </c>
      <c r="E312" s="1">
        <v>2545946.16</v>
      </c>
      <c r="F312" s="1">
        <v>888105.9</v>
      </c>
      <c r="G312" s="1">
        <v>1395314.58</v>
      </c>
      <c r="H312" s="1">
        <v>172464.64</v>
      </c>
      <c r="I312" s="1">
        <v>633037.5</v>
      </c>
      <c r="J312" s="1">
        <v>155148.91</v>
      </c>
    </row>
    <row r="313" spans="1:10" ht="12.75">
      <c r="A313" s="1">
        <v>4865</v>
      </c>
      <c r="B313" s="1" t="s">
        <v>305</v>
      </c>
      <c r="C313" s="1">
        <v>2013</v>
      </c>
      <c r="D313" s="1">
        <v>512</v>
      </c>
      <c r="E313" s="1">
        <v>3667145.94</v>
      </c>
      <c r="F313" s="1">
        <v>394854.62</v>
      </c>
      <c r="G313" s="1">
        <v>1233080.04</v>
      </c>
      <c r="H313" s="1">
        <v>224457.66</v>
      </c>
      <c r="I313" s="1">
        <v>17281.91</v>
      </c>
      <c r="J313" s="1">
        <v>300443.61</v>
      </c>
    </row>
    <row r="314" spans="1:10" ht="12.75">
      <c r="A314" s="1">
        <v>4872</v>
      </c>
      <c r="B314" s="1" t="s">
        <v>420</v>
      </c>
      <c r="C314" s="1">
        <v>2013</v>
      </c>
      <c r="D314" s="1">
        <v>1755</v>
      </c>
      <c r="E314" s="1">
        <v>11262950.18</v>
      </c>
      <c r="F314" s="1">
        <v>1728035.73</v>
      </c>
      <c r="G314" s="1">
        <v>5093564.81</v>
      </c>
      <c r="H314" s="1">
        <v>686107.8</v>
      </c>
      <c r="I314" s="1">
        <v>1167914.58</v>
      </c>
      <c r="J314" s="1">
        <v>911876.27</v>
      </c>
    </row>
    <row r="315" spans="1:10" ht="12.75">
      <c r="A315" s="1">
        <v>4893</v>
      </c>
      <c r="B315" s="1" t="s">
        <v>306</v>
      </c>
      <c r="C315" s="1">
        <v>2013</v>
      </c>
      <c r="D315" s="1">
        <v>3056</v>
      </c>
      <c r="E315" s="1">
        <v>18724885.43</v>
      </c>
      <c r="F315" s="1">
        <v>1984033.6400000001</v>
      </c>
      <c r="G315" s="1">
        <v>7136889.73</v>
      </c>
      <c r="H315" s="1">
        <v>1483456.36</v>
      </c>
      <c r="I315" s="1">
        <v>4555633.59</v>
      </c>
      <c r="J315" s="1">
        <v>2023627.9000000001</v>
      </c>
    </row>
    <row r="316" spans="1:10" ht="12.75">
      <c r="A316" s="1">
        <v>4904</v>
      </c>
      <c r="B316" s="1" t="s">
        <v>307</v>
      </c>
      <c r="C316" s="1">
        <v>2013</v>
      </c>
      <c r="D316" s="1">
        <v>507</v>
      </c>
      <c r="E316" s="1">
        <v>3964123.49</v>
      </c>
      <c r="F316" s="1">
        <v>542776.14</v>
      </c>
      <c r="G316" s="1">
        <v>1623768.8800000001</v>
      </c>
      <c r="H316" s="1">
        <v>579602.67</v>
      </c>
      <c r="I316" s="1">
        <v>628.52</v>
      </c>
      <c r="J316" s="1">
        <v>318191.74</v>
      </c>
    </row>
    <row r="317" spans="1:10" ht="12.75">
      <c r="A317" s="1">
        <v>5523</v>
      </c>
      <c r="B317" s="1" t="s">
        <v>336</v>
      </c>
      <c r="C317" s="1">
        <v>2013</v>
      </c>
      <c r="D317" s="1">
        <v>1334</v>
      </c>
      <c r="E317" s="1">
        <v>10282670.02</v>
      </c>
      <c r="F317" s="1">
        <v>1003058.09</v>
      </c>
      <c r="G317" s="1">
        <v>3544187.61</v>
      </c>
      <c r="H317" s="1">
        <v>969577.52</v>
      </c>
      <c r="I317" s="1">
        <v>759075.62</v>
      </c>
      <c r="J317" s="1">
        <v>701946.98</v>
      </c>
    </row>
    <row r="318" spans="1:10" ht="12.75">
      <c r="A318" s="1">
        <v>3850</v>
      </c>
      <c r="B318" s="1" t="s">
        <v>234</v>
      </c>
      <c r="C318" s="1">
        <v>2013</v>
      </c>
      <c r="D318" s="1">
        <v>710</v>
      </c>
      <c r="E318" s="1">
        <v>4623919.36</v>
      </c>
      <c r="F318" s="1">
        <v>678153.87</v>
      </c>
      <c r="G318" s="1">
        <v>2061071.9700000002</v>
      </c>
      <c r="H318" s="1">
        <v>336103.79000000004</v>
      </c>
      <c r="I318" s="1">
        <v>1069183.59</v>
      </c>
      <c r="J318" s="1">
        <v>394906.82</v>
      </c>
    </row>
    <row r="319" spans="1:10" ht="12.75">
      <c r="A319" s="1">
        <v>4956</v>
      </c>
      <c r="B319" s="1" t="s">
        <v>308</v>
      </c>
      <c r="C319" s="1">
        <v>2013</v>
      </c>
      <c r="D319" s="1">
        <v>972</v>
      </c>
      <c r="E319" s="1">
        <v>5205182.72</v>
      </c>
      <c r="F319" s="1">
        <v>1130097.8399999999</v>
      </c>
      <c r="G319" s="1">
        <v>2835394.87</v>
      </c>
      <c r="H319" s="1">
        <v>629273.85</v>
      </c>
      <c r="I319" s="1">
        <v>803628.2</v>
      </c>
      <c r="J319" s="1">
        <v>389253.75</v>
      </c>
    </row>
    <row r="320" spans="1:10" ht="12.75">
      <c r="A320" s="1">
        <v>4963</v>
      </c>
      <c r="B320" s="1" t="s">
        <v>309</v>
      </c>
      <c r="C320" s="1">
        <v>2013</v>
      </c>
      <c r="D320" s="1">
        <v>586</v>
      </c>
      <c r="E320" s="1">
        <v>3355162.5300000003</v>
      </c>
      <c r="F320" s="1">
        <v>670143.05</v>
      </c>
      <c r="G320" s="1">
        <v>1715801.4000000001</v>
      </c>
      <c r="H320" s="1">
        <v>285097.32</v>
      </c>
      <c r="I320" s="1">
        <v>419902.5</v>
      </c>
      <c r="J320" s="1">
        <v>254082.21</v>
      </c>
    </row>
    <row r="321" spans="1:10" ht="12.75">
      <c r="A321" s="1">
        <v>1673</v>
      </c>
      <c r="B321" s="1" t="s">
        <v>106</v>
      </c>
      <c r="C321" s="1">
        <v>2013</v>
      </c>
      <c r="D321" s="1">
        <v>655</v>
      </c>
      <c r="E321" s="1">
        <v>4860206.22</v>
      </c>
      <c r="F321" s="1">
        <v>487904.95999999996</v>
      </c>
      <c r="G321" s="1">
        <v>2401107.85</v>
      </c>
      <c r="H321" s="1">
        <v>410748.98000000004</v>
      </c>
      <c r="I321" s="1">
        <v>441812</v>
      </c>
      <c r="J321" s="1">
        <v>387023.87</v>
      </c>
    </row>
    <row r="322" spans="1:10" ht="12.75">
      <c r="A322" s="1">
        <v>4998</v>
      </c>
      <c r="B322" s="1" t="s">
        <v>311</v>
      </c>
      <c r="C322" s="1">
        <v>2013</v>
      </c>
      <c r="D322" s="1">
        <v>101</v>
      </c>
      <c r="E322" s="1">
        <v>657058.4900000001</v>
      </c>
      <c r="F322" s="1">
        <v>91611.49</v>
      </c>
      <c r="G322" s="1">
        <v>420581.6000000001</v>
      </c>
      <c r="H322" s="1">
        <v>78476.55</v>
      </c>
      <c r="I322" s="1">
        <v>101455</v>
      </c>
      <c r="J322" s="1">
        <v>71020.63</v>
      </c>
    </row>
    <row r="323" spans="1:10" ht="12.75">
      <c r="A323" s="1">
        <v>2422</v>
      </c>
      <c r="B323" s="1" t="s">
        <v>142</v>
      </c>
      <c r="C323" s="1">
        <v>2013</v>
      </c>
      <c r="D323" s="1">
        <v>1550</v>
      </c>
      <c r="E323" s="1">
        <v>8918433.04</v>
      </c>
      <c r="F323" s="1">
        <v>1465900.8</v>
      </c>
      <c r="G323" s="1">
        <v>3203956.0199999996</v>
      </c>
      <c r="H323" s="1">
        <v>732907.7899999999</v>
      </c>
      <c r="I323" s="1">
        <v>2308861.69</v>
      </c>
      <c r="J323" s="1">
        <v>723862.66</v>
      </c>
    </row>
    <row r="324" spans="1:10" ht="12.75">
      <c r="A324" s="1">
        <v>5019</v>
      </c>
      <c r="B324" s="1" t="s">
        <v>312</v>
      </c>
      <c r="C324" s="1">
        <v>2013</v>
      </c>
      <c r="D324" s="1">
        <v>1156</v>
      </c>
      <c r="E324" s="1">
        <v>7569944.62</v>
      </c>
      <c r="F324" s="1">
        <v>1148839.61</v>
      </c>
      <c r="G324" s="1">
        <v>2573039.56</v>
      </c>
      <c r="H324" s="1">
        <v>816996.48</v>
      </c>
      <c r="I324" s="1">
        <v>1115052.07</v>
      </c>
      <c r="J324" s="1">
        <v>642998.86</v>
      </c>
    </row>
    <row r="325" spans="1:10" ht="12.75">
      <c r="A325" s="1">
        <v>5026</v>
      </c>
      <c r="B325" s="1" t="s">
        <v>313</v>
      </c>
      <c r="C325" s="1">
        <v>2013</v>
      </c>
      <c r="D325" s="1">
        <v>880</v>
      </c>
      <c r="E325" s="1">
        <v>4578064.949999999</v>
      </c>
      <c r="F325" s="1">
        <v>1013281.11</v>
      </c>
      <c r="G325" s="1">
        <v>3689836.7299999995</v>
      </c>
      <c r="H325" s="1">
        <v>169000.48</v>
      </c>
      <c r="I325" s="1">
        <v>1248713.33</v>
      </c>
      <c r="J325" s="1">
        <v>1050875.56</v>
      </c>
    </row>
    <row r="326" spans="1:10" ht="12.75">
      <c r="A326" s="1">
        <v>5068</v>
      </c>
      <c r="B326" s="1" t="s">
        <v>315</v>
      </c>
      <c r="C326" s="1">
        <v>2013</v>
      </c>
      <c r="D326" s="1">
        <v>1092</v>
      </c>
      <c r="E326" s="1">
        <v>6627250.46</v>
      </c>
      <c r="F326" s="1">
        <v>821863.19</v>
      </c>
      <c r="G326" s="1">
        <v>2906945.0300000003</v>
      </c>
      <c r="H326" s="1">
        <v>503509.48000000004</v>
      </c>
      <c r="I326" s="1">
        <v>1232638.54</v>
      </c>
      <c r="J326" s="1">
        <v>310210.83</v>
      </c>
    </row>
    <row r="327" spans="1:10" ht="12.75">
      <c r="A327" s="1">
        <v>5100</v>
      </c>
      <c r="B327" s="1" t="s">
        <v>316</v>
      </c>
      <c r="C327" s="1">
        <v>2013</v>
      </c>
      <c r="D327" s="1">
        <v>2708</v>
      </c>
      <c r="E327" s="1">
        <v>16872032.2</v>
      </c>
      <c r="F327" s="1">
        <v>2164729.49</v>
      </c>
      <c r="G327" s="1">
        <v>7702329.560000001</v>
      </c>
      <c r="H327" s="1">
        <v>1389916.74</v>
      </c>
      <c r="I327" s="1">
        <v>1547926.04</v>
      </c>
      <c r="J327" s="1">
        <v>2254022.01</v>
      </c>
    </row>
    <row r="328" spans="1:10" ht="12.75">
      <c r="A328" s="1">
        <v>5124</v>
      </c>
      <c r="B328" s="1" t="s">
        <v>317</v>
      </c>
      <c r="C328" s="1">
        <v>2013</v>
      </c>
      <c r="D328" s="1">
        <v>291</v>
      </c>
      <c r="E328" s="1">
        <v>2388411.92</v>
      </c>
      <c r="F328" s="1">
        <v>267501.59</v>
      </c>
      <c r="G328" s="1">
        <v>834332.59</v>
      </c>
      <c r="H328" s="1">
        <v>267636.24</v>
      </c>
      <c r="I328" s="1">
        <v>47860.49</v>
      </c>
      <c r="J328" s="1">
        <v>195956.76</v>
      </c>
    </row>
    <row r="329" spans="1:10" ht="12.75">
      <c r="A329" s="1">
        <v>5130</v>
      </c>
      <c r="B329" s="1" t="s">
        <v>318</v>
      </c>
      <c r="C329" s="1">
        <v>2013</v>
      </c>
      <c r="D329" s="1">
        <v>558</v>
      </c>
      <c r="E329" s="1">
        <v>4372184.8100000005</v>
      </c>
      <c r="F329" s="1">
        <v>498512.44000000006</v>
      </c>
      <c r="G329" s="1">
        <v>2234689.71</v>
      </c>
      <c r="H329" s="1">
        <v>392672.9</v>
      </c>
      <c r="I329" s="1">
        <v>0</v>
      </c>
      <c r="J329" s="1">
        <v>209814</v>
      </c>
    </row>
    <row r="330" spans="1:10" ht="12.75">
      <c r="A330" s="1">
        <v>5138</v>
      </c>
      <c r="B330" s="1" t="s">
        <v>319</v>
      </c>
      <c r="C330" s="1">
        <v>2013</v>
      </c>
      <c r="D330" s="1">
        <v>2551</v>
      </c>
      <c r="E330" s="1">
        <v>15594945.68</v>
      </c>
      <c r="F330" s="1">
        <v>3334685.27</v>
      </c>
      <c r="G330" s="1">
        <v>4147213.389999999</v>
      </c>
      <c r="H330" s="1">
        <v>1088890.6700000002</v>
      </c>
      <c r="I330" s="1">
        <v>2152796.44</v>
      </c>
      <c r="J330" s="1">
        <v>1154173.7000000002</v>
      </c>
    </row>
    <row r="331" spans="1:10" ht="12.75">
      <c r="A331" s="1">
        <v>5258</v>
      </c>
      <c r="B331" s="1" t="s">
        <v>320</v>
      </c>
      <c r="C331" s="1">
        <v>2013</v>
      </c>
      <c r="D331" s="1">
        <v>284</v>
      </c>
      <c r="E331" s="1">
        <v>2175433.48</v>
      </c>
      <c r="F331" s="1">
        <v>359221.79</v>
      </c>
      <c r="G331" s="1">
        <v>748603.11</v>
      </c>
      <c r="H331" s="1">
        <v>83204.84000000001</v>
      </c>
      <c r="I331" s="1">
        <v>195792.02000000002</v>
      </c>
      <c r="J331" s="1">
        <v>300310.44</v>
      </c>
    </row>
    <row r="332" spans="1:10" ht="12.75">
      <c r="A332" s="1">
        <v>5264</v>
      </c>
      <c r="B332" s="1" t="s">
        <v>421</v>
      </c>
      <c r="C332" s="1">
        <v>2013</v>
      </c>
      <c r="D332" s="1">
        <v>2537</v>
      </c>
      <c r="E332" s="1">
        <v>14450883.05</v>
      </c>
      <c r="F332" s="1">
        <v>2332676.87</v>
      </c>
      <c r="G332" s="1">
        <v>6603356.7</v>
      </c>
      <c r="H332" s="1">
        <v>1365950.1300000001</v>
      </c>
      <c r="I332" s="1">
        <v>3423727.4</v>
      </c>
      <c r="J332" s="1">
        <v>1735323.9700000002</v>
      </c>
    </row>
    <row r="333" spans="1:10" ht="12.75">
      <c r="A333" s="1">
        <v>5271</v>
      </c>
      <c r="B333" s="1" t="s">
        <v>321</v>
      </c>
      <c r="C333" s="1">
        <v>2013</v>
      </c>
      <c r="D333" s="1">
        <v>10204</v>
      </c>
      <c r="E333" s="1">
        <v>80554877.39</v>
      </c>
      <c r="F333" s="1">
        <v>9548254.41</v>
      </c>
      <c r="G333" s="1">
        <v>21516272.490000002</v>
      </c>
      <c r="H333" s="1">
        <v>2238777.58</v>
      </c>
      <c r="I333" s="1">
        <v>8500011.24</v>
      </c>
      <c r="J333" s="1">
        <v>5170245.19</v>
      </c>
    </row>
    <row r="334" spans="1:10" ht="12.75">
      <c r="A334" s="1">
        <v>5278</v>
      </c>
      <c r="B334" s="1" t="s">
        <v>322</v>
      </c>
      <c r="C334" s="1">
        <v>2013</v>
      </c>
      <c r="D334" s="1">
        <v>1780</v>
      </c>
      <c r="E334" s="1">
        <v>11325500.66</v>
      </c>
      <c r="F334" s="1">
        <v>1646988.6600000001</v>
      </c>
      <c r="G334" s="1">
        <v>4365013.430000001</v>
      </c>
      <c r="H334" s="1">
        <v>786342.6900000001</v>
      </c>
      <c r="I334" s="1">
        <v>1875867.59</v>
      </c>
      <c r="J334" s="1">
        <v>1177133.46</v>
      </c>
    </row>
    <row r="335" spans="1:10" ht="12.75">
      <c r="A335" s="1">
        <v>5306</v>
      </c>
      <c r="B335" s="1" t="s">
        <v>323</v>
      </c>
      <c r="C335" s="1">
        <v>2013</v>
      </c>
      <c r="D335" s="1">
        <v>632</v>
      </c>
      <c r="E335" s="1">
        <v>4095220.49</v>
      </c>
      <c r="F335" s="1">
        <v>1076771.19</v>
      </c>
      <c r="G335" s="1">
        <v>1760698.2399999998</v>
      </c>
      <c r="H335" s="1">
        <v>317260.32</v>
      </c>
      <c r="I335" s="1">
        <v>192468.58000000002</v>
      </c>
      <c r="J335" s="1">
        <v>552101.81</v>
      </c>
    </row>
    <row r="336" spans="1:10" ht="12.75">
      <c r="A336" s="1">
        <v>5348</v>
      </c>
      <c r="B336" s="1" t="s">
        <v>324</v>
      </c>
      <c r="C336" s="1">
        <v>2013</v>
      </c>
      <c r="D336" s="1">
        <v>799</v>
      </c>
      <c r="E336" s="1">
        <v>5089260.61</v>
      </c>
      <c r="F336" s="1">
        <v>765906.89</v>
      </c>
      <c r="G336" s="1">
        <v>2204059.6999999997</v>
      </c>
      <c r="H336" s="1">
        <v>443283.37</v>
      </c>
      <c r="I336" s="1">
        <v>630200</v>
      </c>
      <c r="J336" s="1">
        <v>340472.02</v>
      </c>
    </row>
    <row r="337" spans="1:10" ht="12.75">
      <c r="A337" s="1">
        <v>5355</v>
      </c>
      <c r="B337" s="1" t="s">
        <v>325</v>
      </c>
      <c r="C337" s="1">
        <v>2013</v>
      </c>
      <c r="D337" s="1">
        <v>1707</v>
      </c>
      <c r="E337" s="1">
        <v>11548390.040000001</v>
      </c>
      <c r="F337" s="1">
        <v>1917573.37</v>
      </c>
      <c r="G337" s="1">
        <v>6199751.67</v>
      </c>
      <c r="H337" s="1">
        <v>104655.85</v>
      </c>
      <c r="I337" s="1">
        <v>2255022.08</v>
      </c>
      <c r="J337" s="1">
        <v>2482915.8</v>
      </c>
    </row>
    <row r="338" spans="1:10" ht="12.75">
      <c r="A338" s="1">
        <v>5362</v>
      </c>
      <c r="B338" s="1" t="s">
        <v>326</v>
      </c>
      <c r="C338" s="1">
        <v>2013</v>
      </c>
      <c r="D338" s="1">
        <v>356</v>
      </c>
      <c r="E338" s="1">
        <v>2571920.43</v>
      </c>
      <c r="F338" s="1">
        <v>321118.31</v>
      </c>
      <c r="G338" s="1">
        <v>941972.36</v>
      </c>
      <c r="H338" s="1">
        <v>224056.44</v>
      </c>
      <c r="I338" s="1">
        <v>461375.19</v>
      </c>
      <c r="J338" s="1">
        <v>177071.19</v>
      </c>
    </row>
    <row r="339" spans="1:10" ht="12.75">
      <c r="A339" s="1">
        <v>5369</v>
      </c>
      <c r="B339" s="1" t="s">
        <v>327</v>
      </c>
      <c r="C339" s="1">
        <v>2013</v>
      </c>
      <c r="D339" s="1">
        <v>510</v>
      </c>
      <c r="E339" s="1">
        <v>3134040.78</v>
      </c>
      <c r="F339" s="1">
        <v>521594.35</v>
      </c>
      <c r="G339" s="1">
        <v>1592562.83</v>
      </c>
      <c r="H339" s="1">
        <v>148709.34</v>
      </c>
      <c r="I339" s="1">
        <v>395452.5</v>
      </c>
      <c r="J339" s="1">
        <v>252075.84</v>
      </c>
    </row>
    <row r="340" spans="1:10" ht="12.75">
      <c r="A340" s="1">
        <v>5376</v>
      </c>
      <c r="B340" s="1" t="s">
        <v>328</v>
      </c>
      <c r="C340" s="1">
        <v>2013</v>
      </c>
      <c r="D340" s="1">
        <v>469</v>
      </c>
      <c r="E340" s="1">
        <v>3554478.09</v>
      </c>
      <c r="F340" s="1">
        <v>617596.8200000001</v>
      </c>
      <c r="G340" s="1">
        <v>3896841.65</v>
      </c>
      <c r="H340" s="1">
        <v>416306.32</v>
      </c>
      <c r="I340" s="1">
        <v>766600</v>
      </c>
      <c r="J340" s="1">
        <v>308789.05</v>
      </c>
    </row>
    <row r="341" spans="1:10" ht="12.75">
      <c r="A341" s="1">
        <v>5390</v>
      </c>
      <c r="B341" s="1" t="s">
        <v>329</v>
      </c>
      <c r="C341" s="1">
        <v>2013</v>
      </c>
      <c r="D341" s="1">
        <v>2712</v>
      </c>
      <c r="E341" s="1">
        <v>18526677.66</v>
      </c>
      <c r="F341" s="1">
        <v>3027368.65</v>
      </c>
      <c r="G341" s="1">
        <v>5376195.340000001</v>
      </c>
      <c r="H341" s="1">
        <v>1625677.96</v>
      </c>
      <c r="I341" s="1">
        <v>2665777.19</v>
      </c>
      <c r="J341" s="1">
        <v>1154689.09</v>
      </c>
    </row>
    <row r="342" spans="1:10" ht="12.75">
      <c r="A342" s="1">
        <v>5397</v>
      </c>
      <c r="B342" s="1" t="s">
        <v>330</v>
      </c>
      <c r="C342" s="1">
        <v>2013</v>
      </c>
      <c r="D342" s="1">
        <v>285</v>
      </c>
      <c r="E342" s="1">
        <v>2524889.66</v>
      </c>
      <c r="F342" s="1">
        <v>178035.92</v>
      </c>
      <c r="G342" s="1">
        <v>803300.7600000001</v>
      </c>
      <c r="H342" s="1">
        <v>134458.6</v>
      </c>
      <c r="I342" s="1">
        <v>87893.93</v>
      </c>
      <c r="J342" s="1">
        <v>177165.35</v>
      </c>
    </row>
    <row r="343" spans="1:10" ht="12.75">
      <c r="A343" s="1">
        <v>5432</v>
      </c>
      <c r="B343" s="1" t="s">
        <v>331</v>
      </c>
      <c r="C343" s="1">
        <v>2013</v>
      </c>
      <c r="D343" s="1">
        <v>1589</v>
      </c>
      <c r="E343" s="1">
        <v>10467472.08</v>
      </c>
      <c r="F343" s="1">
        <v>1628589.7</v>
      </c>
      <c r="G343" s="1">
        <v>3842342.2199999997</v>
      </c>
      <c r="H343" s="1">
        <v>1019307.5800000001</v>
      </c>
      <c r="I343" s="1">
        <v>2337266.5599999996</v>
      </c>
      <c r="J343" s="1">
        <v>700296.7400000001</v>
      </c>
    </row>
    <row r="344" spans="1:10" ht="12.75">
      <c r="A344" s="1">
        <v>5439</v>
      </c>
      <c r="B344" s="1" t="s">
        <v>332</v>
      </c>
      <c r="C344" s="1">
        <v>2013</v>
      </c>
      <c r="D344" s="1">
        <v>3105</v>
      </c>
      <c r="E344" s="1">
        <v>18841607.64</v>
      </c>
      <c r="F344" s="1">
        <v>3664375.98</v>
      </c>
      <c r="G344" s="1">
        <v>8762502.33</v>
      </c>
      <c r="H344" s="1">
        <v>194121.94</v>
      </c>
      <c r="I344" s="1">
        <v>4390218.66</v>
      </c>
      <c r="J344" s="1">
        <v>2652334.8600000003</v>
      </c>
    </row>
    <row r="345" spans="1:10" ht="12.75">
      <c r="A345" s="1">
        <v>4522</v>
      </c>
      <c r="B345" s="1" t="s">
        <v>283</v>
      </c>
      <c r="C345" s="1">
        <v>2013</v>
      </c>
      <c r="D345" s="1">
        <v>197</v>
      </c>
      <c r="E345" s="1">
        <v>1755437.92</v>
      </c>
      <c r="F345" s="1">
        <v>204002.27000000002</v>
      </c>
      <c r="G345" s="1">
        <v>728592.74</v>
      </c>
      <c r="H345" s="1">
        <v>336245.46</v>
      </c>
      <c r="I345" s="1">
        <v>0</v>
      </c>
      <c r="J345" s="1">
        <v>157490.01</v>
      </c>
    </row>
    <row r="346" spans="1:10" ht="12.75">
      <c r="A346" s="1">
        <v>5457</v>
      </c>
      <c r="B346" s="1" t="s">
        <v>333</v>
      </c>
      <c r="C346" s="1">
        <v>2013</v>
      </c>
      <c r="D346" s="1">
        <v>1156</v>
      </c>
      <c r="E346" s="1">
        <v>7818844.22</v>
      </c>
      <c r="F346" s="1">
        <v>788527.79</v>
      </c>
      <c r="G346" s="1">
        <v>3069219.05</v>
      </c>
      <c r="H346" s="1">
        <v>758030.3300000001</v>
      </c>
      <c r="I346" s="1">
        <v>975409.42</v>
      </c>
      <c r="J346" s="1">
        <v>640380.3600000001</v>
      </c>
    </row>
    <row r="347" spans="1:10" ht="12.75">
      <c r="A347" s="1">
        <v>2485</v>
      </c>
      <c r="B347" s="1" t="s">
        <v>148</v>
      </c>
      <c r="C347" s="1">
        <v>2013</v>
      </c>
      <c r="D347" s="1">
        <v>580</v>
      </c>
      <c r="E347" s="1">
        <v>3907188.68</v>
      </c>
      <c r="F347" s="1">
        <v>547114.1000000001</v>
      </c>
      <c r="G347" s="1">
        <v>1606410.75</v>
      </c>
      <c r="H347" s="1">
        <v>347108.42</v>
      </c>
      <c r="I347" s="1">
        <v>8500</v>
      </c>
      <c r="J347" s="1">
        <v>259592.6</v>
      </c>
    </row>
    <row r="348" spans="1:10" ht="12.75">
      <c r="A348" s="1">
        <v>5460</v>
      </c>
      <c r="B348" s="1" t="s">
        <v>334</v>
      </c>
      <c r="C348" s="1">
        <v>2013</v>
      </c>
      <c r="D348" s="1">
        <v>2719</v>
      </c>
      <c r="E348" s="1">
        <v>17627850.81</v>
      </c>
      <c r="F348" s="1">
        <v>2877267.0700000003</v>
      </c>
      <c r="G348" s="1">
        <v>6634277.53</v>
      </c>
      <c r="H348" s="1">
        <v>1428795.6</v>
      </c>
      <c r="I348" s="1">
        <v>2192070.01</v>
      </c>
      <c r="J348" s="1">
        <v>1578588.71</v>
      </c>
    </row>
    <row r="349" spans="1:10" ht="12.75">
      <c r="A349" s="1">
        <v>5467</v>
      </c>
      <c r="B349" s="1" t="s">
        <v>335</v>
      </c>
      <c r="C349" s="1">
        <v>2013</v>
      </c>
      <c r="D349" s="1">
        <v>839</v>
      </c>
      <c r="E349" s="1">
        <v>5249456.3100000005</v>
      </c>
      <c r="F349" s="1">
        <v>813275.39</v>
      </c>
      <c r="G349" s="1">
        <v>2324950.9499999997</v>
      </c>
      <c r="H349" s="1">
        <v>397086.66</v>
      </c>
      <c r="I349" s="1">
        <v>75918.53</v>
      </c>
      <c r="J349" s="1">
        <v>452977.35000000003</v>
      </c>
    </row>
    <row r="350" spans="1:10" ht="12.75">
      <c r="A350" s="1">
        <v>5474</v>
      </c>
      <c r="B350" s="1" t="s">
        <v>444</v>
      </c>
      <c r="C350" s="1">
        <v>2013</v>
      </c>
      <c r="D350" s="1">
        <v>1347</v>
      </c>
      <c r="E350" s="1">
        <v>8859581.93</v>
      </c>
      <c r="F350" s="1">
        <v>1383088.4400000002</v>
      </c>
      <c r="G350" s="1">
        <v>3712936.1799999992</v>
      </c>
      <c r="H350" s="1">
        <v>1322232.4000000001</v>
      </c>
      <c r="I350" s="1">
        <v>2170593.76</v>
      </c>
      <c r="J350" s="1">
        <v>890543.46</v>
      </c>
    </row>
    <row r="351" spans="1:10" ht="12.75">
      <c r="A351" s="1">
        <v>5586</v>
      </c>
      <c r="B351" s="1" t="s">
        <v>337</v>
      </c>
      <c r="C351" s="1">
        <v>2013</v>
      </c>
      <c r="D351" s="1">
        <v>730</v>
      </c>
      <c r="E351" s="1">
        <v>4508663.49</v>
      </c>
      <c r="F351" s="1">
        <v>476147.71</v>
      </c>
      <c r="G351" s="1">
        <v>2248081.08</v>
      </c>
      <c r="H351" s="1">
        <v>470225.57</v>
      </c>
      <c r="I351" s="1">
        <v>732951.81</v>
      </c>
      <c r="J351" s="1">
        <v>501942.89</v>
      </c>
    </row>
    <row r="352" spans="1:10" ht="12.75">
      <c r="A352" s="1">
        <v>5593</v>
      </c>
      <c r="B352" s="1" t="s">
        <v>338</v>
      </c>
      <c r="C352" s="1">
        <v>2013</v>
      </c>
      <c r="D352" s="1">
        <v>996</v>
      </c>
      <c r="E352" s="1">
        <v>5938760.21</v>
      </c>
      <c r="F352" s="1">
        <v>797732.25</v>
      </c>
      <c r="G352" s="1">
        <v>2616969.44</v>
      </c>
      <c r="H352" s="1">
        <v>626179.8500000001</v>
      </c>
      <c r="I352" s="1">
        <v>603312.55</v>
      </c>
      <c r="J352" s="1">
        <v>630535.17</v>
      </c>
    </row>
    <row r="353" spans="1:10" ht="12.75">
      <c r="A353" s="1">
        <v>5607</v>
      </c>
      <c r="B353" s="1" t="s">
        <v>339</v>
      </c>
      <c r="C353" s="1">
        <v>2013</v>
      </c>
      <c r="D353" s="1">
        <v>7467</v>
      </c>
      <c r="E353" s="1">
        <v>47192426.19</v>
      </c>
      <c r="F353" s="1">
        <v>6435033.8</v>
      </c>
      <c r="G353" s="1">
        <v>14502049.499999998</v>
      </c>
      <c r="H353" s="1">
        <v>5084052.75</v>
      </c>
      <c r="I353" s="1">
        <v>1658799.49</v>
      </c>
      <c r="J353" s="1">
        <v>3858156.06</v>
      </c>
    </row>
    <row r="354" spans="1:10" ht="12.75">
      <c r="A354" s="1">
        <v>5614</v>
      </c>
      <c r="B354" s="1" t="s">
        <v>340</v>
      </c>
      <c r="C354" s="1">
        <v>2013</v>
      </c>
      <c r="D354" s="1">
        <v>250</v>
      </c>
      <c r="E354" s="1">
        <v>1935272.73</v>
      </c>
      <c r="F354" s="1">
        <v>185681.55000000002</v>
      </c>
      <c r="G354" s="1">
        <v>605099.2</v>
      </c>
      <c r="H354" s="1">
        <v>87319.69</v>
      </c>
      <c r="I354" s="1">
        <v>288466.52</v>
      </c>
      <c r="J354" s="1">
        <v>88556.29000000001</v>
      </c>
    </row>
    <row r="355" spans="1:10" ht="12.75">
      <c r="A355" s="1">
        <v>3542</v>
      </c>
      <c r="B355" s="1" t="s">
        <v>441</v>
      </c>
      <c r="C355" s="1">
        <v>2013</v>
      </c>
      <c r="D355" s="1">
        <v>294</v>
      </c>
      <c r="E355" s="1">
        <v>2252275.16</v>
      </c>
      <c r="F355" s="1">
        <v>203033.87000000002</v>
      </c>
      <c r="G355" s="1">
        <v>950172.41</v>
      </c>
      <c r="H355" s="1">
        <v>127587.27</v>
      </c>
      <c r="I355" s="1">
        <v>401988.03</v>
      </c>
      <c r="J355" s="1">
        <v>180780.93</v>
      </c>
    </row>
    <row r="356" spans="1:10" ht="12.75">
      <c r="A356" s="1">
        <v>5621</v>
      </c>
      <c r="B356" s="1" t="s">
        <v>341</v>
      </c>
      <c r="C356" s="1">
        <v>2013</v>
      </c>
      <c r="D356" s="1">
        <v>3367</v>
      </c>
      <c r="E356" s="1">
        <v>21991932.349999998</v>
      </c>
      <c r="F356" s="1">
        <v>3717035.83</v>
      </c>
      <c r="G356" s="1">
        <v>9366844.08</v>
      </c>
      <c r="H356" s="1">
        <v>1247166.99</v>
      </c>
      <c r="I356" s="1">
        <v>2844705.8400000003</v>
      </c>
      <c r="J356" s="1">
        <v>1286111.56</v>
      </c>
    </row>
    <row r="357" spans="1:10" ht="12.75">
      <c r="A357" s="1">
        <v>5628</v>
      </c>
      <c r="B357" s="1" t="s">
        <v>342</v>
      </c>
      <c r="C357" s="1">
        <v>2013</v>
      </c>
      <c r="D357" s="1">
        <v>921</v>
      </c>
      <c r="E357" s="1">
        <v>5579903.94</v>
      </c>
      <c r="F357" s="1">
        <v>714873.32</v>
      </c>
      <c r="G357" s="1">
        <v>1689291.42</v>
      </c>
      <c r="H357" s="1">
        <v>695176.6100000001</v>
      </c>
      <c r="I357" s="1">
        <v>487822.92000000004</v>
      </c>
      <c r="J357" s="1">
        <v>389952.63</v>
      </c>
    </row>
    <row r="358" spans="1:10" ht="12.75">
      <c r="A358" s="1">
        <v>5642</v>
      </c>
      <c r="B358" s="1" t="s">
        <v>343</v>
      </c>
      <c r="C358" s="1">
        <v>2013</v>
      </c>
      <c r="D358" s="1">
        <v>1113</v>
      </c>
      <c r="E358" s="1">
        <v>7632239.199999999</v>
      </c>
      <c r="F358" s="1">
        <v>1255076.55</v>
      </c>
      <c r="G358" s="1">
        <v>3987798.0000000005</v>
      </c>
      <c r="H358" s="1">
        <v>424270.05000000005</v>
      </c>
      <c r="I358" s="1">
        <v>3800</v>
      </c>
      <c r="J358" s="1">
        <v>672011.72</v>
      </c>
    </row>
    <row r="359" spans="1:10" ht="12.75">
      <c r="A359" s="1">
        <v>5656</v>
      </c>
      <c r="B359" s="1" t="s">
        <v>344</v>
      </c>
      <c r="C359" s="1">
        <v>2013</v>
      </c>
      <c r="D359" s="1">
        <v>7458</v>
      </c>
      <c r="E359" s="1">
        <v>49108739.67</v>
      </c>
      <c r="F359" s="1">
        <v>10345304.25</v>
      </c>
      <c r="G359" s="1">
        <v>14843266.06</v>
      </c>
      <c r="H359" s="1">
        <v>2903193.88</v>
      </c>
      <c r="I359" s="1">
        <v>13408950.24</v>
      </c>
      <c r="J359" s="1">
        <v>2505673.44</v>
      </c>
    </row>
    <row r="360" spans="1:10" ht="12.75">
      <c r="A360" s="1">
        <v>5663</v>
      </c>
      <c r="B360" s="1" t="s">
        <v>345</v>
      </c>
      <c r="C360" s="1">
        <v>2013</v>
      </c>
      <c r="D360" s="1">
        <v>4729</v>
      </c>
      <c r="E360" s="1">
        <v>30193170.25</v>
      </c>
      <c r="F360" s="1">
        <v>5345632.08</v>
      </c>
      <c r="G360" s="1">
        <v>13352600.219999999</v>
      </c>
      <c r="H360" s="1">
        <v>2840230.83</v>
      </c>
      <c r="I360" s="1">
        <v>3830519.35</v>
      </c>
      <c r="J360" s="1">
        <v>2449594.4</v>
      </c>
    </row>
    <row r="361" spans="1:10" ht="12.75">
      <c r="A361" s="1">
        <v>5670</v>
      </c>
      <c r="B361" s="1" t="s">
        <v>346</v>
      </c>
      <c r="C361" s="1">
        <v>2013</v>
      </c>
      <c r="D361" s="1">
        <v>432</v>
      </c>
      <c r="E361" s="1">
        <v>3411193.06</v>
      </c>
      <c r="F361" s="1">
        <v>348710.61</v>
      </c>
      <c r="G361" s="1">
        <v>1332283.45</v>
      </c>
      <c r="H361" s="1">
        <v>453661.51</v>
      </c>
      <c r="I361" s="1">
        <v>301059.97000000003</v>
      </c>
      <c r="J361" s="1">
        <v>212034.38</v>
      </c>
    </row>
    <row r="362" spans="1:10" ht="12.75">
      <c r="A362" s="1">
        <v>3510</v>
      </c>
      <c r="B362" s="1" t="s">
        <v>215</v>
      </c>
      <c r="C362" s="1">
        <v>2013</v>
      </c>
      <c r="D362" s="1">
        <v>560</v>
      </c>
      <c r="E362" s="1">
        <v>3472858.3000000003</v>
      </c>
      <c r="F362" s="1">
        <v>518713.10000000003</v>
      </c>
      <c r="G362" s="1">
        <v>2313864.9499999997</v>
      </c>
      <c r="H362" s="1">
        <v>136413.3</v>
      </c>
      <c r="I362" s="1">
        <v>641755.02</v>
      </c>
      <c r="J362" s="1">
        <v>151396.23</v>
      </c>
    </row>
    <row r="363" spans="1:10" ht="12.75">
      <c r="A363" s="1">
        <v>5726</v>
      </c>
      <c r="B363" s="1" t="s">
        <v>347</v>
      </c>
      <c r="C363" s="1">
        <v>2013</v>
      </c>
      <c r="D363" s="1">
        <v>548</v>
      </c>
      <c r="E363" s="1">
        <v>3645335.14</v>
      </c>
      <c r="F363" s="1">
        <v>454163.76</v>
      </c>
      <c r="G363" s="1">
        <v>1417829.7599999998</v>
      </c>
      <c r="H363" s="1">
        <v>404470.64</v>
      </c>
      <c r="I363" s="1">
        <v>193595.87</v>
      </c>
      <c r="J363" s="1">
        <v>328987.28</v>
      </c>
    </row>
    <row r="364" spans="1:10" ht="12.75">
      <c r="A364" s="1">
        <v>5733</v>
      </c>
      <c r="B364" s="1" t="s">
        <v>348</v>
      </c>
      <c r="C364" s="1">
        <v>2013</v>
      </c>
      <c r="D364" s="1">
        <v>534</v>
      </c>
      <c r="E364" s="1">
        <v>4267720.89</v>
      </c>
      <c r="F364" s="1">
        <v>683550.21</v>
      </c>
      <c r="G364" s="1">
        <v>2354954.4699999997</v>
      </c>
      <c r="H364" s="1">
        <v>564712.53</v>
      </c>
      <c r="I364" s="1">
        <v>0</v>
      </c>
      <c r="J364" s="1">
        <v>451861.97000000003</v>
      </c>
    </row>
    <row r="365" spans="1:10" ht="12.75">
      <c r="A365" s="1">
        <v>5740</v>
      </c>
      <c r="B365" s="1" t="s">
        <v>349</v>
      </c>
      <c r="C365" s="1">
        <v>2013</v>
      </c>
      <c r="D365" s="1">
        <v>276</v>
      </c>
      <c r="E365" s="1">
        <v>2035582.96</v>
      </c>
      <c r="F365" s="1">
        <v>279905.98</v>
      </c>
      <c r="G365" s="1">
        <v>1022828.81</v>
      </c>
      <c r="H365" s="1">
        <v>110020.26000000001</v>
      </c>
      <c r="I365" s="1">
        <v>318818.29000000004</v>
      </c>
      <c r="J365" s="1">
        <v>284740.12</v>
      </c>
    </row>
    <row r="366" spans="1:10" ht="12.75">
      <c r="A366" s="1">
        <v>5747</v>
      </c>
      <c r="B366" s="1" t="s">
        <v>350</v>
      </c>
      <c r="C366" s="1">
        <v>2013</v>
      </c>
      <c r="D366" s="1">
        <v>3163</v>
      </c>
      <c r="E366" s="1">
        <v>20587997.78</v>
      </c>
      <c r="F366" s="1">
        <v>2671787.21</v>
      </c>
      <c r="G366" s="1">
        <v>5980566.780000001</v>
      </c>
      <c r="H366" s="1">
        <v>2378343.54</v>
      </c>
      <c r="I366" s="1">
        <v>1939172.91</v>
      </c>
      <c r="J366" s="1">
        <v>1824415.47</v>
      </c>
    </row>
    <row r="367" spans="1:10" ht="12.75">
      <c r="A367" s="1">
        <v>5754</v>
      </c>
      <c r="B367" s="1" t="s">
        <v>351</v>
      </c>
      <c r="C367" s="1">
        <v>2013</v>
      </c>
      <c r="D367" s="1">
        <v>1300</v>
      </c>
      <c r="E367" s="1">
        <v>8425628.11</v>
      </c>
      <c r="F367" s="1">
        <v>1896484.03</v>
      </c>
      <c r="G367" s="1">
        <v>3107584.7</v>
      </c>
      <c r="H367" s="1">
        <v>1029091.94</v>
      </c>
      <c r="I367" s="1">
        <v>729863.25</v>
      </c>
      <c r="J367" s="1">
        <v>843033.55</v>
      </c>
    </row>
    <row r="368" spans="1:10" ht="12.75">
      <c r="A368" s="1">
        <v>126</v>
      </c>
      <c r="B368" s="1" t="s">
        <v>18</v>
      </c>
      <c r="C368" s="1">
        <v>2013</v>
      </c>
      <c r="D368" s="1">
        <v>971</v>
      </c>
      <c r="E368" s="1">
        <v>5927543.57</v>
      </c>
      <c r="F368" s="1">
        <v>953304.54</v>
      </c>
      <c r="G368" s="1">
        <v>2271100.07</v>
      </c>
      <c r="H368" s="1">
        <v>490083.6</v>
      </c>
      <c r="I368" s="1">
        <v>741377.7</v>
      </c>
      <c r="J368" s="1">
        <v>511598.77</v>
      </c>
    </row>
    <row r="369" spans="1:10" ht="12.75">
      <c r="A369" s="1">
        <v>5780</v>
      </c>
      <c r="B369" s="1" t="s">
        <v>407</v>
      </c>
      <c r="C369" s="1">
        <v>2013</v>
      </c>
      <c r="D369" s="1">
        <v>557</v>
      </c>
      <c r="E369" s="1">
        <v>4156250.87</v>
      </c>
      <c r="F369" s="1">
        <v>513799.61</v>
      </c>
      <c r="G369" s="1">
        <v>1343783.77</v>
      </c>
      <c r="H369" s="1">
        <v>331729.16</v>
      </c>
      <c r="I369" s="1">
        <v>900560.74</v>
      </c>
      <c r="J369" s="1">
        <v>190944.4</v>
      </c>
    </row>
    <row r="370" spans="1:10" ht="12.75">
      <c r="A370" s="1">
        <v>4375</v>
      </c>
      <c r="B370" s="1" t="s">
        <v>276</v>
      </c>
      <c r="C370" s="1">
        <v>2013</v>
      </c>
      <c r="D370" s="1">
        <v>686</v>
      </c>
      <c r="E370" s="1">
        <v>5016362.4799999995</v>
      </c>
      <c r="F370" s="1">
        <v>585954.36</v>
      </c>
      <c r="G370" s="1">
        <v>1683271.4499999997</v>
      </c>
      <c r="H370" s="1">
        <v>522038.70999999996</v>
      </c>
      <c r="I370" s="1">
        <v>0</v>
      </c>
      <c r="J370" s="1">
        <v>398519.23</v>
      </c>
    </row>
    <row r="371" spans="1:10" ht="12.75">
      <c r="A371" s="1">
        <v>5810</v>
      </c>
      <c r="B371" s="1" t="s">
        <v>353</v>
      </c>
      <c r="C371" s="1">
        <v>2013</v>
      </c>
      <c r="D371" s="1">
        <v>462</v>
      </c>
      <c r="E371" s="1">
        <v>3299432.21</v>
      </c>
      <c r="F371" s="1">
        <v>345655.73</v>
      </c>
      <c r="G371" s="1">
        <v>1535744.55</v>
      </c>
      <c r="H371" s="1">
        <v>289412.69</v>
      </c>
      <c r="I371" s="1">
        <v>690615.8200000001</v>
      </c>
      <c r="J371" s="1">
        <v>245033.69</v>
      </c>
    </row>
    <row r="372" spans="1:10" ht="12.75">
      <c r="A372" s="1">
        <v>5817</v>
      </c>
      <c r="B372" s="1" t="s">
        <v>354</v>
      </c>
      <c r="C372" s="1">
        <v>2013</v>
      </c>
      <c r="D372" s="1">
        <v>496</v>
      </c>
      <c r="E372" s="1">
        <v>3514452.22</v>
      </c>
      <c r="F372" s="1">
        <v>307619.08</v>
      </c>
      <c r="G372" s="1">
        <v>1088505.1300000001</v>
      </c>
      <c r="H372" s="1">
        <v>154387.26</v>
      </c>
      <c r="I372" s="1">
        <v>180743.13</v>
      </c>
      <c r="J372" s="1">
        <v>186085.83000000002</v>
      </c>
    </row>
    <row r="373" spans="1:10" ht="12.75">
      <c r="A373" s="1">
        <v>5824</v>
      </c>
      <c r="B373" s="1" t="s">
        <v>355</v>
      </c>
      <c r="C373" s="1">
        <v>2013</v>
      </c>
      <c r="D373" s="1">
        <v>1809</v>
      </c>
      <c r="E373" s="1">
        <v>11635152.219999999</v>
      </c>
      <c r="F373" s="1">
        <v>2007839.8900000001</v>
      </c>
      <c r="G373" s="1">
        <v>4439631.08</v>
      </c>
      <c r="H373" s="1">
        <v>888819.06</v>
      </c>
      <c r="I373" s="1">
        <v>2082096.67</v>
      </c>
      <c r="J373" s="1">
        <v>829309.37</v>
      </c>
    </row>
    <row r="374" spans="1:10" ht="12.75">
      <c r="A374" s="1">
        <v>5859</v>
      </c>
      <c r="B374" s="1" t="s">
        <v>357</v>
      </c>
      <c r="C374" s="1">
        <v>2013</v>
      </c>
      <c r="D374" s="1">
        <v>726</v>
      </c>
      <c r="E374" s="1">
        <v>5537586.52</v>
      </c>
      <c r="F374" s="1">
        <v>536527.72</v>
      </c>
      <c r="G374" s="1">
        <v>2204502.52</v>
      </c>
      <c r="H374" s="1">
        <v>205790.35</v>
      </c>
      <c r="I374" s="1">
        <v>957621.39</v>
      </c>
      <c r="J374" s="1">
        <v>271381.16000000003</v>
      </c>
    </row>
    <row r="375" spans="1:10" ht="12.75">
      <c r="A375" s="1">
        <v>5852</v>
      </c>
      <c r="B375" s="1" t="s">
        <v>356</v>
      </c>
      <c r="C375" s="1">
        <v>2013</v>
      </c>
      <c r="D375" s="1">
        <v>709</v>
      </c>
      <c r="E375" s="1">
        <v>4014119.6799999997</v>
      </c>
      <c r="F375" s="1">
        <v>958619.7999999999</v>
      </c>
      <c r="G375" s="1">
        <v>3013467.82</v>
      </c>
      <c r="H375" s="1">
        <v>444230.19</v>
      </c>
      <c r="I375" s="1">
        <v>850114.73</v>
      </c>
      <c r="J375" s="1">
        <v>532056.96</v>
      </c>
    </row>
    <row r="376" spans="1:10" ht="12.75">
      <c r="A376" s="1">
        <v>238</v>
      </c>
      <c r="B376" s="1" t="s">
        <v>29</v>
      </c>
      <c r="C376" s="1">
        <v>2013</v>
      </c>
      <c r="D376" s="1">
        <v>1114</v>
      </c>
      <c r="E376" s="1">
        <v>7645519.8100000005</v>
      </c>
      <c r="F376" s="1">
        <v>1273903.7000000002</v>
      </c>
      <c r="G376" s="1">
        <v>2870922.0200000005</v>
      </c>
      <c r="H376" s="1">
        <v>748049.11</v>
      </c>
      <c r="I376" s="1">
        <v>985543.76</v>
      </c>
      <c r="J376" s="1">
        <v>889389.3200000001</v>
      </c>
    </row>
    <row r="377" spans="1:10" ht="12.75">
      <c r="A377" s="1">
        <v>5866</v>
      </c>
      <c r="B377" s="1" t="s">
        <v>358</v>
      </c>
      <c r="C377" s="1">
        <v>2013</v>
      </c>
      <c r="D377" s="1">
        <v>1011</v>
      </c>
      <c r="E377" s="1">
        <v>6821787.04</v>
      </c>
      <c r="F377" s="1">
        <v>828054.65</v>
      </c>
      <c r="G377" s="1">
        <v>2916377.57</v>
      </c>
      <c r="H377" s="1">
        <v>750515.5299999999</v>
      </c>
      <c r="I377" s="1">
        <v>1252840</v>
      </c>
      <c r="J377" s="1">
        <v>472859.92</v>
      </c>
    </row>
    <row r="378" spans="1:10" ht="12.75">
      <c r="A378" s="1">
        <v>5901</v>
      </c>
      <c r="B378" s="1" t="s">
        <v>359</v>
      </c>
      <c r="C378" s="1">
        <v>2013</v>
      </c>
      <c r="D378" s="1">
        <v>5042</v>
      </c>
      <c r="E378" s="1">
        <v>37553689.269999996</v>
      </c>
      <c r="F378" s="1">
        <v>5656188.06</v>
      </c>
      <c r="G378" s="1">
        <v>11419324.72</v>
      </c>
      <c r="H378" s="1">
        <v>2027591.7000000002</v>
      </c>
      <c r="I378" s="1">
        <v>4545141.33</v>
      </c>
      <c r="J378" s="1">
        <v>2533777.92</v>
      </c>
    </row>
    <row r="379" spans="1:10" ht="12.75">
      <c r="A379" s="1">
        <v>5985</v>
      </c>
      <c r="B379" s="1" t="s">
        <v>361</v>
      </c>
      <c r="C379" s="1">
        <v>2013</v>
      </c>
      <c r="D379" s="1">
        <v>1129</v>
      </c>
      <c r="E379" s="1">
        <v>7432571.350000001</v>
      </c>
      <c r="F379" s="1">
        <v>982492.9299999999</v>
      </c>
      <c r="G379" s="1">
        <v>3025599.75</v>
      </c>
      <c r="H379" s="1">
        <v>581604.38</v>
      </c>
      <c r="I379" s="1">
        <v>1749662.23</v>
      </c>
      <c r="J379" s="1">
        <v>624573.7000000001</v>
      </c>
    </row>
    <row r="380" spans="1:10" ht="12.75">
      <c r="A380" s="1">
        <v>5992</v>
      </c>
      <c r="B380" s="1" t="s">
        <v>362</v>
      </c>
      <c r="C380" s="1">
        <v>2013</v>
      </c>
      <c r="D380" s="1">
        <v>441</v>
      </c>
      <c r="E380" s="1">
        <v>3515304.91</v>
      </c>
      <c r="F380" s="1">
        <v>317366.85000000003</v>
      </c>
      <c r="G380" s="1">
        <v>1648530.8699999999</v>
      </c>
      <c r="H380" s="1">
        <v>285237.3</v>
      </c>
      <c r="I380" s="1">
        <v>821542.97</v>
      </c>
      <c r="J380" s="1">
        <v>317964.4</v>
      </c>
    </row>
    <row r="381" spans="1:10" ht="12.75">
      <c r="A381" s="1">
        <v>6022</v>
      </c>
      <c r="B381" s="1" t="s">
        <v>364</v>
      </c>
      <c r="C381" s="1">
        <v>2013</v>
      </c>
      <c r="D381" s="1">
        <v>559</v>
      </c>
      <c r="E381" s="1">
        <v>3438720.39</v>
      </c>
      <c r="F381" s="1">
        <v>576560.4</v>
      </c>
      <c r="G381" s="1">
        <v>1279134.51</v>
      </c>
      <c r="H381" s="1">
        <v>165833.46</v>
      </c>
      <c r="I381" s="1">
        <v>2699.55</v>
      </c>
      <c r="J381" s="1">
        <v>306668.64</v>
      </c>
    </row>
    <row r="382" spans="1:10" ht="12.75">
      <c r="A382" s="1">
        <v>6027</v>
      </c>
      <c r="B382" s="1" t="s">
        <v>365</v>
      </c>
      <c r="C382" s="1">
        <v>2013</v>
      </c>
      <c r="D382" s="1">
        <v>533</v>
      </c>
      <c r="E382" s="1">
        <v>3881443.97</v>
      </c>
      <c r="F382" s="1">
        <v>788204.29</v>
      </c>
      <c r="G382" s="1">
        <v>1783496.6600000001</v>
      </c>
      <c r="H382" s="1">
        <v>308056.01</v>
      </c>
      <c r="I382" s="1">
        <v>14999.57</v>
      </c>
      <c r="J382" s="1">
        <v>287860.85000000003</v>
      </c>
    </row>
    <row r="383" spans="1:10" ht="12.75">
      <c r="A383" s="1">
        <v>6069</v>
      </c>
      <c r="B383" s="1" t="s">
        <v>366</v>
      </c>
      <c r="C383" s="1">
        <v>2013</v>
      </c>
      <c r="D383" s="1">
        <v>58</v>
      </c>
      <c r="E383" s="1">
        <v>707170.08</v>
      </c>
      <c r="F383" s="1">
        <v>91667.57</v>
      </c>
      <c r="G383" s="1">
        <v>397352.56</v>
      </c>
      <c r="H383" s="1">
        <v>31273</v>
      </c>
      <c r="I383" s="1">
        <v>0</v>
      </c>
      <c r="J383" s="1">
        <v>18264.83</v>
      </c>
    </row>
    <row r="384" spans="1:10" ht="12.75">
      <c r="A384" s="1">
        <v>6104</v>
      </c>
      <c r="B384" s="1" t="s">
        <v>368</v>
      </c>
      <c r="C384" s="1">
        <v>2013</v>
      </c>
      <c r="D384" s="1">
        <v>207</v>
      </c>
      <c r="E384" s="1">
        <v>1611106.21</v>
      </c>
      <c r="F384" s="1">
        <v>273052.87</v>
      </c>
      <c r="G384" s="1">
        <v>597916.62</v>
      </c>
      <c r="H384" s="1">
        <v>123478.86</v>
      </c>
      <c r="I384" s="1">
        <v>37825</v>
      </c>
      <c r="J384" s="1">
        <v>52024.49</v>
      </c>
    </row>
    <row r="385" spans="1:10" ht="12.75">
      <c r="A385" s="1">
        <v>6113</v>
      </c>
      <c r="B385" s="1" t="s">
        <v>445</v>
      </c>
      <c r="C385" s="1">
        <v>2013</v>
      </c>
      <c r="D385" s="1">
        <v>1462</v>
      </c>
      <c r="E385" s="1">
        <v>9090825.01</v>
      </c>
      <c r="F385" s="1">
        <v>1894290.07</v>
      </c>
      <c r="G385" s="1">
        <v>4414511.76</v>
      </c>
      <c r="H385" s="1">
        <v>585319.56</v>
      </c>
      <c r="I385" s="1">
        <v>2154980.62</v>
      </c>
      <c r="J385" s="1">
        <v>613729.3</v>
      </c>
    </row>
    <row r="386" spans="1:10" ht="12.75">
      <c r="A386" s="1">
        <v>6083</v>
      </c>
      <c r="B386" s="1" t="s">
        <v>367</v>
      </c>
      <c r="C386" s="1">
        <v>2013</v>
      </c>
      <c r="D386" s="1">
        <v>1102</v>
      </c>
      <c r="E386" s="1">
        <v>6754792.390000001</v>
      </c>
      <c r="F386" s="1">
        <v>1852955.9</v>
      </c>
      <c r="G386" s="1">
        <v>2725838.5900000003</v>
      </c>
      <c r="H386" s="1">
        <v>426032.74</v>
      </c>
      <c r="I386" s="1">
        <v>1565099.42</v>
      </c>
      <c r="J386" s="1">
        <v>469574.66000000003</v>
      </c>
    </row>
    <row r="387" spans="1:10" ht="12.75">
      <c r="A387" s="1">
        <v>6118</v>
      </c>
      <c r="B387" s="1" t="s">
        <v>369</v>
      </c>
      <c r="C387" s="1">
        <v>2013</v>
      </c>
      <c r="D387" s="1">
        <v>902</v>
      </c>
      <c r="E387" s="1">
        <v>4976724.48</v>
      </c>
      <c r="F387" s="1">
        <v>702483.78</v>
      </c>
      <c r="G387" s="1">
        <v>2421291.24</v>
      </c>
      <c r="H387" s="1">
        <v>439769.68</v>
      </c>
      <c r="I387" s="1">
        <v>1356105.48</v>
      </c>
      <c r="J387" s="1">
        <v>470676.42000000004</v>
      </c>
    </row>
    <row r="388" spans="1:10" ht="12.75">
      <c r="A388" s="1">
        <v>6125</v>
      </c>
      <c r="B388" s="1" t="s">
        <v>370</v>
      </c>
      <c r="C388" s="1">
        <v>2013</v>
      </c>
      <c r="D388" s="1">
        <v>4030</v>
      </c>
      <c r="E388" s="1">
        <v>27003940.880000003</v>
      </c>
      <c r="F388" s="1">
        <v>3901958.31</v>
      </c>
      <c r="G388" s="1">
        <v>10187240.66</v>
      </c>
      <c r="H388" s="1">
        <v>1374352.85</v>
      </c>
      <c r="I388" s="1">
        <v>2361742.1399999997</v>
      </c>
      <c r="J388" s="1">
        <v>2429938.48</v>
      </c>
    </row>
    <row r="389" spans="1:10" ht="12.75">
      <c r="A389" s="1">
        <v>6174</v>
      </c>
      <c r="B389" s="1" t="s">
        <v>371</v>
      </c>
      <c r="C389" s="1">
        <v>2013</v>
      </c>
      <c r="D389" s="1">
        <v>13273</v>
      </c>
      <c r="E389" s="1">
        <v>86632037.72</v>
      </c>
      <c r="F389" s="1">
        <v>11460225.22</v>
      </c>
      <c r="G389" s="1">
        <v>34850605.24</v>
      </c>
      <c r="H389" s="1">
        <v>7367864.43</v>
      </c>
      <c r="I389" s="1">
        <v>2218947.62</v>
      </c>
      <c r="J389" s="1">
        <v>4148118.49</v>
      </c>
    </row>
    <row r="390" spans="1:10" ht="12.75">
      <c r="A390" s="1">
        <v>6181</v>
      </c>
      <c r="B390" s="1" t="s">
        <v>372</v>
      </c>
      <c r="C390" s="1">
        <v>2013</v>
      </c>
      <c r="D390" s="1">
        <v>3902</v>
      </c>
      <c r="E390" s="1">
        <v>24837347.950000003</v>
      </c>
      <c r="F390" s="1">
        <v>3469995.24</v>
      </c>
      <c r="G390" s="1">
        <v>9475749.2</v>
      </c>
      <c r="H390" s="1">
        <v>1369753.88</v>
      </c>
      <c r="I390" s="1">
        <v>5252998.76</v>
      </c>
      <c r="J390" s="1">
        <v>2135158.5300000003</v>
      </c>
    </row>
    <row r="391" spans="1:10" ht="12.75">
      <c r="A391" s="1">
        <v>6195</v>
      </c>
      <c r="B391" s="1" t="s">
        <v>373</v>
      </c>
      <c r="C391" s="1">
        <v>2013</v>
      </c>
      <c r="D391" s="1">
        <v>2248</v>
      </c>
      <c r="E391" s="1">
        <v>13667551.86</v>
      </c>
      <c r="F391" s="1">
        <v>2202373.94</v>
      </c>
      <c r="G391" s="1">
        <v>5635033.54</v>
      </c>
      <c r="H391" s="1">
        <v>1028805.8200000001</v>
      </c>
      <c r="I391" s="1">
        <v>3612904.04</v>
      </c>
      <c r="J391" s="1">
        <v>1095242.64</v>
      </c>
    </row>
    <row r="392" spans="1:10" ht="12.75">
      <c r="A392" s="1">
        <v>6216</v>
      </c>
      <c r="B392" s="1" t="s">
        <v>374</v>
      </c>
      <c r="C392" s="1">
        <v>2013</v>
      </c>
      <c r="D392" s="1">
        <v>2025</v>
      </c>
      <c r="E392" s="1">
        <v>13705655.74</v>
      </c>
      <c r="F392" s="1">
        <v>2500183.11</v>
      </c>
      <c r="G392" s="1">
        <v>4071101.07</v>
      </c>
      <c r="H392" s="1">
        <v>914166.6</v>
      </c>
      <c r="I392" s="1">
        <v>2952550.5</v>
      </c>
      <c r="J392" s="1">
        <v>1134372.96</v>
      </c>
    </row>
    <row r="393" spans="1:10" ht="12.75">
      <c r="A393" s="1">
        <v>6223</v>
      </c>
      <c r="B393" s="1" t="s">
        <v>375</v>
      </c>
      <c r="C393" s="1">
        <v>2013</v>
      </c>
      <c r="D393" s="1">
        <v>8703</v>
      </c>
      <c r="E393" s="1">
        <v>62217629.39</v>
      </c>
      <c r="F393" s="1">
        <v>8715910.19</v>
      </c>
      <c r="G393" s="1">
        <v>20725399.130000003</v>
      </c>
      <c r="H393" s="1">
        <v>3444744.21</v>
      </c>
      <c r="I393" s="1">
        <v>7242114.98</v>
      </c>
      <c r="J393" s="1">
        <v>4980939.51</v>
      </c>
    </row>
    <row r="394" spans="1:10" ht="12.75">
      <c r="A394" s="1">
        <v>6230</v>
      </c>
      <c r="B394" s="1" t="s">
        <v>376</v>
      </c>
      <c r="C394" s="1">
        <v>2013</v>
      </c>
      <c r="D394" s="1">
        <v>505</v>
      </c>
      <c r="E394" s="1">
        <v>3457197.52</v>
      </c>
      <c r="F394" s="1">
        <v>500053.83999999997</v>
      </c>
      <c r="G394" s="1">
        <v>1556333.26</v>
      </c>
      <c r="H394" s="1">
        <v>406092.86</v>
      </c>
      <c r="I394" s="1">
        <v>9007.43</v>
      </c>
      <c r="J394" s="1">
        <v>277597.78</v>
      </c>
    </row>
    <row r="395" spans="1:10" ht="12.75">
      <c r="A395" s="1">
        <v>6237</v>
      </c>
      <c r="B395" s="1" t="s">
        <v>377</v>
      </c>
      <c r="C395" s="1">
        <v>2013</v>
      </c>
      <c r="D395" s="1">
        <v>1471</v>
      </c>
      <c r="E395" s="1">
        <v>9695644.91</v>
      </c>
      <c r="F395" s="1">
        <v>2005842</v>
      </c>
      <c r="G395" s="1">
        <v>3873387.6000000006</v>
      </c>
      <c r="H395" s="1">
        <v>603917.77</v>
      </c>
      <c r="I395" s="1">
        <v>162812.35</v>
      </c>
      <c r="J395" s="1">
        <v>953413.91</v>
      </c>
    </row>
    <row r="396" spans="1:10" ht="12.75">
      <c r="A396" s="1">
        <v>6244</v>
      </c>
      <c r="B396" s="1" t="s">
        <v>378</v>
      </c>
      <c r="C396" s="1">
        <v>2013</v>
      </c>
      <c r="D396" s="1">
        <v>6205</v>
      </c>
      <c r="E396" s="1">
        <v>32513125.5</v>
      </c>
      <c r="F396" s="1">
        <v>6807748.4</v>
      </c>
      <c r="G396" s="1">
        <v>20125982.82</v>
      </c>
      <c r="H396" s="1">
        <v>729884</v>
      </c>
      <c r="I396" s="1">
        <v>704092.73</v>
      </c>
      <c r="J396" s="1">
        <v>2618674.62</v>
      </c>
    </row>
    <row r="397" spans="1:10" ht="12.75">
      <c r="A397" s="1">
        <v>6251</v>
      </c>
      <c r="B397" s="1" t="s">
        <v>379</v>
      </c>
      <c r="C397" s="1">
        <v>2013</v>
      </c>
      <c r="D397" s="1">
        <v>308</v>
      </c>
      <c r="E397" s="1">
        <v>2374583.02</v>
      </c>
      <c r="F397" s="1">
        <v>289726.04000000004</v>
      </c>
      <c r="G397" s="1">
        <v>1153318.96</v>
      </c>
      <c r="H397" s="1">
        <v>214435.65</v>
      </c>
      <c r="I397" s="1">
        <v>7742.4800000000005</v>
      </c>
      <c r="J397" s="1">
        <v>207754.15</v>
      </c>
    </row>
    <row r="398" spans="1:10" ht="12.75">
      <c r="A398" s="1">
        <v>6293</v>
      </c>
      <c r="B398" s="1" t="s">
        <v>380</v>
      </c>
      <c r="C398" s="1">
        <v>2013</v>
      </c>
      <c r="D398" s="1">
        <v>709</v>
      </c>
      <c r="E398" s="1">
        <v>4638417.34</v>
      </c>
      <c r="F398" s="1">
        <v>718990.33</v>
      </c>
      <c r="G398" s="1">
        <v>2050848.2799999998</v>
      </c>
      <c r="H398" s="1">
        <v>605936.55</v>
      </c>
      <c r="I398" s="1">
        <v>993269.75</v>
      </c>
      <c r="J398" s="1">
        <v>642087.62</v>
      </c>
    </row>
    <row r="399" spans="1:10" ht="12.75">
      <c r="A399" s="1">
        <v>6300</v>
      </c>
      <c r="B399" s="1" t="s">
        <v>381</v>
      </c>
      <c r="C399" s="1">
        <v>2013</v>
      </c>
      <c r="D399" s="1">
        <v>8571</v>
      </c>
      <c r="E399" s="1">
        <v>53241920.88</v>
      </c>
      <c r="F399" s="1">
        <v>8734745.56</v>
      </c>
      <c r="G399" s="1">
        <v>30814094.48</v>
      </c>
      <c r="H399" s="1">
        <v>2706029.2800000003</v>
      </c>
      <c r="I399" s="1">
        <v>2822933.2800000003</v>
      </c>
      <c r="J399" s="1">
        <v>8382781.4399999995</v>
      </c>
    </row>
    <row r="400" spans="1:10" ht="12.75">
      <c r="A400" s="1">
        <v>6307</v>
      </c>
      <c r="B400" s="1" t="s">
        <v>382</v>
      </c>
      <c r="C400" s="1">
        <v>2013</v>
      </c>
      <c r="D400" s="1">
        <v>7071</v>
      </c>
      <c r="E400" s="1">
        <v>42554624.97</v>
      </c>
      <c r="F400" s="1">
        <v>5808512.07</v>
      </c>
      <c r="G400" s="1">
        <v>18227975.95</v>
      </c>
      <c r="H400" s="1">
        <v>2507413.23</v>
      </c>
      <c r="I400" s="1">
        <v>3775551.14</v>
      </c>
      <c r="J400" s="1">
        <v>3136841.35</v>
      </c>
    </row>
    <row r="401" spans="1:10" ht="12.75">
      <c r="A401" s="1">
        <v>6328</v>
      </c>
      <c r="B401" s="1" t="s">
        <v>446</v>
      </c>
      <c r="C401" s="1">
        <v>2013</v>
      </c>
      <c r="D401" s="1">
        <v>3050</v>
      </c>
      <c r="E401" s="1">
        <v>18863528.37</v>
      </c>
      <c r="F401" s="1">
        <v>2437089.76</v>
      </c>
      <c r="G401" s="1">
        <v>7162152.120000001</v>
      </c>
      <c r="H401" s="1">
        <v>1331479.1300000001</v>
      </c>
      <c r="I401" s="1">
        <v>3977828.11</v>
      </c>
      <c r="J401" s="1">
        <v>951022.2000000001</v>
      </c>
    </row>
    <row r="402" spans="1:10" ht="12.75">
      <c r="A402" s="1">
        <v>6370</v>
      </c>
      <c r="B402" s="1" t="s">
        <v>386</v>
      </c>
      <c r="C402" s="1">
        <v>2013</v>
      </c>
      <c r="D402" s="1">
        <v>1779</v>
      </c>
      <c r="E402" s="1">
        <v>10543858.39</v>
      </c>
      <c r="F402" s="1">
        <v>1515022.11</v>
      </c>
      <c r="G402" s="1">
        <v>4451388.199999999</v>
      </c>
      <c r="H402" s="1">
        <v>818807.0700000001</v>
      </c>
      <c r="I402" s="1">
        <v>2091979.17</v>
      </c>
      <c r="J402" s="1">
        <v>1012408.9</v>
      </c>
    </row>
    <row r="403" spans="1:10" ht="12.75">
      <c r="A403" s="1">
        <v>6321</v>
      </c>
      <c r="B403" s="1" t="s">
        <v>383</v>
      </c>
      <c r="C403" s="1">
        <v>2013</v>
      </c>
      <c r="D403" s="1">
        <v>1173</v>
      </c>
      <c r="E403" s="1">
        <v>7076960.99</v>
      </c>
      <c r="F403" s="1">
        <v>993442.56</v>
      </c>
      <c r="G403" s="1">
        <v>3093521.33</v>
      </c>
      <c r="H403" s="1">
        <v>860659.9900000001</v>
      </c>
      <c r="I403" s="1">
        <v>1903982.7</v>
      </c>
      <c r="J403" s="1">
        <v>542331.77</v>
      </c>
    </row>
    <row r="404" spans="1:10" ht="12.75">
      <c r="A404" s="1">
        <v>6335</v>
      </c>
      <c r="B404" s="1" t="s">
        <v>384</v>
      </c>
      <c r="C404" s="1">
        <v>2013</v>
      </c>
      <c r="D404" s="1">
        <v>1196</v>
      </c>
      <c r="E404" s="1">
        <v>7532621.65</v>
      </c>
      <c r="F404" s="1">
        <v>1014733.16</v>
      </c>
      <c r="G404" s="1">
        <v>3013806.09</v>
      </c>
      <c r="H404" s="1">
        <v>1178983.44</v>
      </c>
      <c r="I404" s="1">
        <v>724299.17</v>
      </c>
      <c r="J404" s="1">
        <v>583922.13</v>
      </c>
    </row>
    <row r="405" spans="1:10" ht="12.75">
      <c r="A405" s="1">
        <v>6354</v>
      </c>
      <c r="B405" s="1" t="s">
        <v>385</v>
      </c>
      <c r="C405" s="1">
        <v>2013</v>
      </c>
      <c r="D405" s="1">
        <v>320</v>
      </c>
      <c r="E405" s="1">
        <v>2558063.66</v>
      </c>
      <c r="F405" s="1">
        <v>438823.81000000006</v>
      </c>
      <c r="G405" s="1">
        <v>916127.81</v>
      </c>
      <c r="H405" s="1">
        <v>245831.97</v>
      </c>
      <c r="I405" s="1">
        <v>36225.08</v>
      </c>
      <c r="J405" s="1">
        <v>263062.58</v>
      </c>
    </row>
    <row r="406" spans="1:10" ht="12.75">
      <c r="A406" s="1">
        <v>6384</v>
      </c>
      <c r="B406" s="1" t="s">
        <v>387</v>
      </c>
      <c r="C406" s="1">
        <v>2013</v>
      </c>
      <c r="D406" s="1">
        <v>898</v>
      </c>
      <c r="E406" s="1">
        <v>5399181.7299999995</v>
      </c>
      <c r="F406" s="1">
        <v>661126.2</v>
      </c>
      <c r="G406" s="1">
        <v>2539387.3699999996</v>
      </c>
      <c r="H406" s="1">
        <v>471388.21</v>
      </c>
      <c r="I406" s="1">
        <v>0</v>
      </c>
      <c r="J406" s="1">
        <v>394502.95</v>
      </c>
    </row>
    <row r="407" spans="1:10" ht="12.75">
      <c r="A407" s="1">
        <v>6412</v>
      </c>
      <c r="B407" s="1" t="s">
        <v>388</v>
      </c>
      <c r="C407" s="1">
        <v>2013</v>
      </c>
      <c r="D407" s="1">
        <v>438</v>
      </c>
      <c r="E407" s="1">
        <v>3568418.5</v>
      </c>
      <c r="F407" s="1">
        <v>449939.10000000003</v>
      </c>
      <c r="G407" s="1">
        <v>1596474.6799999997</v>
      </c>
      <c r="H407" s="1">
        <v>229387.93</v>
      </c>
      <c r="I407" s="1">
        <v>427766.06</v>
      </c>
      <c r="J407" s="1">
        <v>231256.28</v>
      </c>
    </row>
    <row r="408" spans="1:10" ht="12.75">
      <c r="A408" s="1">
        <v>6440</v>
      </c>
      <c r="B408" s="1" t="s">
        <v>391</v>
      </c>
      <c r="C408" s="1">
        <v>2013</v>
      </c>
      <c r="D408" s="1">
        <v>196</v>
      </c>
      <c r="E408" s="1">
        <v>1680005.09</v>
      </c>
      <c r="F408" s="1">
        <v>214071.42</v>
      </c>
      <c r="G408" s="1">
        <v>652706.4500000001</v>
      </c>
      <c r="H408" s="1">
        <v>141569.5</v>
      </c>
      <c r="I408" s="1">
        <v>807977.4500000001</v>
      </c>
      <c r="J408" s="1">
        <v>165692.03</v>
      </c>
    </row>
    <row r="409" spans="1:10" ht="12.75">
      <c r="A409" s="1">
        <v>6419</v>
      </c>
      <c r="B409" s="1" t="s">
        <v>389</v>
      </c>
      <c r="C409" s="1">
        <v>2013</v>
      </c>
      <c r="D409" s="1">
        <v>2768</v>
      </c>
      <c r="E409" s="1">
        <v>17703872.65</v>
      </c>
      <c r="F409" s="1">
        <v>2979525.35</v>
      </c>
      <c r="G409" s="1">
        <v>8299291.9799999995</v>
      </c>
      <c r="H409" s="1">
        <v>314025.93</v>
      </c>
      <c r="I409" s="1">
        <v>1392946.66</v>
      </c>
      <c r="J409" s="1">
        <v>1139525.65</v>
      </c>
    </row>
    <row r="410" spans="1:10" ht="12.75">
      <c r="A410" s="1">
        <v>6426</v>
      </c>
      <c r="B410" s="1" t="s">
        <v>390</v>
      </c>
      <c r="C410" s="1">
        <v>2013</v>
      </c>
      <c r="D410" s="1">
        <v>771</v>
      </c>
      <c r="E410" s="1">
        <v>5130980.4799999995</v>
      </c>
      <c r="F410" s="1">
        <v>802090.39</v>
      </c>
      <c r="G410" s="1">
        <v>2116090.09</v>
      </c>
      <c r="H410" s="1">
        <v>512456.36000000004</v>
      </c>
      <c r="I410" s="1">
        <v>39294.5</v>
      </c>
      <c r="J410" s="1">
        <v>436460.52</v>
      </c>
    </row>
    <row r="411" spans="1:10" ht="12.75">
      <c r="A411" s="1">
        <v>6461</v>
      </c>
      <c r="B411" s="1" t="s">
        <v>392</v>
      </c>
      <c r="C411" s="1">
        <v>2013</v>
      </c>
      <c r="D411" s="1">
        <v>1978</v>
      </c>
      <c r="E411" s="1">
        <v>13317516.000000002</v>
      </c>
      <c r="F411" s="1">
        <v>2272703.04</v>
      </c>
      <c r="G411" s="1">
        <v>6117067.96</v>
      </c>
      <c r="H411" s="1">
        <v>1086875.6600000001</v>
      </c>
      <c r="I411" s="1">
        <v>1281288.3</v>
      </c>
      <c r="J411" s="1">
        <v>1101920.3699999999</v>
      </c>
    </row>
    <row r="412" spans="1:10" ht="12.75">
      <c r="A412" s="1">
        <v>6470</v>
      </c>
      <c r="B412" s="1" t="s">
        <v>393</v>
      </c>
      <c r="C412" s="1">
        <v>2013</v>
      </c>
      <c r="D412" s="1">
        <v>2101</v>
      </c>
      <c r="E412" s="1">
        <v>12847250.87</v>
      </c>
      <c r="F412" s="1">
        <v>2362833.93</v>
      </c>
      <c r="G412" s="1">
        <v>7370097.249999999</v>
      </c>
      <c r="H412" s="1">
        <v>955384.64</v>
      </c>
      <c r="I412" s="1">
        <v>106391.04000000001</v>
      </c>
      <c r="J412" s="1">
        <v>943434.3300000001</v>
      </c>
    </row>
    <row r="413" spans="1:10" ht="12.75">
      <c r="A413" s="1">
        <v>6475</v>
      </c>
      <c r="B413" s="1" t="s">
        <v>394</v>
      </c>
      <c r="C413" s="1">
        <v>2013</v>
      </c>
      <c r="D413" s="1">
        <v>598</v>
      </c>
      <c r="E413" s="1">
        <v>4286990.83</v>
      </c>
      <c r="F413" s="1">
        <v>525833.89</v>
      </c>
      <c r="G413" s="1">
        <v>1882626.1600000001</v>
      </c>
      <c r="H413" s="1">
        <v>310422.87</v>
      </c>
      <c r="I413" s="1">
        <v>808423</v>
      </c>
      <c r="J413" s="1">
        <v>251984.12</v>
      </c>
    </row>
    <row r="414" spans="1:10" ht="12.75">
      <c r="A414" s="1">
        <v>6482</v>
      </c>
      <c r="B414" s="1" t="s">
        <v>395</v>
      </c>
      <c r="C414" s="1">
        <v>2013</v>
      </c>
      <c r="D414" s="1">
        <v>509</v>
      </c>
      <c r="E414" s="1">
        <v>3966033.9499999997</v>
      </c>
      <c r="F414" s="1">
        <v>385578.01</v>
      </c>
      <c r="G414" s="1">
        <v>1727859.44</v>
      </c>
      <c r="H414" s="1">
        <v>159235.96</v>
      </c>
      <c r="I414" s="1">
        <v>890312.5</v>
      </c>
      <c r="J414" s="1">
        <v>193691.89</v>
      </c>
    </row>
    <row r="415" spans="1:10" ht="12.75">
      <c r="A415" s="1">
        <v>6545</v>
      </c>
      <c r="B415" s="1" t="s">
        <v>396</v>
      </c>
      <c r="C415" s="1">
        <v>2013</v>
      </c>
      <c r="D415" s="1">
        <v>1161</v>
      </c>
      <c r="E415" s="1">
        <v>7907844.28</v>
      </c>
      <c r="F415" s="1">
        <v>1457814.36</v>
      </c>
      <c r="G415" s="1">
        <v>3468297.5100000002</v>
      </c>
      <c r="H415" s="1">
        <v>589430.66</v>
      </c>
      <c r="I415" s="1">
        <v>3451267.84</v>
      </c>
      <c r="J415" s="1">
        <v>673677.1</v>
      </c>
    </row>
    <row r="416" spans="1:10" ht="12.75">
      <c r="A416" s="1">
        <v>6608</v>
      </c>
      <c r="B416" s="1" t="s">
        <v>397</v>
      </c>
      <c r="C416" s="1">
        <v>2013</v>
      </c>
      <c r="D416" s="1">
        <v>1495</v>
      </c>
      <c r="E416" s="1">
        <v>8393328.07</v>
      </c>
      <c r="F416" s="1">
        <v>1166030.95</v>
      </c>
      <c r="G416" s="1">
        <v>4306096.27</v>
      </c>
      <c r="H416" s="1">
        <v>921893.5599999999</v>
      </c>
      <c r="I416" s="1">
        <v>1401702.55</v>
      </c>
      <c r="J416" s="1">
        <v>696688.0700000001</v>
      </c>
    </row>
    <row r="417" spans="1:10" ht="12.75">
      <c r="A417" s="1">
        <v>6615</v>
      </c>
      <c r="B417" s="1" t="s">
        <v>398</v>
      </c>
      <c r="C417" s="1">
        <v>2013</v>
      </c>
      <c r="D417" s="1">
        <v>321</v>
      </c>
      <c r="E417" s="1">
        <v>2680219.13</v>
      </c>
      <c r="F417" s="1">
        <v>195212.2</v>
      </c>
      <c r="G417" s="1">
        <v>1348467.97</v>
      </c>
      <c r="H417" s="1">
        <v>437284.99</v>
      </c>
      <c r="I417" s="1">
        <v>282493</v>
      </c>
      <c r="J417" s="1">
        <v>304052.75</v>
      </c>
    </row>
    <row r="418" spans="1:10" ht="12.75">
      <c r="A418" s="1">
        <v>6678</v>
      </c>
      <c r="B418" s="1" t="s">
        <v>399</v>
      </c>
      <c r="C418" s="1">
        <v>2013</v>
      </c>
      <c r="D418" s="1">
        <v>1789</v>
      </c>
      <c r="E418" s="1">
        <v>12379457.129999999</v>
      </c>
      <c r="F418" s="1">
        <v>1679099.06</v>
      </c>
      <c r="G418" s="1">
        <v>4074196.6999999997</v>
      </c>
      <c r="H418" s="1">
        <v>968595.13</v>
      </c>
      <c r="I418" s="1">
        <v>592842.98</v>
      </c>
      <c r="J418" s="1">
        <v>807255.38</v>
      </c>
    </row>
    <row r="419" spans="1:10" ht="12.75">
      <c r="A419" s="1">
        <v>469</v>
      </c>
      <c r="B419" s="1" t="s">
        <v>43</v>
      </c>
      <c r="C419" s="1">
        <v>2013</v>
      </c>
      <c r="D419" s="1">
        <v>811</v>
      </c>
      <c r="E419" s="1">
        <v>5064449.67</v>
      </c>
      <c r="F419" s="1">
        <v>842668.42</v>
      </c>
      <c r="G419" s="1">
        <v>2784661.3099999996</v>
      </c>
      <c r="H419" s="1">
        <v>724096.9600000001</v>
      </c>
      <c r="I419" s="1">
        <v>720458.73</v>
      </c>
      <c r="J419" s="1">
        <v>276730.66000000003</v>
      </c>
    </row>
    <row r="420" spans="1:10" ht="12.75">
      <c r="A420" s="1">
        <v>6685</v>
      </c>
      <c r="B420" s="1" t="s">
        <v>400</v>
      </c>
      <c r="C420" s="1">
        <v>2013</v>
      </c>
      <c r="D420" s="1">
        <v>5250</v>
      </c>
      <c r="E420" s="1">
        <v>38066136.95</v>
      </c>
      <c r="F420" s="1">
        <v>6700259.850000001</v>
      </c>
      <c r="G420" s="1">
        <v>11526954.65</v>
      </c>
      <c r="H420" s="1">
        <v>3435927.51</v>
      </c>
      <c r="I420" s="1">
        <v>5340361.22</v>
      </c>
      <c r="J420" s="1">
        <v>3054831.21</v>
      </c>
    </row>
    <row r="421" spans="1:10" ht="12.75">
      <c r="A421" s="1">
        <v>6692</v>
      </c>
      <c r="B421" s="1" t="s">
        <v>401</v>
      </c>
      <c r="C421" s="1">
        <v>2013</v>
      </c>
      <c r="D421" s="1">
        <v>1217</v>
      </c>
      <c r="E421" s="1">
        <v>6838796.140000001</v>
      </c>
      <c r="F421" s="1">
        <v>975701.77</v>
      </c>
      <c r="G421" s="1">
        <v>3897860.95</v>
      </c>
      <c r="H421" s="1">
        <v>638802.24</v>
      </c>
      <c r="I421" s="1">
        <v>122308.61</v>
      </c>
      <c r="J421" s="1">
        <v>870544.22</v>
      </c>
    </row>
    <row r="422" spans="1:10" ht="12.75">
      <c r="A422" s="1">
        <v>6713</v>
      </c>
      <c r="B422" s="1" t="s">
        <v>402</v>
      </c>
      <c r="C422" s="1">
        <v>2013</v>
      </c>
      <c r="D422" s="1">
        <v>381</v>
      </c>
      <c r="E422" s="1">
        <v>2773333.2800000003</v>
      </c>
      <c r="F422" s="1">
        <v>540070.9</v>
      </c>
      <c r="G422" s="1">
        <v>1049449.8900000001</v>
      </c>
      <c r="H422" s="1">
        <v>359253.36</v>
      </c>
      <c r="I422" s="1">
        <v>154799.15</v>
      </c>
      <c r="J422" s="1">
        <v>260202.76</v>
      </c>
    </row>
    <row r="423" spans="1:10" ht="12.75">
      <c r="A423" s="1">
        <v>6720</v>
      </c>
      <c r="B423" s="1" t="s">
        <v>403</v>
      </c>
      <c r="C423" s="1">
        <v>2013</v>
      </c>
      <c r="D423" s="1">
        <v>448</v>
      </c>
      <c r="E423" s="1">
        <v>3048510.92</v>
      </c>
      <c r="F423" s="1">
        <v>507043.86</v>
      </c>
      <c r="G423" s="1">
        <v>1379406.5500000003</v>
      </c>
      <c r="H423" s="1">
        <v>472389.38</v>
      </c>
      <c r="I423" s="1">
        <v>796895.5</v>
      </c>
      <c r="J423" s="1">
        <v>220720.16999999998</v>
      </c>
    </row>
    <row r="424" spans="1:10" ht="12.75">
      <c r="A424" s="1">
        <v>6734</v>
      </c>
      <c r="B424" s="1" t="s">
        <v>404</v>
      </c>
      <c r="C424" s="1">
        <v>2013</v>
      </c>
      <c r="D424" s="1">
        <v>1312</v>
      </c>
      <c r="E424" s="1">
        <v>7399383.19</v>
      </c>
      <c r="F424" s="1">
        <v>941107.27</v>
      </c>
      <c r="G424" s="1">
        <v>2842525.4299999997</v>
      </c>
      <c r="H424" s="1">
        <v>498177.66</v>
      </c>
      <c r="I424" s="1">
        <v>1535565.5</v>
      </c>
      <c r="J424" s="1">
        <v>587095.05</v>
      </c>
    </row>
    <row r="425" spans="1:10" ht="12.75">
      <c r="A425" s="1">
        <v>6748</v>
      </c>
      <c r="B425" s="1" t="s">
        <v>405</v>
      </c>
      <c r="C425" s="1">
        <v>2013</v>
      </c>
      <c r="D425" s="1">
        <v>331</v>
      </c>
      <c r="E425" s="1">
        <v>2249081.35</v>
      </c>
      <c r="F425" s="1">
        <v>310094.88</v>
      </c>
      <c r="G425" s="1">
        <v>1147508.36</v>
      </c>
      <c r="H425" s="1">
        <v>206448.43</v>
      </c>
      <c r="I425" s="1">
        <v>565887.4500000001</v>
      </c>
      <c r="J425" s="1">
        <v>70348.27</v>
      </c>
    </row>
    <row r="426" spans="1:10" ht="12.75">
      <c r="A426" s="1"/>
      <c r="C426" s="44"/>
      <c r="D426" s="21"/>
      <c r="E426" s="21"/>
      <c r="F426" s="21"/>
      <c r="G426" s="21"/>
      <c r="H426" s="21"/>
      <c r="I426" s="21"/>
      <c r="J426" s="21"/>
    </row>
    <row r="427" spans="1:10" s="19" customFormat="1" ht="12.75">
      <c r="A427" s="31"/>
      <c r="B427" s="32" t="s">
        <v>425</v>
      </c>
      <c r="C427" s="45"/>
      <c r="D427" s="33">
        <f aca="true" t="shared" si="0" ref="D427:J427">SUM(D2:D426)</f>
        <v>856147</v>
      </c>
      <c r="E427" s="33">
        <f t="shared" si="0"/>
        <v>5809172582.79</v>
      </c>
      <c r="F427" s="33">
        <f t="shared" si="0"/>
        <v>941640415.1099998</v>
      </c>
      <c r="G427" s="33">
        <f t="shared" si="0"/>
        <v>2251334608.879998</v>
      </c>
      <c r="H427" s="33">
        <f t="shared" si="0"/>
        <v>432692724.1700003</v>
      </c>
      <c r="I427" s="33">
        <f t="shared" si="0"/>
        <v>634985420.4199998</v>
      </c>
      <c r="J427" s="33">
        <f t="shared" si="0"/>
        <v>497873385.5199999</v>
      </c>
    </row>
    <row r="428" spans="1:10" ht="12.75">
      <c r="A428" s="1"/>
      <c r="C428" s="44"/>
      <c r="D428" s="21"/>
      <c r="E428" s="21"/>
      <c r="F428" s="21"/>
      <c r="G428" s="21"/>
      <c r="H428" s="21"/>
      <c r="I428" s="21"/>
      <c r="J428" s="21"/>
    </row>
    <row r="429" spans="1:10" s="27" customFormat="1" ht="11.25" customHeight="1">
      <c r="A429" s="1"/>
      <c r="B429" s="4"/>
      <c r="C429" s="44"/>
      <c r="D429" s="21"/>
      <c r="E429" s="21"/>
      <c r="F429" s="21"/>
      <c r="G429" s="21"/>
      <c r="H429" s="21"/>
      <c r="I429" s="21"/>
      <c r="J429" s="21"/>
    </row>
    <row r="430" spans="4:10" ht="12.75">
      <c r="D430" s="20"/>
      <c r="E430" s="20"/>
      <c r="F430" s="20"/>
      <c r="G430" s="20"/>
      <c r="H430" s="20"/>
      <c r="I430" s="20"/>
      <c r="J430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Chart of 2008-09 Comparative Cost</dc:title>
  <dc:subject>1-District Pie Chart of 2008-09 Comparative Cost</dc:subject>
  <dc:creator>School Financial Services</dc:creator>
  <cp:keywords>comparative cost</cp:keywords>
  <dc:description>Single district pie chart of 2008-09 Comparative Cost.</dc:description>
  <cp:lastModifiedBy>Karen A. Kucharz</cp:lastModifiedBy>
  <cp:lastPrinted>2014-04-28T16:04:57Z</cp:lastPrinted>
  <dcterms:created xsi:type="dcterms:W3CDTF">1996-10-14T23:33:28Z</dcterms:created>
  <dcterms:modified xsi:type="dcterms:W3CDTF">2014-05-05T17:55:01Z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