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155" windowWidth="15480" windowHeight="8745" activeTab="0"/>
  </bookViews>
  <sheets>
    <sheet name="Comparative Cost" sheetId="1" r:id="rId1"/>
    <sheet name="Data" sheetId="2" r:id="rId2"/>
  </sheets>
  <definedNames>
    <definedName name="_xlnm.Print_Area" localSheetId="0">'Comparative Cost'!$A$1:$E$77</definedName>
    <definedName name="_xlnm.Print_Titles" localSheetId="0">'Comparative Cost'!$1:$3</definedName>
  </definedNames>
  <calcPr fullCalcOnLoad="1"/>
</workbook>
</file>

<file path=xl/sharedStrings.xml><?xml version="1.0" encoding="utf-8"?>
<sst xmlns="http://schemas.openxmlformats.org/spreadsheetml/2006/main" count="462" uniqueCount="449">
  <si>
    <t>CODE</t>
  </si>
  <si>
    <t>DISTRICT_NAME</t>
  </si>
  <si>
    <t>FISCAL_YEAR</t>
  </si>
  <si>
    <t>Instruction</t>
  </si>
  <si>
    <t>Pupil_Staff_Support</t>
  </si>
  <si>
    <t>Operation_Admin_Other</t>
  </si>
  <si>
    <t>Transportation_cost</t>
  </si>
  <si>
    <t>Facility_cost</t>
  </si>
  <si>
    <t>Food_comm_service_cost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</si>
  <si>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</si>
  <si>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</si>
  <si>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</si>
  <si>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</si>
  <si>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</si>
  <si>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</si>
  <si>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</si>
  <si>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</si>
  <si>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</si>
  <si>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</si>
  <si>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</si>
  <si>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</si>
  <si>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</si>
  <si>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</si>
  <si>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</si>
  <si>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</si>
  <si>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</si>
  <si>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</si>
  <si>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</si>
  <si>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</si>
  <si>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</si>
  <si>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</si>
  <si>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</si>
  <si>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</si>
  <si>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</si>
  <si>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</si>
  <si>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</si>
  <si>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</si>
  <si>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</si>
  <si>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</si>
  <si>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</si>
  <si>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</si>
  <si>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</si>
  <si>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</si>
  <si>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</si>
  <si>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</si>
  <si>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</si>
  <si>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</si>
  <si>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</si>
  <si>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</si>
  <si>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</si>
  <si>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</si>
  <si>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</si>
  <si>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</si>
  <si>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</si>
  <si>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</si>
  <si>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</si>
  <si>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</si>
  <si>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</si>
  <si>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</si>
  <si>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</si>
  <si>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</si>
  <si>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</si>
  <si>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</si>
  <si>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</si>
  <si>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</si>
  <si>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</si>
  <si>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</si>
  <si>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</si>
  <si>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</si>
  <si>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</si>
  <si>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</si>
  <si>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</si>
  <si>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</si>
  <si>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</si>
  <si>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</si>
  <si>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</si>
  <si>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</si>
  <si>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</si>
  <si>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</si>
  <si>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</si>
  <si>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</si>
  <si>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</si>
  <si>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</si>
  <si>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</si>
  <si>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</si>
  <si>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</si>
  <si>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</si>
  <si>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</si>
  <si>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Kettle Moraine</t>
  </si>
  <si>
    <t>Delavan-Darien</t>
  </si>
  <si>
    <t>Denmark</t>
  </si>
  <si>
    <t>Dodgeville</t>
  </si>
  <si>
    <t>Dover #1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</si>
  <si>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</si>
  <si>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</si>
  <si>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</si>
  <si>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</si>
  <si>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</si>
  <si>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</si>
  <si>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</si>
  <si>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</si>
  <si>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</si>
  <si>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</si>
  <si>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</si>
  <si>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</si>
  <si>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</si>
  <si>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</si>
  <si>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</si>
  <si>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</si>
  <si>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</si>
  <si>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</si>
  <si>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</si>
  <si>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Florence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</si>
  <si>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</si>
  <si>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</si>
  <si>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</si>
  <si>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</si>
  <si>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</si>
  <si>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</si>
  <si>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</si>
  <si>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</si>
  <si>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</si>
  <si>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</si>
  <si>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</si>
  <si>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</si>
  <si>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</si>
  <si>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</si>
  <si>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</si>
  <si>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</si>
  <si>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</si>
  <si>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</si>
  <si>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</si>
  <si>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</si>
  <si>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</si>
  <si>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</si>
  <si>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</si>
  <si>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</si>
  <si>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</si>
  <si>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</si>
  <si>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</si>
  <si>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</si>
  <si>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</si>
  <si>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</si>
  <si>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</si>
  <si>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</si>
  <si>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</si>
  <si>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</si>
  <si>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</si>
  <si>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</si>
  <si>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</si>
  <si>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</si>
  <si>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</si>
  <si>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</si>
  <si>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</si>
  <si>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</si>
  <si>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</si>
  <si>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</si>
  <si>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</si>
  <si>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</si>
  <si>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</si>
  <si>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</si>
  <si>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</si>
  <si>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</si>
  <si>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</si>
  <si>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</si>
  <si>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</si>
  <si>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</si>
  <si>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</si>
  <si>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</si>
  <si>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</si>
  <si>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</si>
  <si>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</si>
  <si>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</si>
  <si>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</si>
  <si>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</si>
  <si>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</si>
  <si>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</si>
  <si>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</si>
  <si>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</si>
  <si>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</si>
  <si>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</si>
  <si>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</si>
  <si>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</si>
  <si>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</si>
  <si>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</si>
  <si>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</si>
  <si>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</si>
  <si>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</si>
  <si>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</si>
  <si>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</si>
  <si>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</si>
  <si>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</si>
  <si>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</si>
  <si>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</si>
  <si>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</si>
  <si>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</si>
  <si>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</si>
  <si>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</si>
  <si>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</si>
  <si>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</si>
  <si>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</si>
  <si>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</si>
  <si>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</si>
  <si>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</si>
  <si>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</si>
  <si>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</si>
  <si>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</si>
  <si>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</si>
  <si>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</si>
  <si>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</si>
  <si>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</si>
  <si>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</si>
  <si>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</si>
  <si>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</si>
  <si>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</si>
  <si>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</si>
  <si>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</si>
  <si>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</si>
  <si>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</si>
  <si>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</si>
  <si>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</si>
  <si>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</si>
  <si>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</si>
  <si>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</si>
  <si>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</si>
  <si>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</si>
  <si>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</si>
  <si>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</si>
  <si>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</si>
  <si>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</si>
  <si>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</si>
  <si>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</si>
  <si>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</si>
  <si>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</si>
  <si>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</si>
  <si>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</si>
  <si>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</si>
  <si>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</si>
  <si>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</si>
  <si>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</si>
  <si>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</si>
  <si>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</si>
  <si>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</si>
  <si>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</si>
  <si>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</si>
  <si>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</si>
  <si>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</si>
  <si>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</si>
  <si>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</si>
  <si>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</si>
  <si>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</si>
  <si>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</si>
  <si>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</si>
  <si>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</si>
  <si>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</si>
  <si>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</si>
  <si>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</si>
  <si>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</si>
  <si>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</si>
  <si>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</si>
  <si>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</si>
  <si>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</si>
  <si>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</si>
  <si>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</si>
  <si>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</si>
  <si>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</si>
  <si>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</si>
  <si>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</si>
  <si>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</si>
  <si>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</si>
  <si>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</si>
  <si>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</si>
  <si>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</si>
  <si>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</si>
  <si>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</si>
  <si>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</si>
  <si>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</si>
  <si>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</si>
  <si>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</si>
  <si>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</si>
  <si>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</si>
  <si>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</si>
  <si>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Washington-Saukville</t>
  </si>
  <si>
    <t>South Shore</t>
  </si>
  <si>
    <t>Potosi</t>
  </si>
  <si>
    <t>Poynette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</si>
  <si>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</si>
  <si>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</si>
  <si>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</si>
  <si>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</si>
  <si>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</si>
  <si>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</si>
  <si>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</si>
  <si>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</si>
  <si>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</si>
  <si>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</si>
  <si>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</si>
  <si>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</si>
  <si>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</si>
  <si>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</si>
  <si>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</si>
  <si>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</si>
  <si>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</si>
  <si>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</si>
  <si>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</si>
  <si>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</si>
  <si>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</si>
  <si>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</si>
  <si>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</si>
  <si>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</si>
  <si>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</si>
  <si>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Rubicon J6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</si>
  <si>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</si>
  <si>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</si>
  <si>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</si>
  <si>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</si>
  <si>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</si>
  <si>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</si>
  <si>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</si>
  <si>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</si>
  <si>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</si>
  <si>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</si>
  <si>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</si>
  <si>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</si>
  <si>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</si>
  <si>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</si>
  <si>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</si>
  <si>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</si>
  <si>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</si>
  <si>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</si>
  <si>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</si>
  <si>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</si>
  <si>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</si>
  <si>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</si>
  <si>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</si>
  <si>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</si>
  <si>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</si>
  <si>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</si>
  <si>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</si>
  <si>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</si>
  <si>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</si>
  <si>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</si>
  <si>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</si>
  <si>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</si>
  <si>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</si>
  <si>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</si>
  <si>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</si>
  <si>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</si>
  <si>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</si>
  <si>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</si>
  <si>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</si>
  <si>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</si>
  <si>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</si>
  <si>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</si>
  <si>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</si>
  <si>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</si>
  <si>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</si>
  <si>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</si>
  <si>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</si>
  <si>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</si>
  <si>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</si>
  <si>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</si>
  <si>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</si>
  <si>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</si>
  <si>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</si>
  <si>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</si>
  <si>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</si>
  <si>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</si>
  <si>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</si>
  <si>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</si>
  <si>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</si>
  <si>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</si>
  <si>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</si>
  <si>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</si>
  <si>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</si>
  <si>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</si>
  <si>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</si>
  <si>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</si>
  <si>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</si>
  <si>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</si>
  <si>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</si>
  <si>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</si>
  <si>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</si>
  <si>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</si>
  <si>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</si>
  <si>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</si>
  <si>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</si>
  <si>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</si>
  <si>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</si>
  <si>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</si>
  <si>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</si>
  <si>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</si>
  <si>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</si>
  <si>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</si>
  <si>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</si>
  <si>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</si>
  <si>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</si>
  <si>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</si>
  <si>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</si>
  <si>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</si>
  <si>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</si>
  <si>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</si>
  <si>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</si>
  <si>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</si>
  <si>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</si>
  <si>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</si>
  <si>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</si>
  <si>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Trevor-Wilmot Consolidated</t>
  </si>
  <si>
    <t>Total Cost</t>
  </si>
  <si>
    <t>TOTALS</t>
  </si>
  <si>
    <t>Membership</t>
  </si>
  <si>
    <t>Pupil/Staff/Support</t>
  </si>
  <si>
    <t>Transportation Costs</t>
  </si>
  <si>
    <t>Facility Costs</t>
  </si>
  <si>
    <t>Oper/Admin/Other</t>
  </si>
  <si>
    <t>Food &amp; Comm Serv Costs</t>
  </si>
  <si>
    <t>% of Total</t>
  </si>
  <si>
    <t>Cost Per Memb</t>
  </si>
  <si>
    <t>North Lakeland</t>
  </si>
  <si>
    <t>Gresham</t>
  </si>
  <si>
    <t>Ripon Area</t>
  </si>
  <si>
    <t>Shawano</t>
  </si>
  <si>
    <t>Ladysmith</t>
  </si>
  <si>
    <t>Chequamegon</t>
  </si>
  <si>
    <t>Member</t>
  </si>
  <si>
    <t>Nicolet UHS</t>
  </si>
  <si>
    <t>STATE TOTALS</t>
  </si>
  <si>
    <t>State Totals</t>
  </si>
  <si>
    <t>Boscobel</t>
  </si>
  <si>
    <t>Chetek-Weyerhaeuser</t>
  </si>
  <si>
    <t>Deforest Area</t>
  </si>
  <si>
    <t>Depere</t>
  </si>
  <si>
    <t>Desoto Area</t>
  </si>
  <si>
    <t>Drummond</t>
  </si>
  <si>
    <t>Lac Du Flambeau #1</t>
  </si>
  <si>
    <t>Fond Du Lac</t>
  </si>
  <si>
    <t>Galesville-Ettrick</t>
  </si>
  <si>
    <t>Lacrosse</t>
  </si>
  <si>
    <t>Lafarge</t>
  </si>
  <si>
    <t>Lake Geneva-Genoa UHS</t>
  </si>
  <si>
    <t>Stone Bank School District</t>
  </si>
  <si>
    <t>North Fond Du Lac</t>
  </si>
  <si>
    <t>Prairie Du Chien Area</t>
  </si>
  <si>
    <t>Spooner</t>
  </si>
  <si>
    <t>Waterford Graded</t>
  </si>
  <si>
    <t>West Depere</t>
  </si>
  <si>
    <t>*   Beginning with 2012-13, data for the Norris School District, a K-12 reform school, is excluded.</t>
  </si>
  <si>
    <t>2013-14 Comparative Cost *</t>
  </si>
  <si>
    <t>Using Audited 13-14 Annual Report Data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</si>
</sst>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"/>
    <numFmt numFmtId="167" formatCode="0.0%"/>
    <numFmt numFmtId="168" formatCode="&quot;$&quot;#,##0.000"/>
    <numFmt numFmtId="169" formatCode="&quot;$&quot;#,##0.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sz val="8"/>
      <name val="MS Shell Dlg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64" fontId="7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 quotePrefix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  <xf numFmtId="164" fontId="4" fillId="0" borderId="17" xfId="0" applyNumberFormat="1" applyFont="1" applyBorder="1" applyAlignment="1">
      <alignment/>
    </xf>
    <xf numFmtId="167" fontId="4" fillId="0" borderId="17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9" fillId="0" borderId="19" xfId="0" applyNumberFormat="1" applyFont="1" applyBorder="1" applyAlignment="1" quotePrefix="1">
      <alignment/>
    </xf>
    <xf numFmtId="0" fontId="9" fillId="0" borderId="19" xfId="0" applyNumberFormat="1" applyFont="1" applyBorder="1" applyAlignment="1">
      <alignment/>
    </xf>
    <xf numFmtId="3" fontId="9" fillId="0" borderId="19" xfId="0" applyNumberFormat="1" applyFont="1" applyBorder="1" applyAlignment="1" quotePrefix="1">
      <alignment/>
    </xf>
    <xf numFmtId="0" fontId="10" fillId="0" borderId="0" xfId="0" applyFont="1" applyAlignment="1">
      <alignment/>
    </xf>
    <xf numFmtId="0" fontId="5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3" fontId="1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Font="1" applyFill="1" applyAlignment="1" quotePrefix="1">
      <alignment/>
    </xf>
    <xf numFmtId="0" fontId="0" fillId="0" borderId="0" xfId="0" applyNumberFormat="1" applyFill="1" applyAlignment="1" quotePrefix="1">
      <alignment/>
    </xf>
    <xf numFmtId="0" fontId="9" fillId="0" borderId="19" xfId="0" applyNumberFormat="1" applyFont="1" applyFill="1" applyBorder="1" applyAlignment="1" quotePrefix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81"/>
          <c:y val="0.224"/>
          <c:w val="0.38925"/>
          <c:h val="0.66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Cost'!$A$32:$A$37</c:f>
              <c:strCache/>
            </c:strRef>
          </c:cat>
          <c:val>
            <c:numRef>
              <c:f>'Comparative Cost'!$E$32:$E$37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8125"/>
          <c:y val="0.224"/>
          <c:w val="0.389"/>
          <c:h val="0.66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Cost'!$A$70:$A$75</c:f>
              <c:strCache/>
            </c:strRef>
          </c:cat>
          <c:val>
            <c:numRef>
              <c:f>'Comparative Cost'!$E$70:$E$75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38100</xdr:rowOff>
    </xdr:from>
    <xdr:to>
      <xdr:col>4</xdr:col>
      <xdr:colOff>1181100</xdr:colOff>
      <xdr:row>28</xdr:row>
      <xdr:rowOff>123825</xdr:rowOff>
    </xdr:to>
    <xdr:graphicFrame>
      <xdr:nvGraphicFramePr>
        <xdr:cNvPr id="1" name="Chart 3"/>
        <xdr:cNvGraphicFramePr/>
      </xdr:nvGraphicFramePr>
      <xdr:xfrm>
        <a:off x="19050" y="1057275"/>
        <a:ext cx="59912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40</xdr:row>
      <xdr:rowOff>9525</xdr:rowOff>
    </xdr:from>
    <xdr:to>
      <xdr:col>4</xdr:col>
      <xdr:colOff>1171575</xdr:colOff>
      <xdr:row>64</xdr:row>
      <xdr:rowOff>123825</xdr:rowOff>
    </xdr:to>
    <xdr:graphicFrame>
      <xdr:nvGraphicFramePr>
        <xdr:cNvPr id="2" name="Chart 3"/>
        <xdr:cNvGraphicFramePr/>
      </xdr:nvGraphicFramePr>
      <xdr:xfrm>
        <a:off x="57150" y="7286625"/>
        <a:ext cx="594360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="90" zoomScaleNormal="90" workbookViewId="0" topLeftCell="A1">
      <selection activeCell="A4" sqref="A4:E4"/>
    </sheetView>
  </sheetViews>
  <sheetFormatPr defaultColWidth="9.140625" defaultRowHeight="12.75"/>
  <cols>
    <col min="1" max="1" width="30.28125" style="0" bestFit="1" customWidth="1"/>
    <col min="2" max="2" width="10.00390625" style="0" customWidth="1"/>
    <col min="3" max="3" width="18.57421875" style="0" customWidth="1"/>
    <col min="4" max="4" width="13.57421875" style="0" customWidth="1"/>
    <col min="5" max="5" width="18.28125" style="0" customWidth="1"/>
    <col min="7" max="7" width="15.28125" style="42" customWidth="1"/>
    <col min="8" max="8" width="12.7109375" style="42" bestFit="1" customWidth="1"/>
  </cols>
  <sheetData>
    <row r="1" spans="7:8" s="27" customFormat="1" ht="19.5" customHeight="1">
      <c r="G1" s="30"/>
      <c r="H1" s="30"/>
    </row>
    <row r="2" spans="1:8" s="34" customFormat="1" ht="20.25">
      <c r="A2" s="48" t="s">
        <v>447</v>
      </c>
      <c r="B2" s="48"/>
      <c r="C2" s="48"/>
      <c r="D2" s="48"/>
      <c r="E2" s="48"/>
      <c r="G2" s="40"/>
      <c r="H2" s="40"/>
    </row>
    <row r="3" spans="1:8" s="34" customFormat="1" ht="20.25">
      <c r="A3" s="48" t="s">
        <v>448</v>
      </c>
      <c r="B3" s="48"/>
      <c r="C3" s="48"/>
      <c r="D3" s="48"/>
      <c r="E3" s="48"/>
      <c r="F3" s="35"/>
      <c r="G3" s="40"/>
      <c r="H3" s="40"/>
    </row>
    <row r="4" spans="1:8" s="34" customFormat="1" ht="20.25">
      <c r="A4" s="48" t="str">
        <f>INDEX(Data!B2:B429,Data!A1)</f>
        <v>STATE TOTALS</v>
      </c>
      <c r="B4" s="48"/>
      <c r="C4" s="48"/>
      <c r="D4" s="48"/>
      <c r="E4" s="48"/>
      <c r="G4" s="40"/>
      <c r="H4" s="40"/>
    </row>
    <row r="6" spans="7:8" s="27" customFormat="1" ht="12.75">
      <c r="G6" s="30"/>
      <c r="H6" s="30"/>
    </row>
    <row r="7" spans="7:8" s="27" customFormat="1" ht="12.75">
      <c r="G7" s="30"/>
      <c r="H7" s="30"/>
    </row>
    <row r="8" spans="7:8" s="27" customFormat="1" ht="12.75">
      <c r="G8" s="30"/>
      <c r="H8" s="30"/>
    </row>
    <row r="9" spans="7:8" s="27" customFormat="1" ht="12.75">
      <c r="G9" s="30"/>
      <c r="H9" s="30"/>
    </row>
    <row r="10" spans="7:8" s="27" customFormat="1" ht="12.75">
      <c r="G10" s="30"/>
      <c r="H10" s="30"/>
    </row>
    <row r="11" spans="7:8" s="27" customFormat="1" ht="12.75">
      <c r="G11" s="30"/>
      <c r="H11" s="30"/>
    </row>
    <row r="12" spans="7:8" s="27" customFormat="1" ht="12.75">
      <c r="G12" s="30"/>
      <c r="H12" s="30"/>
    </row>
    <row r="13" spans="7:8" s="27" customFormat="1" ht="12.75">
      <c r="G13" s="30"/>
      <c r="H13" s="30"/>
    </row>
    <row r="14" spans="7:8" s="27" customFormat="1" ht="12.75">
      <c r="G14" s="30"/>
      <c r="H14" s="30"/>
    </row>
    <row r="15" spans="7:8" s="27" customFormat="1" ht="12.75">
      <c r="G15" s="30"/>
      <c r="H15" s="30"/>
    </row>
    <row r="16" spans="7:8" s="27" customFormat="1" ht="12.75">
      <c r="G16" s="30"/>
      <c r="H16" s="30"/>
    </row>
    <row r="17" spans="7:8" s="27" customFormat="1" ht="12.75">
      <c r="G17" s="30"/>
      <c r="H17" s="30"/>
    </row>
    <row r="18" spans="7:8" s="27" customFormat="1" ht="12.75">
      <c r="G18" s="30"/>
      <c r="H18" s="30"/>
    </row>
    <row r="19" spans="7:8" s="27" customFormat="1" ht="12.75">
      <c r="G19" s="30"/>
      <c r="H19" s="30"/>
    </row>
    <row r="20" spans="7:8" s="27" customFormat="1" ht="12.75">
      <c r="G20" s="30"/>
      <c r="H20" s="30"/>
    </row>
    <row r="21" spans="7:8" s="27" customFormat="1" ht="12.75">
      <c r="G21" s="30"/>
      <c r="H21" s="30"/>
    </row>
    <row r="22" spans="7:8" s="27" customFormat="1" ht="12.75">
      <c r="G22" s="30"/>
      <c r="H22" s="30"/>
    </row>
    <row r="23" spans="7:8" s="27" customFormat="1" ht="12.75">
      <c r="G23" s="30"/>
      <c r="H23" s="30"/>
    </row>
    <row r="24" spans="7:8" s="27" customFormat="1" ht="12.75">
      <c r="G24" s="30"/>
      <c r="H24" s="30"/>
    </row>
    <row r="25" spans="7:8" s="27" customFormat="1" ht="12.75">
      <c r="G25" s="30"/>
      <c r="H25" s="30"/>
    </row>
    <row r="26" spans="7:8" s="27" customFormat="1" ht="12.75">
      <c r="G26" s="30"/>
      <c r="H26" s="30"/>
    </row>
    <row r="27" spans="7:8" s="27" customFormat="1" ht="12.75">
      <c r="G27" s="30"/>
      <c r="H27" s="30"/>
    </row>
    <row r="28" spans="7:8" s="27" customFormat="1" ht="12.75">
      <c r="G28" s="30"/>
      <c r="H28" s="30"/>
    </row>
    <row r="29" spans="7:8" s="27" customFormat="1" ht="12.75">
      <c r="G29" s="30"/>
      <c r="H29" s="30"/>
    </row>
    <row r="30" spans="7:8" s="27" customFormat="1" ht="13.5" thickBot="1">
      <c r="G30" s="30"/>
      <c r="H30" s="30"/>
    </row>
    <row r="31" spans="1:8" s="36" customFormat="1" ht="16.5" thickBot="1">
      <c r="A31" s="5" t="s">
        <v>410</v>
      </c>
      <c r="B31" s="6">
        <f>INDEX(Data!D2:D429,Data!$A$1)</f>
        <v>856792</v>
      </c>
      <c r="C31" s="7" t="s">
        <v>408</v>
      </c>
      <c r="D31" s="7" t="s">
        <v>416</v>
      </c>
      <c r="E31" s="8" t="s">
        <v>417</v>
      </c>
      <c r="G31" s="41"/>
      <c r="H31" s="41"/>
    </row>
    <row r="32" spans="1:8" s="36" customFormat="1" ht="15.75">
      <c r="A32" s="9" t="s">
        <v>3</v>
      </c>
      <c r="B32" s="10"/>
      <c r="C32" s="11">
        <f>INDEX(Data!E2:E428,Data!A1)</f>
        <v>5885907061.7</v>
      </c>
      <c r="D32" s="12">
        <f aca="true" t="shared" si="0" ref="D32:D37">C32/$C$38</f>
        <v>0.5475404433533191</v>
      </c>
      <c r="E32" s="13">
        <f aca="true" t="shared" si="1" ref="E32:E37">ROUND(C32/$B$31,0)</f>
        <v>6870</v>
      </c>
      <c r="G32" s="41"/>
      <c r="H32" s="41"/>
    </row>
    <row r="33" spans="1:8" s="36" customFormat="1" ht="15.75">
      <c r="A33" s="9" t="s">
        <v>411</v>
      </c>
      <c r="B33" s="10"/>
      <c r="C33" s="11">
        <f>INDEX(Data!F2:F428,Data!A1)</f>
        <v>971867166.319999</v>
      </c>
      <c r="D33" s="12">
        <f t="shared" si="0"/>
        <v>0.09040859353523187</v>
      </c>
      <c r="E33" s="13">
        <f t="shared" si="1"/>
        <v>1134</v>
      </c>
      <c r="G33" s="41"/>
      <c r="H33" s="41"/>
    </row>
    <row r="34" spans="1:8" s="36" customFormat="1" ht="15.75">
      <c r="A34" s="9" t="s">
        <v>414</v>
      </c>
      <c r="B34" s="10"/>
      <c r="C34" s="11">
        <f>INDEX(Data!G2:G428,Data!A1)</f>
        <v>2300296170.21</v>
      </c>
      <c r="D34" s="12">
        <f t="shared" si="0"/>
        <v>0.21398659062702705</v>
      </c>
      <c r="E34" s="13">
        <f t="shared" si="1"/>
        <v>2685</v>
      </c>
      <c r="G34" s="41"/>
      <c r="H34" s="41"/>
    </row>
    <row r="35" spans="1:8" s="36" customFormat="1" ht="15.75">
      <c r="A35" s="9" t="s">
        <v>412</v>
      </c>
      <c r="B35" s="10"/>
      <c r="C35" s="11">
        <f>INDEX(Data!H2:H428,Data!A1)</f>
        <v>438983581.91999996</v>
      </c>
      <c r="D35" s="12">
        <f t="shared" si="0"/>
        <v>0.04083674148260887</v>
      </c>
      <c r="E35" s="13">
        <f t="shared" si="1"/>
        <v>512</v>
      </c>
      <c r="G35" s="41"/>
      <c r="H35" s="41"/>
    </row>
    <row r="36" spans="1:8" s="36" customFormat="1" ht="15.75">
      <c r="A36" s="9" t="s">
        <v>413</v>
      </c>
      <c r="B36" s="10"/>
      <c r="C36" s="11">
        <f>INDEX(Data!I2:I428,Data!A1)</f>
        <v>658909864.3900002</v>
      </c>
      <c r="D36" s="12">
        <f t="shared" si="0"/>
        <v>0.06129553108739942</v>
      </c>
      <c r="E36" s="13">
        <f t="shared" si="1"/>
        <v>769</v>
      </c>
      <c r="G36" s="41"/>
      <c r="H36" s="41"/>
    </row>
    <row r="37" spans="1:8" s="36" customFormat="1" ht="15.75">
      <c r="A37" s="9" t="s">
        <v>415</v>
      </c>
      <c r="B37" s="10"/>
      <c r="C37" s="14">
        <f>INDEX(Data!J2:J428,Data!A1)</f>
        <v>493757264.01</v>
      </c>
      <c r="D37" s="15">
        <f t="shared" si="0"/>
        <v>0.045932099914413646</v>
      </c>
      <c r="E37" s="16">
        <f t="shared" si="1"/>
        <v>576</v>
      </c>
      <c r="G37" s="41"/>
      <c r="H37" s="41"/>
    </row>
    <row r="38" spans="1:8" s="36" customFormat="1" ht="16.5" thickBot="1">
      <c r="A38" s="17" t="s">
        <v>409</v>
      </c>
      <c r="B38" s="18"/>
      <c r="C38" s="24">
        <f>SUM(C32:C37)</f>
        <v>10749721108.55</v>
      </c>
      <c r="D38" s="25">
        <f>SUM(D32:D37)</f>
        <v>0.9999999999999999</v>
      </c>
      <c r="E38" s="26">
        <f>C38/B31</f>
        <v>12546.47698455401</v>
      </c>
      <c r="G38" s="41"/>
      <c r="H38" s="41"/>
    </row>
    <row r="40" spans="1:8" s="34" customFormat="1" ht="20.25">
      <c r="A40" s="48" t="s">
        <v>426</v>
      </c>
      <c r="B40" s="48"/>
      <c r="C40" s="48"/>
      <c r="D40" s="48"/>
      <c r="E40" s="48"/>
      <c r="G40" s="40"/>
      <c r="H40" s="40"/>
    </row>
    <row r="41" spans="1:8" s="27" customFormat="1" ht="12.75">
      <c r="A41" s="38"/>
      <c r="B41" s="38"/>
      <c r="C41" s="38"/>
      <c r="D41" s="38"/>
      <c r="E41" s="38"/>
      <c r="G41" s="30"/>
      <c r="H41" s="30"/>
    </row>
    <row r="42" spans="1:8" s="27" customFormat="1" ht="12.75">
      <c r="A42" s="38"/>
      <c r="B42" s="38"/>
      <c r="C42" s="38"/>
      <c r="D42" s="38"/>
      <c r="E42" s="38"/>
      <c r="G42" s="30"/>
      <c r="H42" s="30"/>
    </row>
    <row r="43" spans="1:8" s="27" customFormat="1" ht="12.75">
      <c r="A43" s="38"/>
      <c r="B43" s="38"/>
      <c r="C43" s="38"/>
      <c r="D43" s="38"/>
      <c r="E43" s="38"/>
      <c r="G43" s="30"/>
      <c r="H43" s="30"/>
    </row>
    <row r="44" spans="1:8" s="27" customFormat="1" ht="12.75">
      <c r="A44" s="38"/>
      <c r="B44" s="38"/>
      <c r="C44" s="38"/>
      <c r="D44" s="38"/>
      <c r="E44" s="38"/>
      <c r="G44" s="30"/>
      <c r="H44" s="30"/>
    </row>
    <row r="45" spans="1:8" s="27" customFormat="1" ht="12.75">
      <c r="A45" s="38"/>
      <c r="B45" s="38"/>
      <c r="C45" s="38"/>
      <c r="D45" s="38"/>
      <c r="E45" s="38"/>
      <c r="G45" s="30"/>
      <c r="H45" s="30"/>
    </row>
    <row r="46" spans="1:8" s="27" customFormat="1" ht="12.75">
      <c r="A46" s="38"/>
      <c r="B46" s="38"/>
      <c r="C46" s="38"/>
      <c r="D46" s="38"/>
      <c r="E46" s="38"/>
      <c r="G46" s="30"/>
      <c r="H46" s="30"/>
    </row>
    <row r="47" spans="1:8" s="27" customFormat="1" ht="12.75">
      <c r="A47" s="38"/>
      <c r="B47" s="38"/>
      <c r="C47" s="38"/>
      <c r="D47" s="38"/>
      <c r="E47" s="38"/>
      <c r="G47" s="30"/>
      <c r="H47" s="30"/>
    </row>
    <row r="48" spans="1:8" s="27" customFormat="1" ht="12.75">
      <c r="A48" s="38"/>
      <c r="B48" s="38"/>
      <c r="C48" s="38"/>
      <c r="D48" s="38"/>
      <c r="E48" s="38"/>
      <c r="G48" s="30"/>
      <c r="H48" s="30"/>
    </row>
    <row r="49" spans="1:8" s="27" customFormat="1" ht="12.75">
      <c r="A49" s="38"/>
      <c r="B49" s="38"/>
      <c r="C49" s="38"/>
      <c r="D49" s="38"/>
      <c r="E49" s="38"/>
      <c r="G49" s="30"/>
      <c r="H49" s="30"/>
    </row>
    <row r="50" spans="1:8" s="27" customFormat="1" ht="12.75">
      <c r="A50" s="38"/>
      <c r="B50" s="38"/>
      <c r="C50" s="38"/>
      <c r="D50" s="38"/>
      <c r="E50" s="38"/>
      <c r="G50" s="30"/>
      <c r="H50" s="30"/>
    </row>
    <row r="51" spans="1:8" s="27" customFormat="1" ht="12.75">
      <c r="A51" s="38"/>
      <c r="B51" s="38"/>
      <c r="C51" s="38"/>
      <c r="D51" s="38"/>
      <c r="E51" s="38"/>
      <c r="G51" s="30"/>
      <c r="H51" s="30"/>
    </row>
    <row r="52" spans="1:8" s="27" customFormat="1" ht="12.75">
      <c r="A52" s="38"/>
      <c r="B52" s="38"/>
      <c r="C52" s="38"/>
      <c r="D52" s="38"/>
      <c r="E52" s="38"/>
      <c r="G52" s="30"/>
      <c r="H52" s="30"/>
    </row>
    <row r="53" spans="1:8" s="27" customFormat="1" ht="12.75">
      <c r="A53" s="38"/>
      <c r="B53" s="38"/>
      <c r="C53" s="38"/>
      <c r="D53" s="38"/>
      <c r="E53" s="38"/>
      <c r="G53" s="30"/>
      <c r="H53" s="30"/>
    </row>
    <row r="54" spans="1:8" s="27" customFormat="1" ht="12.75">
      <c r="A54" s="38"/>
      <c r="B54" s="38"/>
      <c r="C54" s="38"/>
      <c r="D54" s="38"/>
      <c r="E54" s="38"/>
      <c r="G54" s="30"/>
      <c r="H54" s="30"/>
    </row>
    <row r="55" spans="1:8" s="27" customFormat="1" ht="12.75">
      <c r="A55" s="38"/>
      <c r="B55" s="38"/>
      <c r="C55" s="38"/>
      <c r="D55" s="38"/>
      <c r="E55" s="38"/>
      <c r="G55" s="30"/>
      <c r="H55" s="30"/>
    </row>
    <row r="56" spans="1:8" s="27" customFormat="1" ht="12.75">
      <c r="A56" s="38"/>
      <c r="B56" s="38"/>
      <c r="C56" s="38"/>
      <c r="D56" s="38"/>
      <c r="E56" s="38"/>
      <c r="G56" s="30"/>
      <c r="H56" s="30"/>
    </row>
    <row r="57" spans="1:8" s="27" customFormat="1" ht="12.75">
      <c r="A57" s="38"/>
      <c r="B57" s="38"/>
      <c r="C57" s="38"/>
      <c r="D57" s="38"/>
      <c r="E57" s="38"/>
      <c r="G57" s="30"/>
      <c r="H57" s="30"/>
    </row>
    <row r="58" spans="1:8" s="27" customFormat="1" ht="12.75">
      <c r="A58" s="38"/>
      <c r="B58" s="38"/>
      <c r="C58" s="38"/>
      <c r="D58" s="38"/>
      <c r="E58" s="38"/>
      <c r="G58" s="30"/>
      <c r="H58" s="30"/>
    </row>
    <row r="59" spans="1:8" s="27" customFormat="1" ht="12.75">
      <c r="A59" s="38"/>
      <c r="B59" s="38"/>
      <c r="C59" s="38"/>
      <c r="D59" s="38"/>
      <c r="E59" s="38"/>
      <c r="G59" s="30"/>
      <c r="H59" s="30"/>
    </row>
    <row r="60" spans="1:8" s="27" customFormat="1" ht="12.75">
      <c r="A60" s="38"/>
      <c r="B60" s="38"/>
      <c r="C60" s="38"/>
      <c r="D60" s="38"/>
      <c r="E60" s="38"/>
      <c r="G60" s="30"/>
      <c r="H60" s="30"/>
    </row>
    <row r="61" spans="1:8" s="27" customFormat="1" ht="12.75">
      <c r="A61" s="38"/>
      <c r="B61" s="38"/>
      <c r="C61" s="38"/>
      <c r="D61" s="38"/>
      <c r="E61" s="38"/>
      <c r="G61" s="30"/>
      <c r="H61" s="30"/>
    </row>
    <row r="62" spans="1:8" s="27" customFormat="1" ht="12.75">
      <c r="A62" s="38"/>
      <c r="B62" s="38"/>
      <c r="C62" s="38"/>
      <c r="D62" s="38"/>
      <c r="E62" s="38"/>
      <c r="G62" s="30"/>
      <c r="H62" s="30"/>
    </row>
    <row r="63" spans="1:8" s="27" customFormat="1" ht="12.75">
      <c r="A63" s="38"/>
      <c r="B63" s="38"/>
      <c r="C63" s="38"/>
      <c r="D63" s="38"/>
      <c r="E63" s="38"/>
      <c r="G63" s="30"/>
      <c r="H63" s="30"/>
    </row>
    <row r="64" spans="1:8" s="27" customFormat="1" ht="12.75">
      <c r="A64" s="38"/>
      <c r="B64" s="38"/>
      <c r="C64" s="38"/>
      <c r="D64" s="38"/>
      <c r="E64" s="38"/>
      <c r="G64" s="30"/>
      <c r="H64" s="30"/>
    </row>
    <row r="65" spans="1:8" s="27" customFormat="1" ht="12.75">
      <c r="A65" s="38"/>
      <c r="B65" s="38"/>
      <c r="C65" s="38"/>
      <c r="D65" s="38"/>
      <c r="E65" s="38"/>
      <c r="G65" s="30"/>
      <c r="H65" s="30"/>
    </row>
    <row r="66" spans="1:8" s="27" customFormat="1" ht="13.5" thickBot="1">
      <c r="A66" s="38"/>
      <c r="B66" s="38"/>
      <c r="C66" s="38"/>
      <c r="D66" s="38"/>
      <c r="E66" s="38"/>
      <c r="G66" s="30"/>
      <c r="H66" s="30"/>
    </row>
    <row r="67" spans="1:8" s="36" customFormat="1" ht="16.5" thickBot="1">
      <c r="A67" s="37"/>
      <c r="B67" s="37"/>
      <c r="C67" s="39" t="s">
        <v>427</v>
      </c>
      <c r="D67" s="37"/>
      <c r="E67" s="37"/>
      <c r="G67" s="41"/>
      <c r="H67" s="41"/>
    </row>
    <row r="68" spans="7:8" s="36" customFormat="1" ht="15.75" thickBot="1">
      <c r="G68" s="41"/>
      <c r="H68" s="41"/>
    </row>
    <row r="69" spans="1:8" s="36" customFormat="1" ht="16.5" thickBot="1">
      <c r="A69" s="5" t="s">
        <v>410</v>
      </c>
      <c r="B69" s="6">
        <f>Data!D426</f>
        <v>856792</v>
      </c>
      <c r="C69" s="7" t="s">
        <v>408</v>
      </c>
      <c r="D69" s="7" t="s">
        <v>416</v>
      </c>
      <c r="E69" s="8" t="s">
        <v>417</v>
      </c>
      <c r="G69" s="41"/>
      <c r="H69" s="41"/>
    </row>
    <row r="70" spans="1:8" s="36" customFormat="1" ht="15.75">
      <c r="A70" s="9" t="s">
        <v>3</v>
      </c>
      <c r="B70" s="10"/>
      <c r="C70" s="11">
        <f>Data!E426</f>
        <v>5885907061.7</v>
      </c>
      <c r="D70" s="12">
        <f aca="true" t="shared" si="2" ref="D70:D75">C70/$C$76</f>
        <v>0.5475404433533191</v>
      </c>
      <c r="E70" s="13">
        <f aca="true" t="shared" si="3" ref="E70:E75">C70/$B$69</f>
        <v>6869.703570644917</v>
      </c>
      <c r="G70" s="41"/>
      <c r="H70" s="41"/>
    </row>
    <row r="71" spans="1:8" s="36" customFormat="1" ht="15.75">
      <c r="A71" s="9" t="s">
        <v>411</v>
      </c>
      <c r="B71" s="10"/>
      <c r="C71" s="11">
        <f>Data!F426</f>
        <v>971867166.319999</v>
      </c>
      <c r="D71" s="12">
        <f t="shared" si="2"/>
        <v>0.09040859353523187</v>
      </c>
      <c r="E71" s="13">
        <f t="shared" si="3"/>
        <v>1134.3093379956852</v>
      </c>
      <c r="G71" s="41"/>
      <c r="H71" s="41"/>
    </row>
    <row r="72" spans="1:8" s="36" customFormat="1" ht="15.75">
      <c r="A72" s="9" t="s">
        <v>414</v>
      </c>
      <c r="B72" s="10"/>
      <c r="C72" s="11">
        <f>Data!G426</f>
        <v>2300296170.21</v>
      </c>
      <c r="D72" s="12">
        <f t="shared" si="2"/>
        <v>0.21398659062702705</v>
      </c>
      <c r="E72" s="13">
        <f t="shared" si="3"/>
        <v>2684.7778343051755</v>
      </c>
      <c r="G72" s="41"/>
      <c r="H72" s="41"/>
    </row>
    <row r="73" spans="1:8" s="36" customFormat="1" ht="15.75">
      <c r="A73" s="9" t="s">
        <v>412</v>
      </c>
      <c r="B73" s="10"/>
      <c r="C73" s="11">
        <f>Data!H426</f>
        <v>438983581.91999996</v>
      </c>
      <c r="D73" s="12">
        <f t="shared" si="2"/>
        <v>0.04083674148260887</v>
      </c>
      <c r="E73" s="13">
        <f t="shared" si="3"/>
        <v>512.3572371357342</v>
      </c>
      <c r="G73" s="41"/>
      <c r="H73" s="41"/>
    </row>
    <row r="74" spans="1:8" s="36" customFormat="1" ht="15.75">
      <c r="A74" s="9" t="s">
        <v>413</v>
      </c>
      <c r="B74" s="10"/>
      <c r="C74" s="11">
        <f>Data!I426</f>
        <v>658909864.3900002</v>
      </c>
      <c r="D74" s="12">
        <f t="shared" si="2"/>
        <v>0.06129553108739942</v>
      </c>
      <c r="E74" s="13">
        <f t="shared" si="3"/>
        <v>769.0429700440716</v>
      </c>
      <c r="G74" s="41"/>
      <c r="H74" s="41"/>
    </row>
    <row r="75" spans="1:8" s="36" customFormat="1" ht="15.75">
      <c r="A75" s="9" t="s">
        <v>415</v>
      </c>
      <c r="B75" s="10"/>
      <c r="C75" s="14">
        <f>Data!J426</f>
        <v>493757264.01</v>
      </c>
      <c r="D75" s="15">
        <f t="shared" si="2"/>
        <v>0.045932099914413646</v>
      </c>
      <c r="E75" s="16">
        <f t="shared" si="3"/>
        <v>576.286034428426</v>
      </c>
      <c r="G75" s="41"/>
      <c r="H75" s="41"/>
    </row>
    <row r="76" spans="1:8" s="36" customFormat="1" ht="16.5" thickBot="1">
      <c r="A76" s="17" t="s">
        <v>409</v>
      </c>
      <c r="B76" s="18"/>
      <c r="C76" s="24">
        <f>SUM(C70:C75)</f>
        <v>10749721108.55</v>
      </c>
      <c r="D76" s="25">
        <f>SUM(D70:D75)</f>
        <v>0.9999999999999999</v>
      </c>
      <c r="E76" s="26">
        <f>C76/B69</f>
        <v>12546.47698455401</v>
      </c>
      <c r="G76" s="41"/>
      <c r="H76" s="41"/>
    </row>
    <row r="78" spans="1:8" s="46" customFormat="1" ht="12">
      <c r="A78" s="46" t="s">
        <v>446</v>
      </c>
      <c r="G78" s="47"/>
      <c r="H78" s="47"/>
    </row>
  </sheetData>
  <sheetProtection/>
  <mergeCells count="4">
    <mergeCell ref="A2:E2"/>
    <mergeCell ref="A4:E4"/>
    <mergeCell ref="A3:E3"/>
    <mergeCell ref="A40:E40"/>
  </mergeCells>
  <printOptions horizontalCentered="1"/>
  <pageMargins left="0.75" right="0.75" top="0.38" bottom="0.55" header="0.28" footer="0.27"/>
  <pageSetup horizontalDpi="600" verticalDpi="600" orientation="portrait" scale="97" r:id="rId3"/>
  <rowBreaks count="1" manualBreakCount="1">
    <brk id="39" max="4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9"/>
  <sheetViews>
    <sheetView zoomScalePageLayoutView="0" workbookViewId="0" topLeftCell="A1">
      <pane xSplit="2" ySplit="2" topLeftCell="C40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27" sqref="B427"/>
    </sheetView>
  </sheetViews>
  <sheetFormatPr defaultColWidth="9.140625" defaultRowHeight="12.75"/>
  <cols>
    <col min="1" max="1" width="6.28125" style="4" bestFit="1" customWidth="1"/>
    <col min="2" max="2" width="30.7109375" style="4" bestFit="1" customWidth="1"/>
    <col min="3" max="3" width="13.7109375" style="29" bestFit="1" customWidth="1"/>
    <col min="4" max="4" width="7.7109375" style="22" bestFit="1" customWidth="1"/>
    <col min="5" max="5" width="12.7109375" style="22" bestFit="1" customWidth="1"/>
    <col min="6" max="6" width="17.57421875" style="22" bestFit="1" customWidth="1"/>
    <col min="7" max="7" width="21.140625" style="22" bestFit="1" customWidth="1"/>
    <col min="8" max="8" width="17.57421875" style="22" bestFit="1" customWidth="1"/>
    <col min="9" max="9" width="12.00390625" style="22" bestFit="1" customWidth="1"/>
    <col min="10" max="10" width="23.00390625" style="22" bestFit="1" customWidth="1"/>
    <col min="11" max="16384" width="9.140625" style="4" customWidth="1"/>
  </cols>
  <sheetData>
    <row r="1" spans="1:10" ht="12.75">
      <c r="A1" s="3">
        <v>425</v>
      </c>
      <c r="B1" s="2" t="s">
        <v>1</v>
      </c>
      <c r="C1" s="43" t="s">
        <v>2</v>
      </c>
      <c r="D1" s="23" t="s">
        <v>424</v>
      </c>
      <c r="E1" s="20" t="s">
        <v>3</v>
      </c>
      <c r="F1" s="20" t="s">
        <v>4</v>
      </c>
      <c r="G1" s="20" t="s">
        <v>5</v>
      </c>
      <c r="H1" s="20" t="s">
        <v>6</v>
      </c>
      <c r="I1" s="20" t="s">
        <v>7</v>
      </c>
      <c r="J1" s="20" t="s">
        <v>8</v>
      </c>
    </row>
    <row r="2" spans="1:10" ht="12.75">
      <c r="A2" s="3" t="s">
        <v>0</v>
      </c>
      <c r="B2" s="3" t="s">
        <v>406</v>
      </c>
      <c r="C2" s="43">
        <v>0</v>
      </c>
      <c r="D2" s="20">
        <v>0</v>
      </c>
      <c r="E2" s="20">
        <v>0</v>
      </c>
      <c r="F2" s="20">
        <v>0</v>
      </c>
      <c r="G2" s="20">
        <v>0</v>
      </c>
      <c r="H2" s="20">
        <v>0</v>
      </c>
      <c r="I2" s="20">
        <v>0</v>
      </c>
      <c r="J2" s="20">
        <v>0</v>
      </c>
    </row>
    <row r="3" spans="1:10" ht="12.75">
      <c r="A3" s="1">
        <v>7</v>
      </c>
      <c r="B3" s="1" t="s">
        <v>9</v>
      </c>
      <c r="C3" s="1">
        <v>2014</v>
      </c>
      <c r="D3" s="1">
        <v>685</v>
      </c>
      <c r="E3" s="1">
        <v>3756687.4</v>
      </c>
      <c r="F3" s="1">
        <v>462891.95</v>
      </c>
      <c r="G3" s="1">
        <v>2218769.66</v>
      </c>
      <c r="H3" s="1">
        <v>330692.52</v>
      </c>
      <c r="I3" s="1">
        <v>1151693.6300000001</v>
      </c>
      <c r="J3" s="1">
        <v>477024.14</v>
      </c>
    </row>
    <row r="4" spans="1:10" ht="12.75">
      <c r="A4" s="1">
        <v>14</v>
      </c>
      <c r="B4" s="1" t="s">
        <v>10</v>
      </c>
      <c r="C4" s="1">
        <v>2014</v>
      </c>
      <c r="D4" s="1">
        <v>1698</v>
      </c>
      <c r="E4" s="1">
        <v>12071533.25</v>
      </c>
      <c r="F4" s="1">
        <v>1664597.49</v>
      </c>
      <c r="G4" s="1">
        <v>4278525.88</v>
      </c>
      <c r="H4" s="1">
        <v>1650670.73</v>
      </c>
      <c r="I4" s="1">
        <v>1476262.75</v>
      </c>
      <c r="J4" s="1">
        <v>1383439.94</v>
      </c>
    </row>
    <row r="5" spans="1:10" ht="12.75">
      <c r="A5" s="1">
        <v>63</v>
      </c>
      <c r="B5" s="1" t="s">
        <v>11</v>
      </c>
      <c r="C5" s="1">
        <v>2014</v>
      </c>
      <c r="D5" s="1">
        <v>439</v>
      </c>
      <c r="E5" s="1">
        <v>3470560</v>
      </c>
      <c r="F5" s="1">
        <v>671291</v>
      </c>
      <c r="G5" s="1">
        <v>1114905</v>
      </c>
      <c r="H5" s="1">
        <v>241259</v>
      </c>
      <c r="I5" s="1">
        <v>436733</v>
      </c>
      <c r="J5" s="1">
        <v>168139.89</v>
      </c>
    </row>
    <row r="6" spans="1:10" ht="12.75">
      <c r="A6" s="1">
        <v>70</v>
      </c>
      <c r="B6" s="1" t="s">
        <v>12</v>
      </c>
      <c r="C6" s="1">
        <v>2014</v>
      </c>
      <c r="D6" s="1">
        <v>692</v>
      </c>
      <c r="E6" s="1">
        <v>4293533.35</v>
      </c>
      <c r="F6" s="1">
        <v>593585.01</v>
      </c>
      <c r="G6" s="1">
        <v>1866306.3699999999</v>
      </c>
      <c r="H6" s="1">
        <v>237670.78000000003</v>
      </c>
      <c r="I6" s="1">
        <v>436552.5</v>
      </c>
      <c r="J6" s="1">
        <v>323550.83999999997</v>
      </c>
    </row>
    <row r="7" spans="1:10" ht="12.75">
      <c r="A7" s="1">
        <v>84</v>
      </c>
      <c r="B7" s="1" t="s">
        <v>13</v>
      </c>
      <c r="C7" s="1">
        <v>2014</v>
      </c>
      <c r="D7" s="1">
        <v>221</v>
      </c>
      <c r="E7" s="1">
        <v>1641861.77</v>
      </c>
      <c r="F7" s="1">
        <v>211176.71000000002</v>
      </c>
      <c r="G7" s="1">
        <v>841857.6</v>
      </c>
      <c r="H7" s="1">
        <v>207129.31999999998</v>
      </c>
      <c r="I7" s="1">
        <v>0</v>
      </c>
      <c r="J7" s="1">
        <v>140709.73</v>
      </c>
    </row>
    <row r="8" spans="1:10" ht="12.75">
      <c r="A8" s="1">
        <v>91</v>
      </c>
      <c r="B8" s="1" t="s">
        <v>14</v>
      </c>
      <c r="C8" s="1">
        <v>2014</v>
      </c>
      <c r="D8" s="1">
        <v>580</v>
      </c>
      <c r="E8" s="1">
        <v>3761468.8200000003</v>
      </c>
      <c r="F8" s="1">
        <v>489505.17000000004</v>
      </c>
      <c r="G8" s="1">
        <v>2126686.14</v>
      </c>
      <c r="H8" s="1">
        <v>447818.23000000004</v>
      </c>
      <c r="I8" s="1">
        <v>651063.14</v>
      </c>
      <c r="J8" s="1">
        <v>373747.19</v>
      </c>
    </row>
    <row r="9" spans="1:10" ht="12.75">
      <c r="A9" s="1">
        <v>105</v>
      </c>
      <c r="B9" s="1" t="s">
        <v>15</v>
      </c>
      <c r="C9" s="1">
        <v>2014</v>
      </c>
      <c r="D9" s="1">
        <v>464</v>
      </c>
      <c r="E9" s="1">
        <v>3378835.9499999997</v>
      </c>
      <c r="F9" s="1">
        <v>375338.95</v>
      </c>
      <c r="G9" s="1">
        <v>1053931.8900000001</v>
      </c>
      <c r="H9" s="1">
        <v>382468.2</v>
      </c>
      <c r="I9" s="1">
        <v>518506.36</v>
      </c>
      <c r="J9" s="1">
        <v>241322.69</v>
      </c>
    </row>
    <row r="10" spans="1:10" ht="12.75">
      <c r="A10" s="1">
        <v>112</v>
      </c>
      <c r="B10" s="1" t="s">
        <v>16</v>
      </c>
      <c r="C10" s="1">
        <v>2014</v>
      </c>
      <c r="D10" s="1">
        <v>1498</v>
      </c>
      <c r="E10" s="1">
        <v>10484463.34</v>
      </c>
      <c r="F10" s="1">
        <v>2015387.4100000001</v>
      </c>
      <c r="G10" s="1">
        <v>3785702.0200000005</v>
      </c>
      <c r="H10" s="1">
        <v>692635.2200000001</v>
      </c>
      <c r="I10" s="1">
        <v>451738.54000000004</v>
      </c>
      <c r="J10" s="1">
        <v>684519.24</v>
      </c>
    </row>
    <row r="11" spans="1:10" ht="12.75">
      <c r="A11" s="1">
        <v>119</v>
      </c>
      <c r="B11" s="1" t="s">
        <v>17</v>
      </c>
      <c r="C11" s="1">
        <v>2014</v>
      </c>
      <c r="D11" s="1">
        <v>1635</v>
      </c>
      <c r="E11" s="1">
        <v>11430640.57</v>
      </c>
      <c r="F11" s="1">
        <v>1603827.3800000001</v>
      </c>
      <c r="G11" s="1">
        <v>4603095.34</v>
      </c>
      <c r="H11" s="1">
        <v>844880.28</v>
      </c>
      <c r="I11" s="1">
        <v>2115228.65</v>
      </c>
      <c r="J11" s="1">
        <v>1124340.8</v>
      </c>
    </row>
    <row r="12" spans="1:10" ht="12.75">
      <c r="A12" s="1">
        <v>140</v>
      </c>
      <c r="B12" s="1" t="s">
        <v>19</v>
      </c>
      <c r="C12" s="1">
        <v>2014</v>
      </c>
      <c r="D12" s="1">
        <v>2534</v>
      </c>
      <c r="E12" s="1">
        <v>16606188.88</v>
      </c>
      <c r="F12" s="1">
        <v>2473080.71</v>
      </c>
      <c r="G12" s="1">
        <v>6379070.21</v>
      </c>
      <c r="H12" s="1">
        <v>2124419.92</v>
      </c>
      <c r="I12" s="1">
        <v>597777.3300000001</v>
      </c>
      <c r="J12" s="1">
        <v>1605835.16</v>
      </c>
    </row>
    <row r="13" spans="1:10" ht="12.75">
      <c r="A13" s="1">
        <v>147</v>
      </c>
      <c r="B13" s="1" t="s">
        <v>20</v>
      </c>
      <c r="C13" s="1">
        <v>2014</v>
      </c>
      <c r="D13" s="1">
        <v>15007</v>
      </c>
      <c r="E13" s="1">
        <v>97969188.76</v>
      </c>
      <c r="F13" s="1">
        <v>16037063.18</v>
      </c>
      <c r="G13" s="1">
        <v>36901386.699999996</v>
      </c>
      <c r="H13" s="1">
        <v>4573920.76</v>
      </c>
      <c r="I13" s="1">
        <v>3912364.57</v>
      </c>
      <c r="J13" s="1">
        <v>7624287.46</v>
      </c>
    </row>
    <row r="14" spans="1:10" ht="12.75">
      <c r="A14" s="1">
        <v>154</v>
      </c>
      <c r="B14" s="1" t="s">
        <v>21</v>
      </c>
      <c r="C14" s="1">
        <v>2014</v>
      </c>
      <c r="D14" s="1">
        <v>1177</v>
      </c>
      <c r="E14" s="1">
        <v>8717070.44</v>
      </c>
      <c r="F14" s="1">
        <v>1470399.81</v>
      </c>
      <c r="G14" s="1">
        <v>2844038.6899999995</v>
      </c>
      <c r="H14" s="1">
        <v>539585.2300000001</v>
      </c>
      <c r="I14" s="1">
        <v>944585.16</v>
      </c>
      <c r="J14" s="1">
        <v>553816.3200000001</v>
      </c>
    </row>
    <row r="15" spans="1:10" ht="12.75">
      <c r="A15" s="1">
        <v>161</v>
      </c>
      <c r="B15" s="1" t="s">
        <v>22</v>
      </c>
      <c r="C15" s="1">
        <v>2014</v>
      </c>
      <c r="D15" s="1">
        <v>337</v>
      </c>
      <c r="E15" s="1">
        <v>2218843.33</v>
      </c>
      <c r="F15" s="1">
        <v>232750.33</v>
      </c>
      <c r="G15" s="1">
        <v>1030314.5199999999</v>
      </c>
      <c r="H15" s="1">
        <v>261489.96000000002</v>
      </c>
      <c r="I15" s="1">
        <v>508681.5</v>
      </c>
      <c r="J15" s="1">
        <v>163513.66</v>
      </c>
    </row>
    <row r="16" spans="1:10" ht="12.75">
      <c r="A16" s="1">
        <v>2450</v>
      </c>
      <c r="B16" s="1" t="s">
        <v>145</v>
      </c>
      <c r="C16" s="1">
        <v>2014</v>
      </c>
      <c r="D16" s="1">
        <v>2218</v>
      </c>
      <c r="E16" s="1">
        <v>14036850.32</v>
      </c>
      <c r="F16" s="1">
        <v>2757038.7600000002</v>
      </c>
      <c r="G16" s="1">
        <v>6790036.510000001</v>
      </c>
      <c r="H16" s="1">
        <v>1134696.81</v>
      </c>
      <c r="I16" s="1">
        <v>2155132.1</v>
      </c>
      <c r="J16" s="1">
        <v>1367276.21</v>
      </c>
    </row>
    <row r="17" spans="1:10" ht="12.75">
      <c r="A17" s="1">
        <v>170</v>
      </c>
      <c r="B17" s="1" t="s">
        <v>23</v>
      </c>
      <c r="C17" s="1">
        <v>2014</v>
      </c>
      <c r="D17" s="1">
        <v>2229</v>
      </c>
      <c r="E17" s="1">
        <v>13861538.66</v>
      </c>
      <c r="F17" s="1">
        <v>2987176.5900000003</v>
      </c>
      <c r="G17" s="1">
        <v>5725322.0200000005</v>
      </c>
      <c r="H17" s="1">
        <v>1912156.1</v>
      </c>
      <c r="I17" s="1">
        <v>270473.78</v>
      </c>
      <c r="J17" s="1">
        <v>1086130.08</v>
      </c>
    </row>
    <row r="18" spans="1:10" ht="12.75">
      <c r="A18" s="1">
        <v>182</v>
      </c>
      <c r="B18" s="1" t="s">
        <v>24</v>
      </c>
      <c r="C18" s="1">
        <v>2014</v>
      </c>
      <c r="D18" s="1">
        <v>2463</v>
      </c>
      <c r="E18" s="1">
        <v>15791664.88</v>
      </c>
      <c r="F18" s="1">
        <v>2680289.94</v>
      </c>
      <c r="G18" s="1">
        <v>7750680.8100000005</v>
      </c>
      <c r="H18" s="1">
        <v>1080972.6800000002</v>
      </c>
      <c r="I18" s="1">
        <v>2479038.94</v>
      </c>
      <c r="J18" s="1">
        <v>1753408.45</v>
      </c>
    </row>
    <row r="19" spans="1:10" ht="12.75">
      <c r="A19" s="1">
        <v>196</v>
      </c>
      <c r="B19" s="1" t="s">
        <v>25</v>
      </c>
      <c r="C19" s="1">
        <v>2014</v>
      </c>
      <c r="D19" s="1">
        <v>452</v>
      </c>
      <c r="E19" s="1">
        <v>3742218.63</v>
      </c>
      <c r="F19" s="1">
        <v>760546.53</v>
      </c>
      <c r="G19" s="1">
        <v>1266419.5900000003</v>
      </c>
      <c r="H19" s="1">
        <v>529216.91</v>
      </c>
      <c r="I19" s="1">
        <v>152874.84</v>
      </c>
      <c r="J19" s="1">
        <v>263713.44</v>
      </c>
    </row>
    <row r="20" spans="1:10" ht="12.75">
      <c r="A20" s="1">
        <v>203</v>
      </c>
      <c r="B20" s="1" t="s">
        <v>26</v>
      </c>
      <c r="C20" s="1">
        <v>2014</v>
      </c>
      <c r="D20" s="1">
        <v>851</v>
      </c>
      <c r="E20" s="1">
        <v>5585003.98</v>
      </c>
      <c r="F20" s="1">
        <v>740180.7100000001</v>
      </c>
      <c r="G20" s="1">
        <v>2200174.4099999997</v>
      </c>
      <c r="H20" s="1">
        <v>601798.6799999999</v>
      </c>
      <c r="I20" s="1">
        <v>828367.35</v>
      </c>
      <c r="J20" s="1">
        <v>317654.22000000003</v>
      </c>
    </row>
    <row r="21" spans="1:10" ht="12.75">
      <c r="A21" s="1">
        <v>217</v>
      </c>
      <c r="B21" s="1" t="s">
        <v>27</v>
      </c>
      <c r="C21" s="1">
        <v>2014</v>
      </c>
      <c r="D21" s="1">
        <v>655</v>
      </c>
      <c r="E21" s="1">
        <v>4755016.2700000005</v>
      </c>
      <c r="F21" s="1">
        <v>739843</v>
      </c>
      <c r="G21" s="1">
        <v>2479515.1100000003</v>
      </c>
      <c r="H21" s="1">
        <v>410873.1</v>
      </c>
      <c r="I21" s="1">
        <v>805618.78</v>
      </c>
      <c r="J21" s="1">
        <v>522129.72</v>
      </c>
    </row>
    <row r="22" spans="1:10" ht="12.75">
      <c r="A22" s="1">
        <v>231</v>
      </c>
      <c r="B22" s="1" t="s">
        <v>28</v>
      </c>
      <c r="C22" s="1">
        <v>2014</v>
      </c>
      <c r="D22" s="1">
        <v>1645</v>
      </c>
      <c r="E22" s="1">
        <v>10119016.77</v>
      </c>
      <c r="F22" s="1">
        <v>1784456.26</v>
      </c>
      <c r="G22" s="1">
        <v>3245511.5499999993</v>
      </c>
      <c r="H22" s="1">
        <v>696531.06</v>
      </c>
      <c r="I22" s="1">
        <v>1965758.8800000001</v>
      </c>
      <c r="J22" s="1">
        <v>1339290.37</v>
      </c>
    </row>
    <row r="23" spans="1:10" ht="12.75">
      <c r="A23" s="1">
        <v>245</v>
      </c>
      <c r="B23" s="1" t="s">
        <v>30</v>
      </c>
      <c r="C23" s="1">
        <v>2014</v>
      </c>
      <c r="D23" s="1">
        <v>575</v>
      </c>
      <c r="E23" s="1">
        <v>3998323.31</v>
      </c>
      <c r="F23" s="1">
        <v>816665.6900000001</v>
      </c>
      <c r="G23" s="1">
        <v>1541527.47</v>
      </c>
      <c r="H23" s="1">
        <v>281790.98</v>
      </c>
      <c r="I23" s="1">
        <v>1358665.1600000001</v>
      </c>
      <c r="J23" s="1">
        <v>291255.84</v>
      </c>
    </row>
    <row r="24" spans="1:10" ht="12.75">
      <c r="A24" s="1">
        <v>280</v>
      </c>
      <c r="B24" s="1" t="s">
        <v>31</v>
      </c>
      <c r="C24" s="1">
        <v>2014</v>
      </c>
      <c r="D24" s="1">
        <v>3051</v>
      </c>
      <c r="E24" s="1">
        <v>21252201.02</v>
      </c>
      <c r="F24" s="1">
        <v>3760381.83</v>
      </c>
      <c r="G24" s="1">
        <v>6294967.74</v>
      </c>
      <c r="H24" s="1">
        <v>1535053.23</v>
      </c>
      <c r="I24" s="1">
        <v>437239.47000000003</v>
      </c>
      <c r="J24" s="1">
        <v>2049196.99</v>
      </c>
    </row>
    <row r="25" spans="1:10" ht="12.75">
      <c r="A25" s="1">
        <v>287</v>
      </c>
      <c r="B25" s="1" t="s">
        <v>32</v>
      </c>
      <c r="C25" s="1">
        <v>2014</v>
      </c>
      <c r="D25" s="1">
        <v>440</v>
      </c>
      <c r="E25" s="1">
        <v>3610876.45</v>
      </c>
      <c r="F25" s="1">
        <v>231287.19000000003</v>
      </c>
      <c r="G25" s="1">
        <v>961724.6899999998</v>
      </c>
      <c r="H25" s="1">
        <v>124874.15000000001</v>
      </c>
      <c r="I25" s="1">
        <v>61500.28</v>
      </c>
      <c r="J25" s="1">
        <v>201007.64</v>
      </c>
    </row>
    <row r="26" spans="1:10" ht="12.75">
      <c r="A26" s="1">
        <v>308</v>
      </c>
      <c r="B26" s="1" t="s">
        <v>33</v>
      </c>
      <c r="C26" s="1">
        <v>2014</v>
      </c>
      <c r="D26" s="1">
        <v>1449</v>
      </c>
      <c r="E26" s="1">
        <v>9976171.1</v>
      </c>
      <c r="F26" s="1">
        <v>1425591.1</v>
      </c>
      <c r="G26" s="1">
        <v>5580716.2700000005</v>
      </c>
      <c r="H26" s="1">
        <v>1137962.3699999999</v>
      </c>
      <c r="I26" s="1">
        <v>1403899.09</v>
      </c>
      <c r="J26" s="1">
        <v>918791.8</v>
      </c>
    </row>
    <row r="27" spans="1:10" ht="12.75">
      <c r="A27" s="1">
        <v>315</v>
      </c>
      <c r="B27" s="1" t="s">
        <v>34</v>
      </c>
      <c r="C27" s="1">
        <v>2014</v>
      </c>
      <c r="D27" s="1">
        <v>437</v>
      </c>
      <c r="E27" s="1">
        <v>4625535.93</v>
      </c>
      <c r="F27" s="1">
        <v>1120110.25</v>
      </c>
      <c r="G27" s="1">
        <v>1890935.4299999997</v>
      </c>
      <c r="H27" s="1">
        <v>473635.77</v>
      </c>
      <c r="I27" s="1">
        <v>1517322.1800000002</v>
      </c>
      <c r="J27" s="1">
        <v>354486.05</v>
      </c>
    </row>
    <row r="28" spans="1:10" ht="12.75">
      <c r="A28" s="1">
        <v>336</v>
      </c>
      <c r="B28" s="1" t="s">
        <v>35</v>
      </c>
      <c r="C28" s="1">
        <v>2014</v>
      </c>
      <c r="D28" s="1">
        <v>3568</v>
      </c>
      <c r="E28" s="1">
        <v>24713725.15</v>
      </c>
      <c r="F28" s="1">
        <v>4258175.4799999995</v>
      </c>
      <c r="G28" s="1">
        <v>9250727.59</v>
      </c>
      <c r="H28" s="1">
        <v>1447865.12</v>
      </c>
      <c r="I28" s="1">
        <v>1109789.56</v>
      </c>
      <c r="J28" s="1">
        <v>1773847.25</v>
      </c>
    </row>
    <row r="29" spans="1:10" ht="12.75">
      <c r="A29" s="1">
        <v>4263</v>
      </c>
      <c r="B29" s="1" t="s">
        <v>269</v>
      </c>
      <c r="C29" s="1">
        <v>2014</v>
      </c>
      <c r="D29" s="1">
        <v>262</v>
      </c>
      <c r="E29" s="1">
        <v>2105657.61</v>
      </c>
      <c r="F29" s="1">
        <v>324128.64</v>
      </c>
      <c r="G29" s="1">
        <v>961524.3500000001</v>
      </c>
      <c r="H29" s="1">
        <v>164641.64</v>
      </c>
      <c r="I29" s="1">
        <v>325167.5</v>
      </c>
      <c r="J29" s="1">
        <v>104642.48</v>
      </c>
    </row>
    <row r="30" spans="1:10" ht="12.75">
      <c r="A30" s="1">
        <v>350</v>
      </c>
      <c r="B30" s="1" t="s">
        <v>36</v>
      </c>
      <c r="C30" s="1">
        <v>2014</v>
      </c>
      <c r="D30" s="1">
        <v>1024</v>
      </c>
      <c r="E30" s="1">
        <v>7028615.609999999</v>
      </c>
      <c r="F30" s="1">
        <v>959441.8</v>
      </c>
      <c r="G30" s="1">
        <v>2673093.77</v>
      </c>
      <c r="H30" s="1">
        <v>288156.75</v>
      </c>
      <c r="I30" s="1">
        <v>587550</v>
      </c>
      <c r="J30" s="1">
        <v>504092.04</v>
      </c>
    </row>
    <row r="31" spans="1:10" ht="12.75">
      <c r="A31" s="1">
        <v>364</v>
      </c>
      <c r="B31" s="1" t="s">
        <v>37</v>
      </c>
      <c r="C31" s="1">
        <v>2014</v>
      </c>
      <c r="D31" s="1">
        <v>364</v>
      </c>
      <c r="E31" s="1">
        <v>2562665.27</v>
      </c>
      <c r="F31" s="1">
        <v>254011.49000000002</v>
      </c>
      <c r="G31" s="1">
        <v>1052639.3900000001</v>
      </c>
      <c r="H31" s="1">
        <v>156380</v>
      </c>
      <c r="I31" s="1">
        <v>337075</v>
      </c>
      <c r="J31" s="1">
        <v>166075.34999999998</v>
      </c>
    </row>
    <row r="32" spans="1:10" ht="12.75">
      <c r="A32" s="1">
        <v>413</v>
      </c>
      <c r="B32" s="1" t="s">
        <v>38</v>
      </c>
      <c r="C32" s="1">
        <v>2014</v>
      </c>
      <c r="D32" s="1">
        <v>7413</v>
      </c>
      <c r="E32" s="1">
        <v>57998631.800000004</v>
      </c>
      <c r="F32" s="1">
        <v>9078160.74</v>
      </c>
      <c r="G32" s="1">
        <v>16068554.810000002</v>
      </c>
      <c r="H32" s="1">
        <v>2123134.81</v>
      </c>
      <c r="I32" s="1">
        <v>8115699.04</v>
      </c>
      <c r="J32" s="1">
        <v>3328916.11</v>
      </c>
    </row>
    <row r="33" spans="1:10" ht="12.75">
      <c r="A33" s="1">
        <v>422</v>
      </c>
      <c r="B33" s="1" t="s">
        <v>39</v>
      </c>
      <c r="C33" s="1">
        <v>2014</v>
      </c>
      <c r="D33" s="1">
        <v>1300</v>
      </c>
      <c r="E33" s="1">
        <v>7690018.71</v>
      </c>
      <c r="F33" s="1">
        <v>1703825.36</v>
      </c>
      <c r="G33" s="1">
        <v>4212364.97</v>
      </c>
      <c r="H33" s="1">
        <v>688995.05</v>
      </c>
      <c r="I33" s="1">
        <v>1519779.45</v>
      </c>
      <c r="J33" s="1">
        <v>563429.4</v>
      </c>
    </row>
    <row r="34" spans="1:10" ht="12.75">
      <c r="A34" s="1">
        <v>427</v>
      </c>
      <c r="B34" s="1" t="s">
        <v>40</v>
      </c>
      <c r="C34" s="1">
        <v>2014</v>
      </c>
      <c r="D34" s="1">
        <v>242</v>
      </c>
      <c r="E34" s="1">
        <v>1749706.22</v>
      </c>
      <c r="F34" s="1">
        <v>164418.17</v>
      </c>
      <c r="G34" s="1">
        <v>1141570.31</v>
      </c>
      <c r="H34" s="1">
        <v>120081.87999999999</v>
      </c>
      <c r="I34" s="1">
        <v>402487.29000000004</v>
      </c>
      <c r="J34" s="1">
        <v>133859.35</v>
      </c>
    </row>
    <row r="35" spans="1:10" ht="12.75">
      <c r="A35" s="1">
        <v>434</v>
      </c>
      <c r="B35" s="1" t="s">
        <v>41</v>
      </c>
      <c r="C35" s="1">
        <v>2014</v>
      </c>
      <c r="D35" s="1">
        <v>1626</v>
      </c>
      <c r="E35" s="1">
        <v>10849163.770000001</v>
      </c>
      <c r="F35" s="1">
        <v>1635512.2</v>
      </c>
      <c r="G35" s="1">
        <v>3754398.58</v>
      </c>
      <c r="H35" s="1">
        <v>856940.81</v>
      </c>
      <c r="I35" s="1">
        <v>1339175.5</v>
      </c>
      <c r="J35" s="1">
        <v>720555.23</v>
      </c>
    </row>
    <row r="36" spans="1:10" ht="12.75">
      <c r="A36" s="1">
        <v>6013</v>
      </c>
      <c r="B36" s="1" t="s">
        <v>363</v>
      </c>
      <c r="C36" s="1">
        <v>2014</v>
      </c>
      <c r="D36" s="1">
        <v>530</v>
      </c>
      <c r="E36" s="1">
        <v>4008872.57</v>
      </c>
      <c r="F36" s="1">
        <v>919387.64</v>
      </c>
      <c r="G36" s="1">
        <v>1870781.9000000001</v>
      </c>
      <c r="H36" s="1">
        <v>350115.03</v>
      </c>
      <c r="I36" s="1">
        <v>1307498.33</v>
      </c>
      <c r="J36" s="1">
        <v>705455.34</v>
      </c>
    </row>
    <row r="37" spans="1:10" ht="12.75">
      <c r="A37" s="1">
        <v>441</v>
      </c>
      <c r="B37" s="1" t="s">
        <v>42</v>
      </c>
      <c r="C37" s="1">
        <v>2014</v>
      </c>
      <c r="D37" s="1">
        <v>253</v>
      </c>
      <c r="E37" s="1">
        <v>1854448.8800000001</v>
      </c>
      <c r="F37" s="1">
        <v>420885.82</v>
      </c>
      <c r="G37" s="1">
        <v>1208389.35</v>
      </c>
      <c r="H37" s="1">
        <v>300430.77999999997</v>
      </c>
      <c r="I37" s="1">
        <v>293617.9</v>
      </c>
      <c r="J37" s="1">
        <v>455975.48</v>
      </c>
    </row>
    <row r="38" spans="1:10" ht="12.75">
      <c r="A38" s="1">
        <v>2240</v>
      </c>
      <c r="B38" s="1" t="s">
        <v>135</v>
      </c>
      <c r="C38" s="1">
        <v>2014</v>
      </c>
      <c r="D38" s="1">
        <v>393</v>
      </c>
      <c r="E38" s="1">
        <v>3094174.61</v>
      </c>
      <c r="F38" s="1">
        <v>355543.80000000005</v>
      </c>
      <c r="G38" s="1">
        <v>1346710.25</v>
      </c>
      <c r="H38" s="1">
        <v>195698.81</v>
      </c>
      <c r="I38" s="1">
        <v>0</v>
      </c>
      <c r="J38" s="1">
        <v>156430.37</v>
      </c>
    </row>
    <row r="39" spans="1:10" ht="12.75">
      <c r="A39" s="1">
        <v>476</v>
      </c>
      <c r="B39" s="1" t="s">
        <v>44</v>
      </c>
      <c r="C39" s="1">
        <v>2014</v>
      </c>
      <c r="D39" s="1">
        <v>1830</v>
      </c>
      <c r="E39" s="1">
        <v>11483921.1</v>
      </c>
      <c r="F39" s="1">
        <v>1864189.58</v>
      </c>
      <c r="G39" s="1">
        <v>4730099.46</v>
      </c>
      <c r="H39" s="1">
        <v>1237344.7599999998</v>
      </c>
      <c r="I39" s="1">
        <v>1036329.33</v>
      </c>
      <c r="J39" s="1">
        <v>1045527.1499999999</v>
      </c>
    </row>
    <row r="40" spans="1:10" ht="12.75">
      <c r="A40" s="1">
        <v>485</v>
      </c>
      <c r="B40" s="1" t="s">
        <v>45</v>
      </c>
      <c r="C40" s="1">
        <v>2014</v>
      </c>
      <c r="D40" s="1">
        <v>627</v>
      </c>
      <c r="E40" s="1">
        <v>4525876.06</v>
      </c>
      <c r="F40" s="1">
        <v>662580.92</v>
      </c>
      <c r="G40" s="1">
        <v>1776545.8199999998</v>
      </c>
      <c r="H40" s="1">
        <v>499723.47000000003</v>
      </c>
      <c r="I40" s="1">
        <v>657234.3400000001</v>
      </c>
      <c r="J40" s="1">
        <v>354154.45</v>
      </c>
    </row>
    <row r="41" spans="1:10" ht="12.75">
      <c r="A41" s="1">
        <v>497</v>
      </c>
      <c r="B41" s="1" t="s">
        <v>47</v>
      </c>
      <c r="C41" s="1">
        <v>2014</v>
      </c>
      <c r="D41" s="1">
        <v>1223</v>
      </c>
      <c r="E41" s="1">
        <v>7247643.859999999</v>
      </c>
      <c r="F41" s="1">
        <v>925186.87</v>
      </c>
      <c r="G41" s="1">
        <v>3534749.0200000005</v>
      </c>
      <c r="H41" s="1">
        <v>859445.88</v>
      </c>
      <c r="I41" s="1">
        <v>1723283.1500000001</v>
      </c>
      <c r="J41" s="1">
        <v>473932.02</v>
      </c>
    </row>
    <row r="42" spans="1:10" ht="12.75">
      <c r="A42" s="1">
        <v>602</v>
      </c>
      <c r="B42" s="1" t="s">
        <v>48</v>
      </c>
      <c r="C42" s="1">
        <v>2014</v>
      </c>
      <c r="D42" s="1">
        <v>880</v>
      </c>
      <c r="E42" s="1">
        <v>6229355.2</v>
      </c>
      <c r="F42" s="1">
        <v>698232.46</v>
      </c>
      <c r="G42" s="1">
        <v>2284000.78</v>
      </c>
      <c r="H42" s="1">
        <v>498527.38</v>
      </c>
      <c r="I42" s="1">
        <v>811779.32</v>
      </c>
      <c r="J42" s="1">
        <v>481081.69</v>
      </c>
    </row>
    <row r="43" spans="1:10" ht="12.75">
      <c r="A43" s="1">
        <v>609</v>
      </c>
      <c r="B43" s="1" t="s">
        <v>428</v>
      </c>
      <c r="C43" s="1">
        <v>2014</v>
      </c>
      <c r="D43" s="1">
        <v>836</v>
      </c>
      <c r="E43" s="1">
        <v>6437261.34</v>
      </c>
      <c r="F43" s="1">
        <v>640883.1</v>
      </c>
      <c r="G43" s="1">
        <v>2255544.62</v>
      </c>
      <c r="H43" s="1">
        <v>333049.35</v>
      </c>
      <c r="I43" s="1">
        <v>21764.14</v>
      </c>
      <c r="J43" s="1">
        <v>356743.12</v>
      </c>
    </row>
    <row r="44" spans="1:10" ht="12.75">
      <c r="A44" s="1">
        <v>623</v>
      </c>
      <c r="B44" s="1" t="s">
        <v>49</v>
      </c>
      <c r="C44" s="1">
        <v>2014</v>
      </c>
      <c r="D44" s="1">
        <v>436</v>
      </c>
      <c r="E44" s="1">
        <v>3455473.9800000004</v>
      </c>
      <c r="F44" s="1">
        <v>541425.87</v>
      </c>
      <c r="G44" s="1">
        <v>1594867.5800000003</v>
      </c>
      <c r="H44" s="1">
        <v>416723.26</v>
      </c>
      <c r="I44" s="1">
        <v>25413.25</v>
      </c>
      <c r="J44" s="1">
        <v>266470.14</v>
      </c>
    </row>
    <row r="45" spans="1:10" ht="12.75">
      <c r="A45" s="1">
        <v>637</v>
      </c>
      <c r="B45" s="1" t="s">
        <v>50</v>
      </c>
      <c r="C45" s="1">
        <v>2014</v>
      </c>
      <c r="D45" s="1">
        <v>755</v>
      </c>
      <c r="E45" s="1">
        <v>5060575.79</v>
      </c>
      <c r="F45" s="1">
        <v>805902.35</v>
      </c>
      <c r="G45" s="1">
        <v>2094009.5899999999</v>
      </c>
      <c r="H45" s="1">
        <v>426268.35000000003</v>
      </c>
      <c r="I45" s="1">
        <v>1283636.3</v>
      </c>
      <c r="J45" s="1">
        <v>511128.85000000003</v>
      </c>
    </row>
    <row r="46" spans="1:10" ht="12.75">
      <c r="A46" s="1">
        <v>657</v>
      </c>
      <c r="B46" s="1" t="s">
        <v>51</v>
      </c>
      <c r="C46" s="1">
        <v>2014</v>
      </c>
      <c r="D46" s="1">
        <v>121</v>
      </c>
      <c r="E46" s="1">
        <v>536995.25</v>
      </c>
      <c r="F46" s="1">
        <v>233862.37000000002</v>
      </c>
      <c r="G46" s="1">
        <v>942016.26</v>
      </c>
      <c r="H46" s="1">
        <v>117944.98</v>
      </c>
      <c r="I46" s="1">
        <v>186625.8</v>
      </c>
      <c r="J46" s="1">
        <v>76231.52</v>
      </c>
    </row>
    <row r="47" spans="1:10" ht="12.75">
      <c r="A47" s="1">
        <v>658</v>
      </c>
      <c r="B47" s="1" t="s">
        <v>52</v>
      </c>
      <c r="C47" s="1">
        <v>2014</v>
      </c>
      <c r="D47" s="1">
        <v>912</v>
      </c>
      <c r="E47" s="1">
        <v>5117714.739999999</v>
      </c>
      <c r="F47" s="1">
        <v>697887.86</v>
      </c>
      <c r="G47" s="1">
        <v>2513588.4699999997</v>
      </c>
      <c r="H47" s="1">
        <v>405320.95</v>
      </c>
      <c r="I47" s="1">
        <v>1507715.01</v>
      </c>
      <c r="J47" s="1">
        <v>496478.22000000003</v>
      </c>
    </row>
    <row r="48" spans="1:10" ht="12.75">
      <c r="A48" s="1">
        <v>665</v>
      </c>
      <c r="B48" s="1" t="s">
        <v>53</v>
      </c>
      <c r="C48" s="1">
        <v>2014</v>
      </c>
      <c r="D48" s="1">
        <v>624</v>
      </c>
      <c r="E48" s="1">
        <v>4036481.46</v>
      </c>
      <c r="F48" s="1">
        <v>809132.74</v>
      </c>
      <c r="G48" s="1">
        <v>1421011.01</v>
      </c>
      <c r="H48" s="1">
        <v>250877.3</v>
      </c>
      <c r="I48" s="1">
        <v>352838.86</v>
      </c>
      <c r="J48" s="1">
        <v>242492.96000000002</v>
      </c>
    </row>
    <row r="49" spans="1:10" ht="12.75">
      <c r="A49" s="1">
        <v>700</v>
      </c>
      <c r="B49" s="1" t="s">
        <v>54</v>
      </c>
      <c r="C49" s="1">
        <v>2014</v>
      </c>
      <c r="D49" s="1">
        <v>1065</v>
      </c>
      <c r="E49" s="1">
        <v>6927028.380000001</v>
      </c>
      <c r="F49" s="1">
        <v>824308.63</v>
      </c>
      <c r="G49" s="1">
        <v>3179201.33</v>
      </c>
      <c r="H49" s="1">
        <v>498360.52</v>
      </c>
      <c r="I49" s="1">
        <v>78199.71</v>
      </c>
      <c r="J49" s="1">
        <v>469765.64</v>
      </c>
    </row>
    <row r="50" spans="1:10" ht="12.75">
      <c r="A50" s="1">
        <v>721</v>
      </c>
      <c r="B50" s="1" t="s">
        <v>56</v>
      </c>
      <c r="C50" s="1">
        <v>2014</v>
      </c>
      <c r="D50" s="1">
        <v>1513</v>
      </c>
      <c r="E50" s="1">
        <v>11074199.02</v>
      </c>
      <c r="F50" s="1">
        <v>1471303.1</v>
      </c>
      <c r="G50" s="1">
        <v>6803536.56</v>
      </c>
      <c r="H50" s="1">
        <v>642510.51</v>
      </c>
      <c r="I50" s="1">
        <v>1401467.98</v>
      </c>
      <c r="J50" s="1">
        <v>848150.85</v>
      </c>
    </row>
    <row r="51" spans="1:10" ht="12.75">
      <c r="A51" s="1">
        <v>735</v>
      </c>
      <c r="B51" s="1" t="s">
        <v>57</v>
      </c>
      <c r="C51" s="1">
        <v>2014</v>
      </c>
      <c r="D51" s="1">
        <v>559</v>
      </c>
      <c r="E51" s="1">
        <v>3835413.44</v>
      </c>
      <c r="F51" s="1">
        <v>511550.86</v>
      </c>
      <c r="G51" s="1">
        <v>1635129.8000000003</v>
      </c>
      <c r="H51" s="1">
        <v>336909.76</v>
      </c>
      <c r="I51" s="1">
        <v>0</v>
      </c>
      <c r="J51" s="1">
        <v>290706.91000000003</v>
      </c>
    </row>
    <row r="52" spans="1:10" ht="12.75">
      <c r="A52" s="1">
        <v>777</v>
      </c>
      <c r="B52" s="1" t="s">
        <v>58</v>
      </c>
      <c r="C52" s="1">
        <v>2014</v>
      </c>
      <c r="D52" s="1">
        <v>3289</v>
      </c>
      <c r="E52" s="1">
        <v>23479364.34</v>
      </c>
      <c r="F52" s="1">
        <v>3210399.7600000002</v>
      </c>
      <c r="G52" s="1">
        <v>8725641.87</v>
      </c>
      <c r="H52" s="1">
        <v>2116190.52</v>
      </c>
      <c r="I52" s="1">
        <v>2391841.48</v>
      </c>
      <c r="J52" s="1">
        <v>1195600.71</v>
      </c>
    </row>
    <row r="53" spans="1:10" ht="12.75">
      <c r="A53" s="1">
        <v>840</v>
      </c>
      <c r="B53" s="1" t="s">
        <v>59</v>
      </c>
      <c r="C53" s="1">
        <v>2014</v>
      </c>
      <c r="D53" s="1">
        <v>192</v>
      </c>
      <c r="E53" s="1">
        <v>1579416.83</v>
      </c>
      <c r="F53" s="1">
        <v>197944.34</v>
      </c>
      <c r="G53" s="1">
        <v>663235.03</v>
      </c>
      <c r="H53" s="1">
        <v>164494.38</v>
      </c>
      <c r="I53" s="1">
        <v>245810</v>
      </c>
      <c r="J53" s="1">
        <v>115597.16</v>
      </c>
    </row>
    <row r="54" spans="1:10" ht="12.75">
      <c r="A54" s="1">
        <v>870</v>
      </c>
      <c r="B54" s="1" t="s">
        <v>60</v>
      </c>
      <c r="C54" s="1">
        <v>2014</v>
      </c>
      <c r="D54" s="1">
        <v>876</v>
      </c>
      <c r="E54" s="1">
        <v>5374914.92</v>
      </c>
      <c r="F54" s="1">
        <v>972003.66</v>
      </c>
      <c r="G54" s="1">
        <v>2008310.93</v>
      </c>
      <c r="H54" s="1">
        <v>528985.43</v>
      </c>
      <c r="I54" s="1">
        <v>843572.7000000001</v>
      </c>
      <c r="J54" s="1">
        <v>424016.86</v>
      </c>
    </row>
    <row r="55" spans="1:10" ht="12.75">
      <c r="A55" s="1">
        <v>882</v>
      </c>
      <c r="B55" s="1" t="s">
        <v>61</v>
      </c>
      <c r="C55" s="1">
        <v>2014</v>
      </c>
      <c r="D55" s="1">
        <v>394</v>
      </c>
      <c r="E55" s="1">
        <v>3262840.35</v>
      </c>
      <c r="F55" s="1">
        <v>417265.06</v>
      </c>
      <c r="G55" s="1">
        <v>898637.0099999999</v>
      </c>
      <c r="H55" s="1">
        <v>239035.59000000003</v>
      </c>
      <c r="I55" s="1">
        <v>338307.56</v>
      </c>
      <c r="J55" s="1">
        <v>179349.41</v>
      </c>
    </row>
    <row r="56" spans="1:10" ht="12.75">
      <c r="A56" s="1">
        <v>896</v>
      </c>
      <c r="B56" s="1" t="s">
        <v>62</v>
      </c>
      <c r="C56" s="1">
        <v>2014</v>
      </c>
      <c r="D56" s="1">
        <v>917</v>
      </c>
      <c r="E56" s="1">
        <v>5396893.14</v>
      </c>
      <c r="F56" s="1">
        <v>873650.24</v>
      </c>
      <c r="G56" s="1">
        <v>3395435.78</v>
      </c>
      <c r="H56" s="1">
        <v>472261.32</v>
      </c>
      <c r="I56" s="1">
        <v>1018744.77</v>
      </c>
      <c r="J56" s="1">
        <v>772525.45</v>
      </c>
    </row>
    <row r="57" spans="1:10" ht="12.75">
      <c r="A57" s="1">
        <v>903</v>
      </c>
      <c r="B57" s="1" t="s">
        <v>63</v>
      </c>
      <c r="C57" s="1">
        <v>2014</v>
      </c>
      <c r="D57" s="1">
        <v>880</v>
      </c>
      <c r="E57" s="1">
        <v>4785220.850000001</v>
      </c>
      <c r="F57" s="1">
        <v>1389497.89</v>
      </c>
      <c r="G57" s="1">
        <v>2374451.1</v>
      </c>
      <c r="H57" s="1">
        <v>389643.42</v>
      </c>
      <c r="I57" s="1">
        <v>669065.52</v>
      </c>
      <c r="J57" s="1">
        <v>524044.23</v>
      </c>
    </row>
    <row r="58" spans="1:10" ht="12.75">
      <c r="A58" s="1">
        <v>910</v>
      </c>
      <c r="B58" s="1" t="s">
        <v>64</v>
      </c>
      <c r="C58" s="1">
        <v>2014</v>
      </c>
      <c r="D58" s="1">
        <v>1404</v>
      </c>
      <c r="E58" s="1">
        <v>8631715.37</v>
      </c>
      <c r="F58" s="1">
        <v>1349246.71</v>
      </c>
      <c r="G58" s="1">
        <v>3529289.26</v>
      </c>
      <c r="H58" s="1">
        <v>1171422.27</v>
      </c>
      <c r="I58" s="1">
        <v>1717966.51</v>
      </c>
      <c r="J58" s="1">
        <v>506580.28</v>
      </c>
    </row>
    <row r="59" spans="1:10" ht="12.75">
      <c r="A59" s="1">
        <v>980</v>
      </c>
      <c r="B59" s="1" t="s">
        <v>65</v>
      </c>
      <c r="C59" s="1">
        <v>2014</v>
      </c>
      <c r="D59" s="1">
        <v>568</v>
      </c>
      <c r="E59" s="1">
        <v>4008090.3800000004</v>
      </c>
      <c r="F59" s="1">
        <v>489445.27999999997</v>
      </c>
      <c r="G59" s="1">
        <v>1614322.0000000002</v>
      </c>
      <c r="H59" s="1">
        <v>409300.77</v>
      </c>
      <c r="I59" s="1">
        <v>1075068.73</v>
      </c>
      <c r="J59" s="1">
        <v>337334.02999999997</v>
      </c>
    </row>
    <row r="60" spans="1:10" s="29" customFormat="1" ht="12.75">
      <c r="A60" s="1">
        <v>994</v>
      </c>
      <c r="B60" s="1" t="s">
        <v>66</v>
      </c>
      <c r="C60" s="1">
        <v>2014</v>
      </c>
      <c r="D60" s="1">
        <v>215</v>
      </c>
      <c r="E60" s="1">
        <v>2240459.22</v>
      </c>
      <c r="F60" s="1">
        <v>214895.71000000002</v>
      </c>
      <c r="G60" s="1">
        <v>734344.34</v>
      </c>
      <c r="H60" s="1">
        <v>223968.2</v>
      </c>
      <c r="I60" s="1">
        <v>0</v>
      </c>
      <c r="J60" s="1">
        <v>139997.86000000002</v>
      </c>
    </row>
    <row r="61" spans="1:10" s="29" customFormat="1" ht="12.75">
      <c r="A61" s="1">
        <v>1029</v>
      </c>
      <c r="B61" s="1" t="s">
        <v>68</v>
      </c>
      <c r="C61" s="1">
        <v>2014</v>
      </c>
      <c r="D61" s="1">
        <v>1108</v>
      </c>
      <c r="E61" s="1">
        <v>6497714.37</v>
      </c>
      <c r="F61" s="1">
        <v>628423.69</v>
      </c>
      <c r="G61" s="1">
        <v>3539876.0900000003</v>
      </c>
      <c r="H61" s="1">
        <v>454448.07</v>
      </c>
      <c r="I61" s="1">
        <v>1146839.73</v>
      </c>
      <c r="J61" s="1">
        <v>394316.32</v>
      </c>
    </row>
    <row r="62" spans="1:10" s="28" customFormat="1" ht="12.75">
      <c r="A62" s="1">
        <v>1015</v>
      </c>
      <c r="B62" s="1" t="s">
        <v>67</v>
      </c>
      <c r="C62" s="1">
        <v>2014</v>
      </c>
      <c r="D62" s="1">
        <v>2893</v>
      </c>
      <c r="E62" s="1">
        <v>18267721.15</v>
      </c>
      <c r="F62" s="1">
        <v>3478107.2600000002</v>
      </c>
      <c r="G62" s="1">
        <v>8130069.13</v>
      </c>
      <c r="H62" s="1">
        <v>1169661.44</v>
      </c>
      <c r="I62" s="1">
        <v>2022153.05</v>
      </c>
      <c r="J62" s="1">
        <v>946643.55</v>
      </c>
    </row>
    <row r="63" spans="1:10" ht="12.75">
      <c r="A63" s="1">
        <v>5054</v>
      </c>
      <c r="B63" s="1" t="s">
        <v>314</v>
      </c>
      <c r="C63" s="1">
        <v>2014</v>
      </c>
      <c r="D63" s="1">
        <v>1217</v>
      </c>
      <c r="E63" s="1">
        <v>9509096.14</v>
      </c>
      <c r="F63" s="1">
        <v>1055141.9300000002</v>
      </c>
      <c r="G63" s="1">
        <v>3217605.23</v>
      </c>
      <c r="H63" s="1">
        <v>548370.66</v>
      </c>
      <c r="I63" s="1">
        <v>483185.75</v>
      </c>
      <c r="J63" s="1">
        <v>843927.55</v>
      </c>
    </row>
    <row r="64" spans="1:10" ht="12.75">
      <c r="A64" s="1">
        <v>1071</v>
      </c>
      <c r="B64" s="1" t="s">
        <v>423</v>
      </c>
      <c r="C64" s="1">
        <v>2014</v>
      </c>
      <c r="D64" s="1">
        <v>761</v>
      </c>
      <c r="E64" s="1">
        <v>5614331.25</v>
      </c>
      <c r="F64" s="1">
        <v>851158.42</v>
      </c>
      <c r="G64" s="1">
        <v>2875578.4899999998</v>
      </c>
      <c r="H64" s="1">
        <v>585229.85</v>
      </c>
      <c r="I64" s="1">
        <v>30634.46</v>
      </c>
      <c r="J64" s="1">
        <v>460215.35</v>
      </c>
    </row>
    <row r="65" spans="1:10" ht="12.75">
      <c r="A65" s="1">
        <v>1080</v>
      </c>
      <c r="B65" s="1" t="s">
        <v>429</v>
      </c>
      <c r="C65" s="1">
        <v>2014</v>
      </c>
      <c r="D65" s="1">
        <v>1018</v>
      </c>
      <c r="E65" s="1">
        <v>7752885.78</v>
      </c>
      <c r="F65" s="1">
        <v>910742.5800000001</v>
      </c>
      <c r="G65" s="1">
        <v>3157067.54</v>
      </c>
      <c r="H65" s="1">
        <v>1012224.91</v>
      </c>
      <c r="I65" s="1">
        <v>1096615.19</v>
      </c>
      <c r="J65" s="1">
        <v>903658.01</v>
      </c>
    </row>
    <row r="66" spans="1:10" ht="12.75">
      <c r="A66" s="1">
        <v>1085</v>
      </c>
      <c r="B66" s="1" t="s">
        <v>69</v>
      </c>
      <c r="C66" s="1">
        <v>2014</v>
      </c>
      <c r="D66" s="1">
        <v>1123</v>
      </c>
      <c r="E66" s="1">
        <v>6786966.09</v>
      </c>
      <c r="F66" s="1">
        <v>1394419.35</v>
      </c>
      <c r="G66" s="1">
        <v>2378512.75</v>
      </c>
      <c r="H66" s="1">
        <v>436167.33</v>
      </c>
      <c r="I66" s="1">
        <v>2465408.74</v>
      </c>
      <c r="J66" s="1">
        <v>763908.73</v>
      </c>
    </row>
    <row r="67" spans="1:10" ht="12.75">
      <c r="A67" s="1">
        <v>1092</v>
      </c>
      <c r="B67" s="1" t="s">
        <v>70</v>
      </c>
      <c r="C67" s="1">
        <v>2014</v>
      </c>
      <c r="D67" s="1">
        <v>5131</v>
      </c>
      <c r="E67" s="1">
        <v>31299829.830000002</v>
      </c>
      <c r="F67" s="1">
        <v>4485669.93</v>
      </c>
      <c r="G67" s="1">
        <v>15460821.91</v>
      </c>
      <c r="H67" s="1">
        <v>3569540.68</v>
      </c>
      <c r="I67" s="1">
        <v>492651.02</v>
      </c>
      <c r="J67" s="1">
        <v>2666044.07</v>
      </c>
    </row>
    <row r="68" spans="1:10" ht="12.75">
      <c r="A68" s="1">
        <v>1120</v>
      </c>
      <c r="B68" s="1" t="s">
        <v>71</v>
      </c>
      <c r="C68" s="1">
        <v>2014</v>
      </c>
      <c r="D68" s="1">
        <v>377</v>
      </c>
      <c r="E68" s="1">
        <v>2549511.0599999996</v>
      </c>
      <c r="F68" s="1">
        <v>369715.65</v>
      </c>
      <c r="G68" s="1">
        <v>1280955.2100000002</v>
      </c>
      <c r="H68" s="1">
        <v>128176.23</v>
      </c>
      <c r="I68" s="1">
        <v>350000</v>
      </c>
      <c r="J68" s="1">
        <v>291539.35000000003</v>
      </c>
    </row>
    <row r="69" spans="1:10" ht="12.75">
      <c r="A69" s="1">
        <v>1127</v>
      </c>
      <c r="B69" s="1" t="s">
        <v>72</v>
      </c>
      <c r="C69" s="1">
        <v>2014</v>
      </c>
      <c r="D69" s="1">
        <v>626</v>
      </c>
      <c r="E69" s="1">
        <v>4142818.27</v>
      </c>
      <c r="F69" s="1">
        <v>472630.62</v>
      </c>
      <c r="G69" s="1">
        <v>1535247.6099999999</v>
      </c>
      <c r="H69" s="1">
        <v>493726.1</v>
      </c>
      <c r="I69" s="1">
        <v>606817.97</v>
      </c>
      <c r="J69" s="1">
        <v>432527.09</v>
      </c>
    </row>
    <row r="70" spans="1:10" ht="12.75">
      <c r="A70" s="1">
        <v>1134</v>
      </c>
      <c r="B70" s="1" t="s">
        <v>73</v>
      </c>
      <c r="C70" s="1">
        <v>2014</v>
      </c>
      <c r="D70" s="1">
        <v>1092</v>
      </c>
      <c r="E70" s="1">
        <v>6862675.4</v>
      </c>
      <c r="F70" s="1">
        <v>1220804.86</v>
      </c>
      <c r="G70" s="1">
        <v>3328430.7500000005</v>
      </c>
      <c r="H70" s="1">
        <v>481149.9</v>
      </c>
      <c r="I70" s="1">
        <v>1437711.8</v>
      </c>
      <c r="J70" s="1">
        <v>449006.76</v>
      </c>
    </row>
    <row r="71" spans="1:10" ht="12.75">
      <c r="A71" s="1">
        <v>1141</v>
      </c>
      <c r="B71" s="1" t="s">
        <v>74</v>
      </c>
      <c r="C71" s="1">
        <v>2014</v>
      </c>
      <c r="D71" s="1">
        <v>1392</v>
      </c>
      <c r="E71" s="1">
        <v>10231892.69</v>
      </c>
      <c r="F71" s="1">
        <v>1421353.51</v>
      </c>
      <c r="G71" s="1">
        <v>3658364.6599999997</v>
      </c>
      <c r="H71" s="1">
        <v>605316.31</v>
      </c>
      <c r="I71" s="1">
        <v>1910597.61</v>
      </c>
      <c r="J71" s="1">
        <v>1226417.13</v>
      </c>
    </row>
    <row r="72" spans="1:10" ht="12.75">
      <c r="A72" s="1">
        <v>1155</v>
      </c>
      <c r="B72" s="1" t="s">
        <v>75</v>
      </c>
      <c r="C72" s="1">
        <v>2014</v>
      </c>
      <c r="D72" s="1">
        <v>686</v>
      </c>
      <c r="E72" s="1">
        <v>3918333.12</v>
      </c>
      <c r="F72" s="1">
        <v>448476.84</v>
      </c>
      <c r="G72" s="1">
        <v>1777579.9499999997</v>
      </c>
      <c r="H72" s="1">
        <v>639779.49</v>
      </c>
      <c r="I72" s="1">
        <v>956976.67</v>
      </c>
      <c r="J72" s="1">
        <v>421790.89</v>
      </c>
    </row>
    <row r="73" spans="1:10" ht="12.75">
      <c r="A73" s="1">
        <v>1162</v>
      </c>
      <c r="B73" s="1" t="s">
        <v>76</v>
      </c>
      <c r="C73" s="1">
        <v>2014</v>
      </c>
      <c r="D73" s="1">
        <v>983</v>
      </c>
      <c r="E73" s="1">
        <v>6584586.07</v>
      </c>
      <c r="F73" s="1">
        <v>814866.21</v>
      </c>
      <c r="G73" s="1">
        <v>2614753.7</v>
      </c>
      <c r="H73" s="1">
        <v>723643.79</v>
      </c>
      <c r="I73" s="1">
        <v>476931.26</v>
      </c>
      <c r="J73" s="1">
        <v>680472.47</v>
      </c>
    </row>
    <row r="74" spans="1:10" ht="12.75">
      <c r="A74" s="1">
        <v>1169</v>
      </c>
      <c r="B74" s="1" t="s">
        <v>77</v>
      </c>
      <c r="C74" s="1">
        <v>2014</v>
      </c>
      <c r="D74" s="1">
        <v>717</v>
      </c>
      <c r="E74" s="1">
        <v>4518775.04</v>
      </c>
      <c r="F74" s="1">
        <v>694595.99</v>
      </c>
      <c r="G74" s="1">
        <v>1963319.89</v>
      </c>
      <c r="H74" s="1">
        <v>495750.13</v>
      </c>
      <c r="I74" s="1">
        <v>467853.27</v>
      </c>
      <c r="J74" s="1">
        <v>325047.83</v>
      </c>
    </row>
    <row r="75" spans="1:10" ht="12.75">
      <c r="A75" s="1">
        <v>1176</v>
      </c>
      <c r="B75" s="1" t="s">
        <v>78</v>
      </c>
      <c r="C75" s="1">
        <v>2014</v>
      </c>
      <c r="D75" s="1">
        <v>844</v>
      </c>
      <c r="E75" s="1">
        <v>5388410.100000001</v>
      </c>
      <c r="F75" s="1">
        <v>602612.43</v>
      </c>
      <c r="G75" s="1">
        <v>2173132.45</v>
      </c>
      <c r="H75" s="1">
        <v>553692.44</v>
      </c>
      <c r="I75" s="1">
        <v>179569.19</v>
      </c>
      <c r="J75" s="1">
        <v>328922.19</v>
      </c>
    </row>
    <row r="76" spans="1:10" ht="12.75">
      <c r="A76" s="1">
        <v>1183</v>
      </c>
      <c r="B76" s="1" t="s">
        <v>79</v>
      </c>
      <c r="C76" s="1">
        <v>2014</v>
      </c>
      <c r="D76" s="1">
        <v>1229</v>
      </c>
      <c r="E76" s="1">
        <v>7493517.94</v>
      </c>
      <c r="F76" s="1">
        <v>1725362.22</v>
      </c>
      <c r="G76" s="1">
        <v>3358165.06</v>
      </c>
      <c r="H76" s="1">
        <v>726703.45</v>
      </c>
      <c r="I76" s="1">
        <v>952463.63</v>
      </c>
      <c r="J76" s="1">
        <v>639865.98</v>
      </c>
    </row>
    <row r="77" spans="1:10" ht="12.75">
      <c r="A77" s="1">
        <v>1204</v>
      </c>
      <c r="B77" s="1" t="s">
        <v>80</v>
      </c>
      <c r="C77" s="1">
        <v>2014</v>
      </c>
      <c r="D77" s="1">
        <v>432</v>
      </c>
      <c r="E77" s="1">
        <v>2663604.67</v>
      </c>
      <c r="F77" s="1">
        <v>243954.1</v>
      </c>
      <c r="G77" s="1">
        <v>1109637.07</v>
      </c>
      <c r="H77" s="1">
        <v>304836.82</v>
      </c>
      <c r="I77" s="1">
        <v>758875</v>
      </c>
      <c r="J77" s="1">
        <v>405955.02</v>
      </c>
    </row>
    <row r="78" spans="1:10" ht="12.75">
      <c r="A78" s="1">
        <v>1218</v>
      </c>
      <c r="B78" s="1" t="s">
        <v>81</v>
      </c>
      <c r="C78" s="1">
        <v>2014</v>
      </c>
      <c r="D78" s="1">
        <v>924</v>
      </c>
      <c r="E78" s="1">
        <v>6291657.98</v>
      </c>
      <c r="F78" s="1">
        <v>1201889.06</v>
      </c>
      <c r="G78" s="1">
        <v>2524639.5399999996</v>
      </c>
      <c r="H78" s="1">
        <v>505947.26</v>
      </c>
      <c r="I78" s="1">
        <v>224110.45</v>
      </c>
      <c r="J78" s="1">
        <v>673102.0900000001</v>
      </c>
    </row>
    <row r="79" spans="1:10" ht="12.75">
      <c r="A79" s="1">
        <v>1232</v>
      </c>
      <c r="B79" s="1" t="s">
        <v>82</v>
      </c>
      <c r="C79" s="1">
        <v>2014</v>
      </c>
      <c r="D79" s="1">
        <v>722</v>
      </c>
      <c r="E79" s="1">
        <v>4213990.93</v>
      </c>
      <c r="F79" s="1">
        <v>611330.72</v>
      </c>
      <c r="G79" s="1">
        <v>2159622.6700000004</v>
      </c>
      <c r="H79" s="1">
        <v>482831.22000000003</v>
      </c>
      <c r="I79" s="1">
        <v>783663</v>
      </c>
      <c r="J79" s="1">
        <v>365477.18</v>
      </c>
    </row>
    <row r="80" spans="1:10" ht="12.75">
      <c r="A80" s="1">
        <v>1246</v>
      </c>
      <c r="B80" s="1" t="s">
        <v>83</v>
      </c>
      <c r="C80" s="1">
        <v>2014</v>
      </c>
      <c r="D80" s="1">
        <v>632</v>
      </c>
      <c r="E80" s="1">
        <v>4797116.38</v>
      </c>
      <c r="F80" s="1">
        <v>570307.36</v>
      </c>
      <c r="G80" s="1">
        <v>2364209.3899999997</v>
      </c>
      <c r="H80" s="1">
        <v>448922.24000000005</v>
      </c>
      <c r="I80" s="1">
        <v>344032.5</v>
      </c>
      <c r="J80" s="1">
        <v>372451.81000000006</v>
      </c>
    </row>
    <row r="81" spans="1:10" ht="12.75">
      <c r="A81" s="1">
        <v>1253</v>
      </c>
      <c r="B81" s="1" t="s">
        <v>84</v>
      </c>
      <c r="C81" s="1">
        <v>2014</v>
      </c>
      <c r="D81" s="1">
        <v>2594</v>
      </c>
      <c r="E81" s="1">
        <v>18987830.12</v>
      </c>
      <c r="F81" s="1">
        <v>3002586.46</v>
      </c>
      <c r="G81" s="1">
        <v>7577936.670000001</v>
      </c>
      <c r="H81" s="1">
        <v>158882.84</v>
      </c>
      <c r="I81" s="1">
        <v>2104745.41</v>
      </c>
      <c r="J81" s="1">
        <v>1578883.98</v>
      </c>
    </row>
    <row r="82" spans="1:10" ht="12.75">
      <c r="A82" s="1">
        <v>1260</v>
      </c>
      <c r="B82" s="1" t="s">
        <v>85</v>
      </c>
      <c r="C82" s="1">
        <v>2014</v>
      </c>
      <c r="D82" s="1">
        <v>936</v>
      </c>
      <c r="E82" s="1">
        <v>7356221.600000001</v>
      </c>
      <c r="F82" s="1">
        <v>786053.73</v>
      </c>
      <c r="G82" s="1">
        <v>2084958.3999999994</v>
      </c>
      <c r="H82" s="1">
        <v>765725.7</v>
      </c>
      <c r="I82" s="1">
        <v>2985352.4</v>
      </c>
      <c r="J82" s="1">
        <v>699284.1599999999</v>
      </c>
    </row>
    <row r="83" spans="1:10" ht="12.75">
      <c r="A83" s="1">
        <v>4970</v>
      </c>
      <c r="B83" s="1" t="s">
        <v>310</v>
      </c>
      <c r="C83" s="1">
        <v>2014</v>
      </c>
      <c r="D83" s="1">
        <v>5983</v>
      </c>
      <c r="E83" s="1">
        <v>41205748.67</v>
      </c>
      <c r="F83" s="1">
        <v>6369823.54</v>
      </c>
      <c r="G83" s="1">
        <v>12148930.14</v>
      </c>
      <c r="H83" s="1">
        <v>2817021.92</v>
      </c>
      <c r="I83" s="1">
        <v>4918731.17</v>
      </c>
      <c r="J83" s="1">
        <v>3377743.2600000002</v>
      </c>
    </row>
    <row r="84" spans="1:10" ht="12.75">
      <c r="A84" s="1">
        <v>1295</v>
      </c>
      <c r="B84" s="1" t="s">
        <v>86</v>
      </c>
      <c r="C84" s="1">
        <v>2014</v>
      </c>
      <c r="D84" s="1">
        <v>791</v>
      </c>
      <c r="E84" s="1">
        <v>5447485.94</v>
      </c>
      <c r="F84" s="1">
        <v>633339.62</v>
      </c>
      <c r="G84" s="1">
        <v>2608181.15</v>
      </c>
      <c r="H84" s="1">
        <v>446600.05</v>
      </c>
      <c r="I84" s="1">
        <v>74715</v>
      </c>
      <c r="J84" s="1">
        <v>387576.77</v>
      </c>
    </row>
    <row r="85" spans="1:10" ht="12.75">
      <c r="A85" s="1">
        <v>1309</v>
      </c>
      <c r="B85" s="1" t="s">
        <v>87</v>
      </c>
      <c r="C85" s="1">
        <v>2014</v>
      </c>
      <c r="D85" s="1">
        <v>808</v>
      </c>
      <c r="E85" s="1">
        <v>5565942.26</v>
      </c>
      <c r="F85" s="1">
        <v>861529.7100000001</v>
      </c>
      <c r="G85" s="1">
        <v>2361723.42</v>
      </c>
      <c r="H85" s="1">
        <v>319710.59</v>
      </c>
      <c r="I85" s="1">
        <v>1485818.56</v>
      </c>
      <c r="J85" s="1">
        <v>425473.32</v>
      </c>
    </row>
    <row r="86" spans="1:10" ht="12.75">
      <c r="A86" s="1">
        <v>1316</v>
      </c>
      <c r="B86" s="1" t="s">
        <v>430</v>
      </c>
      <c r="C86" s="1">
        <v>2014</v>
      </c>
      <c r="D86" s="1">
        <v>3414</v>
      </c>
      <c r="E86" s="1">
        <v>20081406.46</v>
      </c>
      <c r="F86" s="1">
        <v>4308619.37</v>
      </c>
      <c r="G86" s="1">
        <v>9562235.59</v>
      </c>
      <c r="H86" s="1">
        <v>1413029.12</v>
      </c>
      <c r="I86" s="1">
        <v>3716560.0700000003</v>
      </c>
      <c r="J86" s="1">
        <v>1616538.04</v>
      </c>
    </row>
    <row r="87" spans="1:10" ht="12.75">
      <c r="A87" s="1">
        <v>1380</v>
      </c>
      <c r="B87" s="1" t="s">
        <v>89</v>
      </c>
      <c r="C87" s="1">
        <v>2014</v>
      </c>
      <c r="D87" s="1">
        <v>2769</v>
      </c>
      <c r="E87" s="1">
        <v>18791257.57</v>
      </c>
      <c r="F87" s="1">
        <v>2942156.42</v>
      </c>
      <c r="G87" s="1">
        <v>6342865.350000001</v>
      </c>
      <c r="H87" s="1">
        <v>1191755.45</v>
      </c>
      <c r="I87" s="1">
        <v>1467968.01</v>
      </c>
      <c r="J87" s="1">
        <v>1397339.59</v>
      </c>
    </row>
    <row r="88" spans="1:10" ht="12.75">
      <c r="A88" s="1">
        <v>1407</v>
      </c>
      <c r="B88" s="1" t="s">
        <v>90</v>
      </c>
      <c r="C88" s="1">
        <v>2014</v>
      </c>
      <c r="D88" s="1">
        <v>1438</v>
      </c>
      <c r="E88" s="1">
        <v>8829947.59</v>
      </c>
      <c r="F88" s="1">
        <v>1169211.96</v>
      </c>
      <c r="G88" s="1">
        <v>3653980.97</v>
      </c>
      <c r="H88" s="1">
        <v>591775.67</v>
      </c>
      <c r="I88" s="1">
        <v>1041527.22</v>
      </c>
      <c r="J88" s="1">
        <v>751704.23</v>
      </c>
    </row>
    <row r="89" spans="1:10" ht="12.75">
      <c r="A89" s="1">
        <v>1414</v>
      </c>
      <c r="B89" s="1" t="s">
        <v>431</v>
      </c>
      <c r="C89" s="1">
        <v>2014</v>
      </c>
      <c r="D89" s="1">
        <v>3887</v>
      </c>
      <c r="E89" s="1">
        <v>23405051.93</v>
      </c>
      <c r="F89" s="1">
        <v>4096682.0100000002</v>
      </c>
      <c r="G89" s="1">
        <v>10369326.83</v>
      </c>
      <c r="H89" s="1">
        <v>1204710.81</v>
      </c>
      <c r="I89" s="1">
        <v>5323497.569999999</v>
      </c>
      <c r="J89" s="1">
        <v>1816951.8</v>
      </c>
    </row>
    <row r="90" spans="1:10" ht="12.75">
      <c r="A90" s="1">
        <v>1421</v>
      </c>
      <c r="B90" s="1" t="s">
        <v>432</v>
      </c>
      <c r="C90" s="1">
        <v>2014</v>
      </c>
      <c r="D90" s="1">
        <v>599</v>
      </c>
      <c r="E90" s="1">
        <v>4034462.8400000003</v>
      </c>
      <c r="F90" s="1">
        <v>509208.15</v>
      </c>
      <c r="G90" s="1">
        <v>1968541.8</v>
      </c>
      <c r="H90" s="1">
        <v>492858.25</v>
      </c>
      <c r="I90" s="1">
        <v>457737.53</v>
      </c>
      <c r="J90" s="1">
        <v>377428.23000000004</v>
      </c>
    </row>
    <row r="91" spans="1:10" ht="12.75">
      <c r="A91" s="1">
        <v>2744</v>
      </c>
      <c r="B91" s="1" t="s">
        <v>169</v>
      </c>
      <c r="C91" s="1">
        <v>2014</v>
      </c>
      <c r="D91" s="1">
        <v>841</v>
      </c>
      <c r="E91" s="1">
        <v>6064310.45</v>
      </c>
      <c r="F91" s="1">
        <v>689046.41</v>
      </c>
      <c r="G91" s="1">
        <v>2830486.34</v>
      </c>
      <c r="H91" s="1">
        <v>584995.69</v>
      </c>
      <c r="I91" s="1">
        <v>1460084.13</v>
      </c>
      <c r="J91" s="1">
        <v>379486.04</v>
      </c>
    </row>
    <row r="92" spans="1:10" ht="12.75">
      <c r="A92" s="1">
        <v>1428</v>
      </c>
      <c r="B92" s="1" t="s">
        <v>91</v>
      </c>
      <c r="C92" s="1">
        <v>2014</v>
      </c>
      <c r="D92" s="1">
        <v>1292</v>
      </c>
      <c r="E92" s="1">
        <v>9629987.32</v>
      </c>
      <c r="F92" s="1">
        <v>1521788.53</v>
      </c>
      <c r="G92" s="1">
        <v>4845077.359999999</v>
      </c>
      <c r="H92" s="1">
        <v>700476.54</v>
      </c>
      <c r="I92" s="1">
        <v>143870.19</v>
      </c>
      <c r="J92" s="1">
        <v>633123.52</v>
      </c>
    </row>
    <row r="93" spans="1:10" ht="12.75">
      <c r="A93" s="1">
        <v>1449</v>
      </c>
      <c r="B93" s="1" t="s">
        <v>92</v>
      </c>
      <c r="C93" s="1">
        <v>2014</v>
      </c>
      <c r="D93" s="1">
        <v>126</v>
      </c>
      <c r="E93" s="1">
        <v>1116504.78</v>
      </c>
      <c r="F93" s="1">
        <v>47327.54</v>
      </c>
      <c r="G93" s="1">
        <v>238594.67</v>
      </c>
      <c r="H93" s="1">
        <v>52711.310000000005</v>
      </c>
      <c r="I93" s="1">
        <v>79740</v>
      </c>
      <c r="J93" s="1">
        <v>31636.530000000002</v>
      </c>
    </row>
    <row r="94" spans="1:10" ht="12.75">
      <c r="A94" s="1">
        <v>1491</v>
      </c>
      <c r="B94" s="1" t="s">
        <v>433</v>
      </c>
      <c r="C94" s="1">
        <v>2014</v>
      </c>
      <c r="D94" s="1">
        <v>409</v>
      </c>
      <c r="E94" s="1">
        <v>3269351.18</v>
      </c>
      <c r="F94" s="1">
        <v>351972.86</v>
      </c>
      <c r="G94" s="1">
        <v>1091551.22</v>
      </c>
      <c r="H94" s="1">
        <v>584836.27</v>
      </c>
      <c r="I94" s="1">
        <v>502520.14</v>
      </c>
      <c r="J94" s="1">
        <v>228158.79</v>
      </c>
    </row>
    <row r="95" spans="1:10" ht="12.75">
      <c r="A95" s="1">
        <v>1499</v>
      </c>
      <c r="B95" s="1" t="s">
        <v>93</v>
      </c>
      <c r="C95" s="1">
        <v>2014</v>
      </c>
      <c r="D95" s="1">
        <v>978</v>
      </c>
      <c r="E95" s="1">
        <v>6393383.69</v>
      </c>
      <c r="F95" s="1">
        <v>900263.06</v>
      </c>
      <c r="G95" s="1">
        <v>3369345.95</v>
      </c>
      <c r="H95" s="1">
        <v>1112811.3399999999</v>
      </c>
      <c r="I95" s="1">
        <v>147461.72</v>
      </c>
      <c r="J95" s="1">
        <v>446716.87</v>
      </c>
    </row>
    <row r="96" spans="1:10" ht="12.75">
      <c r="A96" s="1">
        <v>1540</v>
      </c>
      <c r="B96" s="1" t="s">
        <v>95</v>
      </c>
      <c r="C96" s="1">
        <v>2014</v>
      </c>
      <c r="D96" s="1">
        <v>1731</v>
      </c>
      <c r="E96" s="1">
        <v>10148964.27</v>
      </c>
      <c r="F96" s="1">
        <v>1632378.1400000001</v>
      </c>
      <c r="G96" s="1">
        <v>5086549.55</v>
      </c>
      <c r="H96" s="1">
        <v>845910.76</v>
      </c>
      <c r="I96" s="1">
        <v>2265315.96</v>
      </c>
      <c r="J96" s="1">
        <v>838826.17</v>
      </c>
    </row>
    <row r="97" spans="1:10" ht="12.75">
      <c r="A97" s="1">
        <v>1554</v>
      </c>
      <c r="B97" s="1" t="s">
        <v>96</v>
      </c>
      <c r="C97" s="1">
        <v>2014</v>
      </c>
      <c r="D97" s="1">
        <v>11206</v>
      </c>
      <c r="E97" s="1">
        <v>74032313.78</v>
      </c>
      <c r="F97" s="1">
        <v>10910989.299999999</v>
      </c>
      <c r="G97" s="1">
        <v>25413863.52</v>
      </c>
      <c r="H97" s="1">
        <v>6266352.2</v>
      </c>
      <c r="I97" s="1">
        <v>8242536.81</v>
      </c>
      <c r="J97" s="1">
        <v>7645379.050000001</v>
      </c>
    </row>
    <row r="98" spans="1:10" ht="12.75">
      <c r="A98" s="1">
        <v>1561</v>
      </c>
      <c r="B98" s="1" t="s">
        <v>97</v>
      </c>
      <c r="C98" s="1">
        <v>2014</v>
      </c>
      <c r="D98" s="1">
        <v>663</v>
      </c>
      <c r="E98" s="1">
        <v>4591871.42</v>
      </c>
      <c r="F98" s="1">
        <v>703142.92</v>
      </c>
      <c r="G98" s="1">
        <v>1637471.15</v>
      </c>
      <c r="H98" s="1">
        <v>547492.16</v>
      </c>
      <c r="I98" s="1">
        <v>547018.28</v>
      </c>
      <c r="J98" s="1">
        <v>288155.10000000003</v>
      </c>
    </row>
    <row r="99" spans="1:10" ht="12.75">
      <c r="A99" s="1">
        <v>1568</v>
      </c>
      <c r="B99" s="1" t="s">
        <v>98</v>
      </c>
      <c r="C99" s="1">
        <v>2014</v>
      </c>
      <c r="D99" s="1">
        <v>1862</v>
      </c>
      <c r="E99" s="1">
        <v>11310761.979999999</v>
      </c>
      <c r="F99" s="1">
        <v>2085288.81</v>
      </c>
      <c r="G99" s="1">
        <v>5871556.8100000005</v>
      </c>
      <c r="H99" s="1">
        <v>838477.94</v>
      </c>
      <c r="I99" s="1">
        <v>1623374.17</v>
      </c>
      <c r="J99" s="1">
        <v>635253.48</v>
      </c>
    </row>
    <row r="100" spans="1:10" ht="12.75">
      <c r="A100" s="1">
        <v>1582</v>
      </c>
      <c r="B100" s="1" t="s">
        <v>99</v>
      </c>
      <c r="C100" s="1">
        <v>2014</v>
      </c>
      <c r="D100" s="1">
        <v>375</v>
      </c>
      <c r="E100" s="1">
        <v>2577404.2399999998</v>
      </c>
      <c r="F100" s="1">
        <v>459775.96</v>
      </c>
      <c r="G100" s="1">
        <v>1427794.5599999998</v>
      </c>
      <c r="H100" s="1">
        <v>431663.81</v>
      </c>
      <c r="I100" s="1">
        <v>337950</v>
      </c>
      <c r="J100" s="1">
        <v>514244.29000000004</v>
      </c>
    </row>
    <row r="101" spans="1:10" ht="12.75">
      <c r="A101" s="1">
        <v>1600</v>
      </c>
      <c r="B101" s="1" t="s">
        <v>100</v>
      </c>
      <c r="C101" s="1">
        <v>2014</v>
      </c>
      <c r="D101" s="1">
        <v>616</v>
      </c>
      <c r="E101" s="1">
        <v>3883385.1</v>
      </c>
      <c r="F101" s="1">
        <v>587853.79</v>
      </c>
      <c r="G101" s="1">
        <v>2460685.97</v>
      </c>
      <c r="H101" s="1">
        <v>351859.16000000003</v>
      </c>
      <c r="I101" s="1">
        <v>714905.91</v>
      </c>
      <c r="J101" s="1">
        <v>398801.38</v>
      </c>
    </row>
    <row r="102" spans="1:10" ht="12.75">
      <c r="A102" s="1">
        <v>1645</v>
      </c>
      <c r="B102" s="1" t="s">
        <v>103</v>
      </c>
      <c r="C102" s="1">
        <v>2014</v>
      </c>
      <c r="D102" s="1">
        <v>1102</v>
      </c>
      <c r="E102" s="1">
        <v>6635692.25</v>
      </c>
      <c r="F102" s="1">
        <v>795231.61</v>
      </c>
      <c r="G102" s="1">
        <v>2727181.9200000004</v>
      </c>
      <c r="H102" s="1">
        <v>440256.91</v>
      </c>
      <c r="I102" s="1">
        <v>1163161.08</v>
      </c>
      <c r="J102" s="1">
        <v>516153.2</v>
      </c>
    </row>
    <row r="103" spans="1:10" ht="12.75">
      <c r="A103" s="1">
        <v>1631</v>
      </c>
      <c r="B103" s="1" t="s">
        <v>101</v>
      </c>
      <c r="C103" s="1">
        <v>2014</v>
      </c>
      <c r="D103" s="1">
        <v>520</v>
      </c>
      <c r="E103" s="1">
        <v>3236170.37</v>
      </c>
      <c r="F103" s="1">
        <v>488774.04</v>
      </c>
      <c r="G103" s="1">
        <v>2107202.16</v>
      </c>
      <c r="H103" s="1">
        <v>246708.96</v>
      </c>
      <c r="I103" s="1">
        <v>145162</v>
      </c>
      <c r="J103" s="1">
        <v>140759.30000000002</v>
      </c>
    </row>
    <row r="104" spans="1:10" ht="12.75">
      <c r="A104" s="1">
        <v>1638</v>
      </c>
      <c r="B104" s="1" t="s">
        <v>102</v>
      </c>
      <c r="C104" s="1">
        <v>2014</v>
      </c>
      <c r="D104" s="1">
        <v>3078</v>
      </c>
      <c r="E104" s="1">
        <v>19773391.860000003</v>
      </c>
      <c r="F104" s="1">
        <v>2495049.11</v>
      </c>
      <c r="G104" s="1">
        <v>7148599.64</v>
      </c>
      <c r="H104" s="1">
        <v>1615822.4600000002</v>
      </c>
      <c r="I104" s="1">
        <v>3871758.57</v>
      </c>
      <c r="J104" s="1">
        <v>1465793.83</v>
      </c>
    </row>
    <row r="105" spans="1:10" ht="12.75">
      <c r="A105" s="1">
        <v>1659</v>
      </c>
      <c r="B105" s="1" t="s">
        <v>104</v>
      </c>
      <c r="C105" s="1">
        <v>2014</v>
      </c>
      <c r="D105" s="1">
        <v>1747</v>
      </c>
      <c r="E105" s="1">
        <v>10693660.360000001</v>
      </c>
      <c r="F105" s="1">
        <v>1296269.02</v>
      </c>
      <c r="G105" s="1">
        <v>4723556.68</v>
      </c>
      <c r="H105" s="1">
        <v>1530953.26</v>
      </c>
      <c r="I105" s="1">
        <v>1321404.29</v>
      </c>
      <c r="J105" s="1">
        <v>1279247.26</v>
      </c>
    </row>
    <row r="106" spans="1:10" ht="12.75">
      <c r="A106" s="1">
        <v>714</v>
      </c>
      <c r="B106" s="1" t="s">
        <v>55</v>
      </c>
      <c r="C106" s="1">
        <v>2014</v>
      </c>
      <c r="D106" s="1">
        <v>6488</v>
      </c>
      <c r="E106" s="1">
        <v>46177767.98</v>
      </c>
      <c r="F106" s="1">
        <v>9106370.9</v>
      </c>
      <c r="G106" s="1">
        <v>17726242.16</v>
      </c>
      <c r="H106" s="1">
        <v>3936171.33</v>
      </c>
      <c r="I106" s="1">
        <v>6043124.21</v>
      </c>
      <c r="J106" s="1">
        <v>3238872.81</v>
      </c>
    </row>
    <row r="107" spans="1:10" ht="12.75">
      <c r="A107" s="1">
        <v>1666</v>
      </c>
      <c r="B107" s="1" t="s">
        <v>105</v>
      </c>
      <c r="C107" s="1">
        <v>2014</v>
      </c>
      <c r="D107" s="1">
        <v>330</v>
      </c>
      <c r="E107" s="1">
        <v>2460598.58</v>
      </c>
      <c r="F107" s="1">
        <v>225920.55</v>
      </c>
      <c r="G107" s="1">
        <v>1287250.79</v>
      </c>
      <c r="H107" s="1">
        <v>267491.58</v>
      </c>
      <c r="I107" s="1">
        <v>939874.89</v>
      </c>
      <c r="J107" s="1">
        <v>216718.88</v>
      </c>
    </row>
    <row r="108" spans="1:10" ht="12.75">
      <c r="A108" s="1">
        <v>1687</v>
      </c>
      <c r="B108" s="1" t="s">
        <v>107</v>
      </c>
      <c r="C108" s="1">
        <v>2014</v>
      </c>
      <c r="D108" s="1">
        <v>237</v>
      </c>
      <c r="E108" s="1">
        <v>1525869.2</v>
      </c>
      <c r="F108" s="1">
        <v>285926.43</v>
      </c>
      <c r="G108" s="1">
        <v>775867.74</v>
      </c>
      <c r="H108" s="1">
        <v>176948.96</v>
      </c>
      <c r="I108" s="1">
        <v>45624.36</v>
      </c>
      <c r="J108" s="1">
        <v>122687.92</v>
      </c>
    </row>
    <row r="109" spans="1:10" ht="12.75">
      <c r="A109" s="1">
        <v>1694</v>
      </c>
      <c r="B109" s="1" t="s">
        <v>108</v>
      </c>
      <c r="C109" s="1">
        <v>2014</v>
      </c>
      <c r="D109" s="1">
        <v>1756</v>
      </c>
      <c r="E109" s="1">
        <v>12538046.18</v>
      </c>
      <c r="F109" s="1">
        <v>1516488.45</v>
      </c>
      <c r="G109" s="1">
        <v>4898842.05</v>
      </c>
      <c r="H109" s="1">
        <v>685497.0399999999</v>
      </c>
      <c r="I109" s="1">
        <v>2882947.5</v>
      </c>
      <c r="J109" s="1">
        <v>726528.9400000001</v>
      </c>
    </row>
    <row r="110" spans="1:10" ht="12.75">
      <c r="A110" s="1">
        <v>1729</v>
      </c>
      <c r="B110" s="1" t="s">
        <v>109</v>
      </c>
      <c r="C110" s="1">
        <v>2014</v>
      </c>
      <c r="D110" s="1">
        <v>812</v>
      </c>
      <c r="E110" s="1">
        <v>5243185.74</v>
      </c>
      <c r="F110" s="1">
        <v>549281.77</v>
      </c>
      <c r="G110" s="1">
        <v>2394131.1</v>
      </c>
      <c r="H110" s="1">
        <v>365412.44</v>
      </c>
      <c r="I110" s="1">
        <v>432102.99</v>
      </c>
      <c r="J110" s="1">
        <v>334889.23</v>
      </c>
    </row>
    <row r="111" spans="1:10" ht="12.75">
      <c r="A111" s="1">
        <v>1736</v>
      </c>
      <c r="B111" s="1" t="s">
        <v>110</v>
      </c>
      <c r="C111" s="1">
        <v>2014</v>
      </c>
      <c r="D111" s="1">
        <v>545</v>
      </c>
      <c r="E111" s="1">
        <v>3806466.1999999997</v>
      </c>
      <c r="F111" s="1">
        <v>595092.64</v>
      </c>
      <c r="G111" s="1">
        <v>1230010.75</v>
      </c>
      <c r="H111" s="1">
        <v>227858.11</v>
      </c>
      <c r="I111" s="1">
        <v>365907.5</v>
      </c>
      <c r="J111" s="1">
        <v>331046.64</v>
      </c>
    </row>
    <row r="112" spans="1:10" ht="12.75">
      <c r="A112" s="1">
        <v>1813</v>
      </c>
      <c r="B112" s="1" t="s">
        <v>111</v>
      </c>
      <c r="C112" s="1">
        <v>2014</v>
      </c>
      <c r="D112" s="1">
        <v>758</v>
      </c>
      <c r="E112" s="1">
        <v>5612750.3100000005</v>
      </c>
      <c r="F112" s="1">
        <v>1079090.84</v>
      </c>
      <c r="G112" s="1">
        <v>1509730.43</v>
      </c>
      <c r="H112" s="1">
        <v>419052.12</v>
      </c>
      <c r="I112" s="1">
        <v>334489.46</v>
      </c>
      <c r="J112" s="1">
        <v>439085.95</v>
      </c>
    </row>
    <row r="113" spans="1:10" ht="12.75">
      <c r="A113" s="1">
        <v>5757</v>
      </c>
      <c r="B113" s="1" t="s">
        <v>352</v>
      </c>
      <c r="C113" s="1">
        <v>2014</v>
      </c>
      <c r="D113" s="1">
        <v>623</v>
      </c>
      <c r="E113" s="1">
        <v>4057983.04</v>
      </c>
      <c r="F113" s="1">
        <v>821803.6699999999</v>
      </c>
      <c r="G113" s="1">
        <v>1678512.6300000001</v>
      </c>
      <c r="H113" s="1">
        <v>509940.14</v>
      </c>
      <c r="I113" s="1">
        <v>670428.54</v>
      </c>
      <c r="J113" s="1">
        <v>438411.45</v>
      </c>
    </row>
    <row r="114" spans="1:10" ht="12.75">
      <c r="A114" s="1">
        <v>1855</v>
      </c>
      <c r="B114" s="1" t="s">
        <v>112</v>
      </c>
      <c r="C114" s="1">
        <v>2014</v>
      </c>
      <c r="D114" s="1">
        <v>482</v>
      </c>
      <c r="E114" s="1">
        <v>3789102.68</v>
      </c>
      <c r="F114" s="1">
        <v>393275.23</v>
      </c>
      <c r="G114" s="1">
        <v>2361846.94</v>
      </c>
      <c r="H114" s="1">
        <v>448099.98</v>
      </c>
      <c r="I114" s="1">
        <v>361030</v>
      </c>
      <c r="J114" s="1">
        <v>331976.27</v>
      </c>
    </row>
    <row r="115" spans="1:10" ht="12.75">
      <c r="A115" s="1">
        <v>1862</v>
      </c>
      <c r="B115" s="1" t="s">
        <v>435</v>
      </c>
      <c r="C115" s="1">
        <v>2014</v>
      </c>
      <c r="D115" s="1">
        <v>7506</v>
      </c>
      <c r="E115" s="1">
        <v>51625588.67</v>
      </c>
      <c r="F115" s="1">
        <v>8700177.479999999</v>
      </c>
      <c r="G115" s="1">
        <v>17010501.94</v>
      </c>
      <c r="H115" s="1">
        <v>2004994.79</v>
      </c>
      <c r="I115" s="1">
        <v>7068182.45</v>
      </c>
      <c r="J115" s="1">
        <v>5090249.83</v>
      </c>
    </row>
    <row r="116" spans="1:10" ht="12.75">
      <c r="A116" s="1">
        <v>1870</v>
      </c>
      <c r="B116" s="1" t="s">
        <v>113</v>
      </c>
      <c r="C116" s="1">
        <v>2014</v>
      </c>
      <c r="D116" s="1">
        <v>236</v>
      </c>
      <c r="E116" s="1">
        <v>1742880.55</v>
      </c>
      <c r="F116" s="1">
        <v>150627.53</v>
      </c>
      <c r="G116" s="1">
        <v>980820.57</v>
      </c>
      <c r="H116" s="1">
        <v>149588.65000000002</v>
      </c>
      <c r="I116" s="1">
        <v>355846.18</v>
      </c>
      <c r="J116" s="1">
        <v>108354.90000000001</v>
      </c>
    </row>
    <row r="117" spans="1:10" ht="12.75">
      <c r="A117" s="1">
        <v>1883</v>
      </c>
      <c r="B117" s="1" t="s">
        <v>114</v>
      </c>
      <c r="C117" s="1">
        <v>2014</v>
      </c>
      <c r="D117" s="1">
        <v>2906</v>
      </c>
      <c r="E117" s="1">
        <v>20024257.34</v>
      </c>
      <c r="F117" s="1">
        <v>3037205.71</v>
      </c>
      <c r="G117" s="1">
        <v>7500338.0200000005</v>
      </c>
      <c r="H117" s="1">
        <v>1234200.06</v>
      </c>
      <c r="I117" s="1">
        <v>3533700.09</v>
      </c>
      <c r="J117" s="1">
        <v>1474107.78</v>
      </c>
    </row>
    <row r="118" spans="1:10" ht="12.75">
      <c r="A118" s="1">
        <v>1890</v>
      </c>
      <c r="B118" s="1" t="s">
        <v>115</v>
      </c>
      <c r="C118" s="1">
        <v>2014</v>
      </c>
      <c r="D118" s="1">
        <v>737</v>
      </c>
      <c r="E118" s="1">
        <v>5446889.53</v>
      </c>
      <c r="F118" s="1">
        <v>1189044.82</v>
      </c>
      <c r="G118" s="1">
        <v>3385346.35</v>
      </c>
      <c r="H118" s="1">
        <v>726363.24</v>
      </c>
      <c r="I118" s="1">
        <v>91600</v>
      </c>
      <c r="J118" s="1">
        <v>125741.95</v>
      </c>
    </row>
    <row r="119" spans="1:10" ht="12.75">
      <c r="A119" s="1">
        <v>1900</v>
      </c>
      <c r="B119" s="1" t="s">
        <v>117</v>
      </c>
      <c r="C119" s="1">
        <v>2014</v>
      </c>
      <c r="D119" s="1">
        <v>4049</v>
      </c>
      <c r="E119" s="1">
        <v>28697457.150000002</v>
      </c>
      <c r="F119" s="1">
        <v>3208157.94</v>
      </c>
      <c r="G119" s="1">
        <v>12184908.49</v>
      </c>
      <c r="H119" s="1">
        <v>2067691.3199999998</v>
      </c>
      <c r="I119" s="1">
        <v>5447506.569999999</v>
      </c>
      <c r="J119" s="1">
        <v>2750643.73</v>
      </c>
    </row>
    <row r="120" spans="1:10" ht="12.75">
      <c r="A120" s="1">
        <v>1939</v>
      </c>
      <c r="B120" s="1" t="s">
        <v>118</v>
      </c>
      <c r="C120" s="1">
        <v>2014</v>
      </c>
      <c r="D120" s="1">
        <v>513</v>
      </c>
      <c r="E120" s="1">
        <v>3500838.9</v>
      </c>
      <c r="F120" s="1">
        <v>315120.88</v>
      </c>
      <c r="G120" s="1">
        <v>1626044.42</v>
      </c>
      <c r="H120" s="1">
        <v>154408.25</v>
      </c>
      <c r="I120" s="1">
        <v>688941.5700000001</v>
      </c>
      <c r="J120" s="1">
        <v>313285.11000000004</v>
      </c>
    </row>
    <row r="121" spans="1:10" ht="12.75">
      <c r="A121" s="1">
        <v>1953</v>
      </c>
      <c r="B121" s="1" t="s">
        <v>120</v>
      </c>
      <c r="C121" s="1">
        <v>2014</v>
      </c>
      <c r="D121" s="1">
        <v>1647</v>
      </c>
      <c r="E121" s="1">
        <v>10180812.07</v>
      </c>
      <c r="F121" s="1">
        <v>1397367.95</v>
      </c>
      <c r="G121" s="1">
        <v>3877065.21</v>
      </c>
      <c r="H121" s="1">
        <v>849077.24</v>
      </c>
      <c r="I121" s="1">
        <v>1336406.8</v>
      </c>
      <c r="J121" s="1">
        <v>587156.79</v>
      </c>
    </row>
    <row r="122" spans="1:10" ht="12.75">
      <c r="A122" s="1">
        <v>4843</v>
      </c>
      <c r="B122" s="1" t="s">
        <v>303</v>
      </c>
      <c r="C122" s="1">
        <v>2014</v>
      </c>
      <c r="D122" s="1">
        <v>171</v>
      </c>
      <c r="E122" s="1">
        <v>1554066.4500000002</v>
      </c>
      <c r="F122" s="1">
        <v>195535.89</v>
      </c>
      <c r="G122" s="1">
        <v>638922.5</v>
      </c>
      <c r="H122" s="1">
        <v>161436.83000000002</v>
      </c>
      <c r="I122" s="1">
        <v>62.39</v>
      </c>
      <c r="J122" s="1">
        <v>48361</v>
      </c>
    </row>
    <row r="123" spans="1:10" ht="12.75">
      <c r="A123" s="1">
        <v>2009</v>
      </c>
      <c r="B123" s="1" t="s">
        <v>436</v>
      </c>
      <c r="C123" s="1">
        <v>2014</v>
      </c>
      <c r="D123" s="1">
        <v>1428</v>
      </c>
      <c r="E123" s="1">
        <v>9018494.25</v>
      </c>
      <c r="F123" s="1">
        <v>1331891.77</v>
      </c>
      <c r="G123" s="1">
        <v>3891080.29</v>
      </c>
      <c r="H123" s="1">
        <v>833213.8099999999</v>
      </c>
      <c r="I123" s="1">
        <v>1253292.55</v>
      </c>
      <c r="J123" s="1">
        <v>662655.4299999999</v>
      </c>
    </row>
    <row r="124" spans="1:10" ht="12.75">
      <c r="A124" s="1">
        <v>2044</v>
      </c>
      <c r="B124" s="1" t="s">
        <v>122</v>
      </c>
      <c r="C124" s="1">
        <v>2014</v>
      </c>
      <c r="D124" s="1">
        <v>122</v>
      </c>
      <c r="E124" s="1">
        <v>738220.2999999999</v>
      </c>
      <c r="F124" s="1">
        <v>106818.45</v>
      </c>
      <c r="G124" s="1">
        <v>760735.89</v>
      </c>
      <c r="H124" s="1">
        <v>76297.61</v>
      </c>
      <c r="I124" s="1">
        <v>239723.49</v>
      </c>
      <c r="J124" s="1">
        <v>38808.270000000004</v>
      </c>
    </row>
    <row r="125" spans="1:10" ht="12.75">
      <c r="A125" s="1">
        <v>2051</v>
      </c>
      <c r="B125" s="1" t="s">
        <v>123</v>
      </c>
      <c r="C125" s="1">
        <v>2014</v>
      </c>
      <c r="D125" s="1">
        <v>619</v>
      </c>
      <c r="E125" s="1">
        <v>4362846.31</v>
      </c>
      <c r="F125" s="1">
        <v>436394.56000000006</v>
      </c>
      <c r="G125" s="1">
        <v>1588826.5999999999</v>
      </c>
      <c r="H125" s="1">
        <v>301259.87</v>
      </c>
      <c r="I125" s="1">
        <v>1491154.68</v>
      </c>
      <c r="J125" s="1">
        <v>0</v>
      </c>
    </row>
    <row r="126" spans="1:10" ht="12.75">
      <c r="A126" s="1">
        <v>2058</v>
      </c>
      <c r="B126" s="1" t="s">
        <v>124</v>
      </c>
      <c r="C126" s="1">
        <v>2014</v>
      </c>
      <c r="D126" s="1">
        <v>3897</v>
      </c>
      <c r="E126" s="1">
        <v>24866717.68</v>
      </c>
      <c r="F126" s="1">
        <v>4232260.4</v>
      </c>
      <c r="G126" s="1">
        <v>11281880.31</v>
      </c>
      <c r="H126" s="1">
        <v>2634308.75</v>
      </c>
      <c r="I126" s="1">
        <v>649689.08</v>
      </c>
      <c r="J126" s="1">
        <v>1488714.6600000001</v>
      </c>
    </row>
    <row r="127" spans="1:10" ht="12.75">
      <c r="A127" s="1">
        <v>2114</v>
      </c>
      <c r="B127" s="1" t="s">
        <v>125</v>
      </c>
      <c r="C127" s="1">
        <v>2014</v>
      </c>
      <c r="D127" s="1">
        <v>575</v>
      </c>
      <c r="E127" s="1">
        <v>5120868.6899999995</v>
      </c>
      <c r="F127" s="1">
        <v>972360.3300000001</v>
      </c>
      <c r="G127" s="1">
        <v>3089684.1899999995</v>
      </c>
      <c r="H127" s="1">
        <v>558309.13</v>
      </c>
      <c r="I127" s="1">
        <v>-43296.950000000004</v>
      </c>
      <c r="J127" s="1">
        <v>237544.95</v>
      </c>
    </row>
    <row r="128" spans="1:10" ht="12.75">
      <c r="A128" s="1">
        <v>2128</v>
      </c>
      <c r="B128" s="1" t="s">
        <v>126</v>
      </c>
      <c r="C128" s="1">
        <v>2014</v>
      </c>
      <c r="D128" s="1">
        <v>604</v>
      </c>
      <c r="E128" s="1">
        <v>4356411.17</v>
      </c>
      <c r="F128" s="1">
        <v>741214.37</v>
      </c>
      <c r="G128" s="1">
        <v>2211665.39</v>
      </c>
      <c r="H128" s="1">
        <v>643979.4199999999</v>
      </c>
      <c r="I128" s="1">
        <v>425710.68</v>
      </c>
      <c r="J128" s="1">
        <v>279442.12</v>
      </c>
    </row>
    <row r="129" spans="1:10" ht="12.75">
      <c r="A129" s="1">
        <v>2135</v>
      </c>
      <c r="B129" s="1" t="s">
        <v>127</v>
      </c>
      <c r="C129" s="1">
        <v>2014</v>
      </c>
      <c r="D129" s="1">
        <v>410</v>
      </c>
      <c r="E129" s="1">
        <v>3015396.92</v>
      </c>
      <c r="F129" s="1">
        <v>283015.79000000004</v>
      </c>
      <c r="G129" s="1">
        <v>1545311.53</v>
      </c>
      <c r="H129" s="1">
        <v>457304.56</v>
      </c>
      <c r="I129" s="1">
        <v>482760.53</v>
      </c>
      <c r="J129" s="1">
        <v>318810.13</v>
      </c>
    </row>
    <row r="130" spans="1:10" ht="12.75">
      <c r="A130" s="1">
        <v>2142</v>
      </c>
      <c r="B130" s="1" t="s">
        <v>128</v>
      </c>
      <c r="C130" s="1">
        <v>2014</v>
      </c>
      <c r="D130" s="1">
        <v>180</v>
      </c>
      <c r="E130" s="1">
        <v>1296886.45</v>
      </c>
      <c r="F130" s="1">
        <v>130415.91</v>
      </c>
      <c r="G130" s="1">
        <v>802396.29</v>
      </c>
      <c r="H130" s="1">
        <v>202710.7</v>
      </c>
      <c r="I130" s="1">
        <v>25255.38</v>
      </c>
      <c r="J130" s="1">
        <v>102535.22</v>
      </c>
    </row>
    <row r="131" spans="1:10" ht="12.75">
      <c r="A131" s="1">
        <v>2184</v>
      </c>
      <c r="B131" s="1" t="s">
        <v>129</v>
      </c>
      <c r="C131" s="1">
        <v>2014</v>
      </c>
      <c r="D131" s="1">
        <v>940</v>
      </c>
      <c r="E131" s="1">
        <v>7433088.33</v>
      </c>
      <c r="F131" s="1">
        <v>1275295</v>
      </c>
      <c r="G131" s="1">
        <v>3345130.15</v>
      </c>
      <c r="H131" s="1">
        <v>1042927.21</v>
      </c>
      <c r="I131" s="1">
        <v>688287.74</v>
      </c>
      <c r="J131" s="1">
        <v>723959.15</v>
      </c>
    </row>
    <row r="132" spans="1:10" ht="12.75">
      <c r="A132" s="1">
        <v>2198</v>
      </c>
      <c r="B132" s="1" t="s">
        <v>130</v>
      </c>
      <c r="C132" s="1">
        <v>2014</v>
      </c>
      <c r="D132" s="1">
        <v>760</v>
      </c>
      <c r="E132" s="1">
        <v>4843215.89</v>
      </c>
      <c r="F132" s="1">
        <v>479380.45</v>
      </c>
      <c r="G132" s="1">
        <v>1954890.5099999998</v>
      </c>
      <c r="H132" s="1">
        <v>289383.62</v>
      </c>
      <c r="I132" s="1">
        <v>523803.65</v>
      </c>
      <c r="J132" s="1">
        <v>357932.54</v>
      </c>
    </row>
    <row r="133" spans="1:10" ht="12.75">
      <c r="A133" s="1">
        <v>2212</v>
      </c>
      <c r="B133" s="1" t="s">
        <v>131</v>
      </c>
      <c r="C133" s="1">
        <v>2014</v>
      </c>
      <c r="D133" s="1">
        <v>116</v>
      </c>
      <c r="E133" s="1">
        <v>855812.18</v>
      </c>
      <c r="F133" s="1">
        <v>159395.45</v>
      </c>
      <c r="G133" s="1">
        <v>768484.75</v>
      </c>
      <c r="H133" s="1">
        <v>87623.88</v>
      </c>
      <c r="I133" s="1">
        <v>0</v>
      </c>
      <c r="J133" s="1">
        <v>86828.08</v>
      </c>
    </row>
    <row r="134" spans="1:10" ht="12.75">
      <c r="A134" s="1">
        <v>2217</v>
      </c>
      <c r="B134" s="1" t="s">
        <v>132</v>
      </c>
      <c r="C134" s="1">
        <v>2014</v>
      </c>
      <c r="D134" s="1">
        <v>1994</v>
      </c>
      <c r="E134" s="1">
        <v>14691784.27</v>
      </c>
      <c r="F134" s="1">
        <v>2633970.47</v>
      </c>
      <c r="G134" s="1">
        <v>5728032.92</v>
      </c>
      <c r="H134" s="1">
        <v>1064998.37</v>
      </c>
      <c r="I134" s="1">
        <v>1342858.01</v>
      </c>
      <c r="J134" s="1">
        <v>769537.34</v>
      </c>
    </row>
    <row r="135" spans="1:10" ht="12.75">
      <c r="A135" s="1">
        <v>2226</v>
      </c>
      <c r="B135" s="1" t="s">
        <v>133</v>
      </c>
      <c r="C135" s="1">
        <v>2014</v>
      </c>
      <c r="D135" s="1">
        <v>245</v>
      </c>
      <c r="E135" s="1">
        <v>1672169.37</v>
      </c>
      <c r="F135" s="1">
        <v>318604.57</v>
      </c>
      <c r="G135" s="1">
        <v>1142465.67</v>
      </c>
      <c r="H135" s="1">
        <v>155765.61</v>
      </c>
      <c r="I135" s="1">
        <v>184931.26</v>
      </c>
      <c r="J135" s="1">
        <v>297678.7</v>
      </c>
    </row>
    <row r="136" spans="1:10" ht="12.75">
      <c r="A136" s="1">
        <v>2233</v>
      </c>
      <c r="B136" s="1" t="s">
        <v>134</v>
      </c>
      <c r="C136" s="1">
        <v>2014</v>
      </c>
      <c r="D136" s="1">
        <v>858</v>
      </c>
      <c r="E136" s="1">
        <v>3402927.8700000006</v>
      </c>
      <c r="F136" s="1">
        <v>894975</v>
      </c>
      <c r="G136" s="1">
        <v>3818304.57</v>
      </c>
      <c r="H136" s="1">
        <v>637963.9700000001</v>
      </c>
      <c r="I136" s="1">
        <v>1128458.48</v>
      </c>
      <c r="J136" s="1">
        <v>582928.22</v>
      </c>
    </row>
    <row r="137" spans="1:10" ht="12.75">
      <c r="A137" s="1">
        <v>2289</v>
      </c>
      <c r="B137" s="1" t="s">
        <v>136</v>
      </c>
      <c r="C137" s="1">
        <v>2014</v>
      </c>
      <c r="D137" s="1">
        <v>21870</v>
      </c>
      <c r="E137" s="1">
        <v>147291851.8</v>
      </c>
      <c r="F137" s="1">
        <v>32521502.42</v>
      </c>
      <c r="G137" s="1">
        <v>48577949.9</v>
      </c>
      <c r="H137" s="1">
        <v>8129766.78</v>
      </c>
      <c r="I137" s="1">
        <v>13889225.43</v>
      </c>
      <c r="J137" s="1">
        <v>12232554.06</v>
      </c>
    </row>
    <row r="138" spans="1:10" ht="12.75">
      <c r="A138" s="1">
        <v>2310</v>
      </c>
      <c r="B138" s="1" t="s">
        <v>139</v>
      </c>
      <c r="C138" s="1">
        <v>2014</v>
      </c>
      <c r="D138" s="1">
        <v>275</v>
      </c>
      <c r="E138" s="1">
        <v>2400584.77</v>
      </c>
      <c r="F138" s="1">
        <v>637075.9400000001</v>
      </c>
      <c r="G138" s="1">
        <v>1128294.4800000002</v>
      </c>
      <c r="H138" s="1">
        <v>184549.49000000002</v>
      </c>
      <c r="I138" s="1">
        <v>647777.5</v>
      </c>
      <c r="J138" s="1">
        <v>163562.95</v>
      </c>
    </row>
    <row r="139" spans="1:10" ht="12.75">
      <c r="A139" s="1">
        <v>2296</v>
      </c>
      <c r="B139" s="1" t="s">
        <v>137</v>
      </c>
      <c r="C139" s="1">
        <v>2014</v>
      </c>
      <c r="D139" s="1">
        <v>2313</v>
      </c>
      <c r="E139" s="1">
        <v>15986287.72</v>
      </c>
      <c r="F139" s="1">
        <v>2931662.37</v>
      </c>
      <c r="G139" s="1">
        <v>7271283.719999999</v>
      </c>
      <c r="H139" s="1">
        <v>550449.99</v>
      </c>
      <c r="I139" s="1">
        <v>1501799.54</v>
      </c>
      <c r="J139" s="1">
        <v>3255326.24</v>
      </c>
    </row>
    <row r="140" spans="1:10" ht="12.75">
      <c r="A140" s="1">
        <v>2303</v>
      </c>
      <c r="B140" s="1" t="s">
        <v>138</v>
      </c>
      <c r="C140" s="1">
        <v>2014</v>
      </c>
      <c r="D140" s="1">
        <v>3213</v>
      </c>
      <c r="E140" s="1">
        <v>19656840.450000003</v>
      </c>
      <c r="F140" s="1">
        <v>3266448.58</v>
      </c>
      <c r="G140" s="1">
        <v>9088320.22</v>
      </c>
      <c r="H140" s="1">
        <v>1423594.8299999998</v>
      </c>
      <c r="I140" s="1">
        <v>4761143.0200000005</v>
      </c>
      <c r="J140" s="1">
        <v>1507359.9600000002</v>
      </c>
    </row>
    <row r="141" spans="1:10" ht="12.75">
      <c r="A141" s="1">
        <v>2394</v>
      </c>
      <c r="B141" s="1" t="s">
        <v>140</v>
      </c>
      <c r="C141" s="1">
        <v>2014</v>
      </c>
      <c r="D141" s="1">
        <v>415</v>
      </c>
      <c r="E141" s="1">
        <v>2849926.18</v>
      </c>
      <c r="F141" s="1">
        <v>309900.60000000003</v>
      </c>
      <c r="G141" s="1">
        <v>1582242.78</v>
      </c>
      <c r="H141" s="1">
        <v>421763.86</v>
      </c>
      <c r="I141" s="1">
        <v>492975.02</v>
      </c>
      <c r="J141" s="1">
        <v>232102.12</v>
      </c>
    </row>
    <row r="142" spans="1:10" ht="12.75">
      <c r="A142" s="1">
        <v>2415</v>
      </c>
      <c r="B142" s="1" t="s">
        <v>419</v>
      </c>
      <c r="C142" s="1">
        <v>2014</v>
      </c>
      <c r="D142" s="1">
        <v>297</v>
      </c>
      <c r="E142" s="1">
        <v>1999321.53</v>
      </c>
      <c r="F142" s="1">
        <v>294625.11000000004</v>
      </c>
      <c r="G142" s="1">
        <v>1248985.69</v>
      </c>
      <c r="H142" s="1">
        <v>175403.37</v>
      </c>
      <c r="I142" s="1">
        <v>0</v>
      </c>
      <c r="J142" s="1">
        <v>152006.47</v>
      </c>
    </row>
    <row r="143" spans="1:10" ht="12.75">
      <c r="A143" s="1">
        <v>2420</v>
      </c>
      <c r="B143" s="1" t="s">
        <v>141</v>
      </c>
      <c r="C143" s="1">
        <v>2014</v>
      </c>
      <c r="D143" s="1">
        <v>4545</v>
      </c>
      <c r="E143" s="1">
        <v>29095917.85</v>
      </c>
      <c r="F143" s="1">
        <v>4442970.46</v>
      </c>
      <c r="G143" s="1">
        <v>10902568.73</v>
      </c>
      <c r="H143" s="1">
        <v>2879567.72</v>
      </c>
      <c r="I143" s="1">
        <v>4373980.51</v>
      </c>
      <c r="J143" s="1">
        <v>1100222.88</v>
      </c>
    </row>
    <row r="144" spans="1:10" ht="12.75">
      <c r="A144" s="1">
        <v>2443</v>
      </c>
      <c r="B144" s="1" t="s">
        <v>144</v>
      </c>
      <c r="C144" s="1">
        <v>2014</v>
      </c>
      <c r="D144" s="1">
        <v>1970</v>
      </c>
      <c r="E144" s="1">
        <v>13992814.209999999</v>
      </c>
      <c r="F144" s="1">
        <v>1841076.36</v>
      </c>
      <c r="G144" s="1">
        <v>4726927.05</v>
      </c>
      <c r="H144" s="1">
        <v>579977.43</v>
      </c>
      <c r="I144" s="1">
        <v>1718193.6300000001</v>
      </c>
      <c r="J144" s="1">
        <v>910102.61</v>
      </c>
    </row>
    <row r="145" spans="1:10" ht="12.75">
      <c r="A145" s="1">
        <v>2436</v>
      </c>
      <c r="B145" s="1" t="s">
        <v>143</v>
      </c>
      <c r="C145" s="1">
        <v>2014</v>
      </c>
      <c r="D145" s="1">
        <v>1555</v>
      </c>
      <c r="E145" s="1">
        <v>10403738.98</v>
      </c>
      <c r="F145" s="1">
        <v>1591061.69</v>
      </c>
      <c r="G145" s="1">
        <v>5498021.82</v>
      </c>
      <c r="H145" s="1">
        <v>762906.99</v>
      </c>
      <c r="I145" s="1">
        <v>61687.2</v>
      </c>
      <c r="J145" s="1">
        <v>748990.8</v>
      </c>
    </row>
    <row r="146" spans="1:10" ht="12.75">
      <c r="A146" s="1">
        <v>2460</v>
      </c>
      <c r="B146" s="1" t="s">
        <v>146</v>
      </c>
      <c r="C146" s="1">
        <v>2014</v>
      </c>
      <c r="D146" s="1">
        <v>1287</v>
      </c>
      <c r="E146" s="1">
        <v>8590389.36</v>
      </c>
      <c r="F146" s="1">
        <v>1274712.7</v>
      </c>
      <c r="G146" s="1">
        <v>3986109.3299999996</v>
      </c>
      <c r="H146" s="1">
        <v>473261.58</v>
      </c>
      <c r="I146" s="1">
        <v>1475539.96</v>
      </c>
      <c r="J146" s="1">
        <v>613824.19</v>
      </c>
    </row>
    <row r="147" spans="1:10" ht="12.75">
      <c r="A147" s="1">
        <v>2478</v>
      </c>
      <c r="B147" s="1" t="s">
        <v>147</v>
      </c>
      <c r="C147" s="1">
        <v>2014</v>
      </c>
      <c r="D147" s="1">
        <v>1816</v>
      </c>
      <c r="E147" s="1">
        <v>11658459.299999999</v>
      </c>
      <c r="F147" s="1">
        <v>1916675.47</v>
      </c>
      <c r="G147" s="1">
        <v>5882367.08</v>
      </c>
      <c r="H147" s="1">
        <v>1524627.78</v>
      </c>
      <c r="I147" s="1">
        <v>1670792.33</v>
      </c>
      <c r="J147" s="1">
        <v>943775.61</v>
      </c>
    </row>
    <row r="148" spans="1:10" ht="12.75">
      <c r="A148" s="1">
        <v>2523</v>
      </c>
      <c r="B148" s="1" t="s">
        <v>149</v>
      </c>
      <c r="C148" s="1">
        <v>2014</v>
      </c>
      <c r="D148" s="1">
        <v>68</v>
      </c>
      <c r="E148" s="1">
        <v>633802.51</v>
      </c>
      <c r="F148" s="1">
        <v>23101.670000000002</v>
      </c>
      <c r="G148" s="1">
        <v>281504.66000000003</v>
      </c>
      <c r="H148" s="1">
        <v>77603.88</v>
      </c>
      <c r="I148" s="1">
        <v>0</v>
      </c>
      <c r="J148" s="1">
        <v>46713.97</v>
      </c>
    </row>
    <row r="149" spans="1:10" ht="12.75">
      <c r="A149" s="1">
        <v>2527</v>
      </c>
      <c r="B149" s="1" t="s">
        <v>150</v>
      </c>
      <c r="C149" s="1">
        <v>2014</v>
      </c>
      <c r="D149" s="1">
        <v>301</v>
      </c>
      <c r="E149" s="1">
        <v>2163144.41</v>
      </c>
      <c r="F149" s="1">
        <v>514217.35</v>
      </c>
      <c r="G149" s="1">
        <v>1023514.4999999999</v>
      </c>
      <c r="H149" s="1">
        <v>131411.34</v>
      </c>
      <c r="I149" s="1">
        <v>626070.01</v>
      </c>
      <c r="J149" s="1">
        <v>189657.56</v>
      </c>
    </row>
    <row r="150" spans="1:10" ht="12.75">
      <c r="A150" s="1">
        <v>2534</v>
      </c>
      <c r="B150" s="1" t="s">
        <v>151</v>
      </c>
      <c r="C150" s="1">
        <v>2014</v>
      </c>
      <c r="D150" s="1">
        <v>460</v>
      </c>
      <c r="E150" s="1">
        <v>3049724.6</v>
      </c>
      <c r="F150" s="1">
        <v>382951.29000000004</v>
      </c>
      <c r="G150" s="1">
        <v>1449018.18</v>
      </c>
      <c r="H150" s="1">
        <v>123410.67</v>
      </c>
      <c r="I150" s="1">
        <v>366407.13</v>
      </c>
      <c r="J150" s="1">
        <v>251310.58000000002</v>
      </c>
    </row>
    <row r="151" spans="1:10" ht="12.75">
      <c r="A151" s="1">
        <v>2541</v>
      </c>
      <c r="B151" s="1" t="s">
        <v>152</v>
      </c>
      <c r="C151" s="1">
        <v>2014</v>
      </c>
      <c r="D151" s="1">
        <v>501</v>
      </c>
      <c r="E151" s="1">
        <v>3810268.39</v>
      </c>
      <c r="F151" s="1">
        <v>510223.8</v>
      </c>
      <c r="G151" s="1">
        <v>1592548.4200000002</v>
      </c>
      <c r="H151" s="1">
        <v>370869.2</v>
      </c>
      <c r="I151" s="1">
        <v>535266.09</v>
      </c>
      <c r="J151" s="1">
        <v>301958.02</v>
      </c>
    </row>
    <row r="152" spans="1:10" ht="12.75">
      <c r="A152" s="1">
        <v>2562</v>
      </c>
      <c r="B152" s="1" t="s">
        <v>153</v>
      </c>
      <c r="C152" s="1">
        <v>2014</v>
      </c>
      <c r="D152" s="1">
        <v>3985</v>
      </c>
      <c r="E152" s="1">
        <v>28076318.84</v>
      </c>
      <c r="F152" s="1">
        <v>4653226.89</v>
      </c>
      <c r="G152" s="1">
        <v>9786749.44</v>
      </c>
      <c r="H152" s="1">
        <v>1804197.81</v>
      </c>
      <c r="I152" s="1">
        <v>3233906.38</v>
      </c>
      <c r="J152" s="1">
        <v>2419013.6</v>
      </c>
    </row>
    <row r="153" spans="1:10" ht="12.75">
      <c r="A153" s="1">
        <v>2576</v>
      </c>
      <c r="B153" s="1" t="s">
        <v>154</v>
      </c>
      <c r="C153" s="1">
        <v>2014</v>
      </c>
      <c r="D153" s="1">
        <v>846</v>
      </c>
      <c r="E153" s="1">
        <v>5758558.51</v>
      </c>
      <c r="F153" s="1">
        <v>907497.49</v>
      </c>
      <c r="G153" s="1">
        <v>2198608.75</v>
      </c>
      <c r="H153" s="1">
        <v>321531.01</v>
      </c>
      <c r="I153" s="1">
        <v>843087.5</v>
      </c>
      <c r="J153" s="1">
        <v>345456.89</v>
      </c>
    </row>
    <row r="154" spans="1:10" ht="12.75">
      <c r="A154" s="1">
        <v>2583</v>
      </c>
      <c r="B154" s="1" t="s">
        <v>155</v>
      </c>
      <c r="C154" s="1">
        <v>2014</v>
      </c>
      <c r="D154" s="1">
        <v>3560</v>
      </c>
      <c r="E154" s="1">
        <v>22679843.290000003</v>
      </c>
      <c r="F154" s="1">
        <v>3088251.98</v>
      </c>
      <c r="G154" s="1">
        <v>6357148.5200000005</v>
      </c>
      <c r="H154" s="1">
        <v>1917249.62</v>
      </c>
      <c r="I154" s="1">
        <v>3143170.13</v>
      </c>
      <c r="J154" s="1">
        <v>1417134.8699999999</v>
      </c>
    </row>
    <row r="155" spans="1:10" ht="12.75">
      <c r="A155" s="1">
        <v>2605</v>
      </c>
      <c r="B155" s="1" t="s">
        <v>157</v>
      </c>
      <c r="C155" s="1">
        <v>2014</v>
      </c>
      <c r="D155" s="1">
        <v>876</v>
      </c>
      <c r="E155" s="1">
        <v>5802827.5</v>
      </c>
      <c r="F155" s="1">
        <v>699261.76</v>
      </c>
      <c r="G155" s="1">
        <v>2473653.66</v>
      </c>
      <c r="H155" s="1">
        <v>604536.1699999999</v>
      </c>
      <c r="I155" s="1">
        <v>572519.99</v>
      </c>
      <c r="J155" s="1">
        <v>254870.01</v>
      </c>
    </row>
    <row r="156" spans="1:10" ht="12.75">
      <c r="A156" s="1">
        <v>2604</v>
      </c>
      <c r="B156" s="1" t="s">
        <v>156</v>
      </c>
      <c r="C156" s="1">
        <v>2014</v>
      </c>
      <c r="D156" s="1">
        <v>5637</v>
      </c>
      <c r="E156" s="1">
        <v>34936666.94</v>
      </c>
      <c r="F156" s="1">
        <v>6370917.21</v>
      </c>
      <c r="G156" s="1">
        <v>11269851.080000002</v>
      </c>
      <c r="H156" s="1">
        <v>2190729.1</v>
      </c>
      <c r="I156" s="1">
        <v>5126560.760000001</v>
      </c>
      <c r="J156" s="1">
        <v>2851536.87</v>
      </c>
    </row>
    <row r="157" spans="1:10" ht="12.75">
      <c r="A157" s="1">
        <v>2611</v>
      </c>
      <c r="B157" s="1" t="s">
        <v>158</v>
      </c>
      <c r="C157" s="1">
        <v>2014</v>
      </c>
      <c r="D157" s="1">
        <v>5691</v>
      </c>
      <c r="E157" s="1">
        <v>33778278.87</v>
      </c>
      <c r="F157" s="1">
        <v>5181150.9</v>
      </c>
      <c r="G157" s="1">
        <v>11434670</v>
      </c>
      <c r="H157" s="1">
        <v>2655942.96</v>
      </c>
      <c r="I157" s="1">
        <v>5552099.04</v>
      </c>
      <c r="J157" s="1">
        <v>3833639.97</v>
      </c>
    </row>
    <row r="158" spans="1:10" ht="12.75">
      <c r="A158" s="1">
        <v>2618</v>
      </c>
      <c r="B158" s="1" t="s">
        <v>159</v>
      </c>
      <c r="C158" s="1">
        <v>2014</v>
      </c>
      <c r="D158" s="1">
        <v>636</v>
      </c>
      <c r="E158" s="1">
        <v>4146517.61</v>
      </c>
      <c r="F158" s="1">
        <v>682268.97</v>
      </c>
      <c r="G158" s="1">
        <v>2051809.07</v>
      </c>
      <c r="H158" s="1">
        <v>728527.91</v>
      </c>
      <c r="I158" s="1">
        <v>780</v>
      </c>
      <c r="J158" s="1">
        <v>474716.55</v>
      </c>
    </row>
    <row r="159" spans="1:10" ht="12.75">
      <c r="A159" s="1">
        <v>2625</v>
      </c>
      <c r="B159" s="1" t="s">
        <v>160</v>
      </c>
      <c r="C159" s="1">
        <v>2014</v>
      </c>
      <c r="D159" s="1">
        <v>450</v>
      </c>
      <c r="E159" s="1">
        <v>2850085.72</v>
      </c>
      <c r="F159" s="1">
        <v>411396.75</v>
      </c>
      <c r="G159" s="1">
        <v>1375436.11</v>
      </c>
      <c r="H159" s="1">
        <v>144584.09</v>
      </c>
      <c r="I159" s="1">
        <v>5380.93</v>
      </c>
      <c r="J159" s="1">
        <v>475811.67000000004</v>
      </c>
    </row>
    <row r="160" spans="1:10" ht="12.75">
      <c r="A160" s="1">
        <v>2632</v>
      </c>
      <c r="B160" s="1" t="s">
        <v>161</v>
      </c>
      <c r="C160" s="1">
        <v>2014</v>
      </c>
      <c r="D160" s="1">
        <v>365</v>
      </c>
      <c r="E160" s="1">
        <v>2694071.4699999997</v>
      </c>
      <c r="F160" s="1">
        <v>427020.61</v>
      </c>
      <c r="G160" s="1">
        <v>1222502.48</v>
      </c>
      <c r="H160" s="1">
        <v>309146.79000000004</v>
      </c>
      <c r="I160" s="1">
        <v>647000</v>
      </c>
      <c r="J160" s="1">
        <v>172361.68</v>
      </c>
    </row>
    <row r="161" spans="1:10" ht="12.75">
      <c r="A161" s="1">
        <v>2639</v>
      </c>
      <c r="B161" s="1" t="s">
        <v>162</v>
      </c>
      <c r="C161" s="1">
        <v>2014</v>
      </c>
      <c r="D161" s="1">
        <v>713</v>
      </c>
      <c r="E161" s="1">
        <v>4548220.27</v>
      </c>
      <c r="F161" s="1">
        <v>644934.05</v>
      </c>
      <c r="G161" s="1">
        <v>2097227.87</v>
      </c>
      <c r="H161" s="1">
        <v>461729.88</v>
      </c>
      <c r="I161" s="1">
        <v>663165.17</v>
      </c>
      <c r="J161" s="1">
        <v>632605.8400000001</v>
      </c>
    </row>
    <row r="162" spans="1:10" ht="12.75">
      <c r="A162" s="1">
        <v>2646</v>
      </c>
      <c r="B162" s="1" t="s">
        <v>163</v>
      </c>
      <c r="C162" s="1">
        <v>2014</v>
      </c>
      <c r="D162" s="1">
        <v>746</v>
      </c>
      <c r="E162" s="1">
        <v>5281372.37</v>
      </c>
      <c r="F162" s="1">
        <v>857089.77</v>
      </c>
      <c r="G162" s="1">
        <v>2560246.0500000003</v>
      </c>
      <c r="H162" s="1">
        <v>417812.01999999996</v>
      </c>
      <c r="I162" s="1">
        <v>236026.33000000002</v>
      </c>
      <c r="J162" s="1">
        <v>398969.56</v>
      </c>
    </row>
    <row r="163" spans="1:10" ht="12.75">
      <c r="A163" s="1">
        <v>2660</v>
      </c>
      <c r="B163" s="1" t="s">
        <v>164</v>
      </c>
      <c r="C163" s="1">
        <v>2014</v>
      </c>
      <c r="D163" s="1">
        <v>337</v>
      </c>
      <c r="E163" s="1">
        <v>2509570.79</v>
      </c>
      <c r="F163" s="1">
        <v>389792.84</v>
      </c>
      <c r="G163" s="1">
        <v>1109592.52</v>
      </c>
      <c r="H163" s="1">
        <v>309900.82</v>
      </c>
      <c r="I163" s="1">
        <v>448329.43999999994</v>
      </c>
      <c r="J163" s="1">
        <v>156433.67</v>
      </c>
    </row>
    <row r="164" spans="1:10" ht="12.75">
      <c r="A164" s="1">
        <v>2695</v>
      </c>
      <c r="B164" s="1" t="s">
        <v>165</v>
      </c>
      <c r="C164" s="1">
        <v>2014</v>
      </c>
      <c r="D164" s="1">
        <v>10193</v>
      </c>
      <c r="E164" s="1">
        <v>70763630.78999999</v>
      </c>
      <c r="F164" s="1">
        <v>10995503.4</v>
      </c>
      <c r="G164" s="1">
        <v>27092035.359999996</v>
      </c>
      <c r="H164" s="1">
        <v>1909768.69</v>
      </c>
      <c r="I164" s="1">
        <v>8339145.6</v>
      </c>
      <c r="J164" s="1">
        <v>4721803.5</v>
      </c>
    </row>
    <row r="165" spans="1:10" ht="12.75">
      <c r="A165" s="1">
        <v>2702</v>
      </c>
      <c r="B165" s="1" t="s">
        <v>166</v>
      </c>
      <c r="C165" s="1">
        <v>2014</v>
      </c>
      <c r="D165" s="1">
        <v>2039</v>
      </c>
      <c r="E165" s="1">
        <v>13440420.81</v>
      </c>
      <c r="F165" s="1">
        <v>1993355.93</v>
      </c>
      <c r="G165" s="1">
        <v>4876249.27</v>
      </c>
      <c r="H165" s="1">
        <v>968450.29</v>
      </c>
      <c r="I165" s="1">
        <v>2349869.21</v>
      </c>
      <c r="J165" s="1">
        <v>1007597.46</v>
      </c>
    </row>
    <row r="166" spans="1:10" ht="12.75">
      <c r="A166" s="1">
        <v>2730</v>
      </c>
      <c r="B166" s="1" t="s">
        <v>167</v>
      </c>
      <c r="C166" s="1">
        <v>2014</v>
      </c>
      <c r="D166" s="1">
        <v>723</v>
      </c>
      <c r="E166" s="1">
        <v>5434987.72</v>
      </c>
      <c r="F166" s="1">
        <v>738484.37</v>
      </c>
      <c r="G166" s="1">
        <v>1788523.69</v>
      </c>
      <c r="H166" s="1">
        <v>236830.76</v>
      </c>
      <c r="I166" s="1">
        <v>38517.83</v>
      </c>
      <c r="J166" s="1">
        <v>302208.6</v>
      </c>
    </row>
    <row r="167" spans="1:10" ht="12.75">
      <c r="A167" s="1">
        <v>2737</v>
      </c>
      <c r="B167" s="1" t="s">
        <v>168</v>
      </c>
      <c r="C167" s="1">
        <v>2014</v>
      </c>
      <c r="D167" s="1">
        <v>261</v>
      </c>
      <c r="E167" s="1">
        <v>1804678.6500000001</v>
      </c>
      <c r="F167" s="1">
        <v>202337.01</v>
      </c>
      <c r="G167" s="1">
        <v>908323.03</v>
      </c>
      <c r="H167" s="1">
        <v>127231.87</v>
      </c>
      <c r="I167" s="1">
        <v>499291.35000000003</v>
      </c>
      <c r="J167" s="1">
        <v>181307.19</v>
      </c>
    </row>
    <row r="168" spans="1:10" ht="12.75">
      <c r="A168" s="1">
        <v>2758</v>
      </c>
      <c r="B168" s="1" t="s">
        <v>170</v>
      </c>
      <c r="C168" s="1">
        <v>2014</v>
      </c>
      <c r="D168" s="1">
        <v>4429</v>
      </c>
      <c r="E168" s="1">
        <v>27331497.799999997</v>
      </c>
      <c r="F168" s="1">
        <v>3567092.1900000004</v>
      </c>
      <c r="G168" s="1">
        <v>10639518.08</v>
      </c>
      <c r="H168" s="1">
        <v>2342928.38</v>
      </c>
      <c r="I168" s="1">
        <v>3896103.5</v>
      </c>
      <c r="J168" s="1">
        <v>1392303.5</v>
      </c>
    </row>
    <row r="169" spans="1:10" ht="12.75">
      <c r="A169" s="1">
        <v>2793</v>
      </c>
      <c r="B169" s="1" t="s">
        <v>171</v>
      </c>
      <c r="C169" s="1">
        <v>2014</v>
      </c>
      <c r="D169" s="1">
        <v>22509</v>
      </c>
      <c r="E169" s="1">
        <v>157877280.45000002</v>
      </c>
      <c r="F169" s="1">
        <v>31281358.53</v>
      </c>
      <c r="G169" s="1">
        <v>53399059.61</v>
      </c>
      <c r="H169" s="1">
        <v>7203539.69</v>
      </c>
      <c r="I169" s="1">
        <v>14089580.389999999</v>
      </c>
      <c r="J169" s="1">
        <v>8295815.33</v>
      </c>
    </row>
    <row r="170" spans="1:10" ht="12.75">
      <c r="A170" s="1">
        <v>1376</v>
      </c>
      <c r="B170" s="1" t="s">
        <v>88</v>
      </c>
      <c r="C170" s="1">
        <v>2014</v>
      </c>
      <c r="D170" s="1">
        <v>4007</v>
      </c>
      <c r="E170" s="1">
        <v>23883958.669999998</v>
      </c>
      <c r="F170" s="1">
        <v>4022007</v>
      </c>
      <c r="G170" s="1">
        <v>11291791.069999998</v>
      </c>
      <c r="H170" s="1">
        <v>2594359.8600000003</v>
      </c>
      <c r="I170" s="1">
        <v>2883350.9299999997</v>
      </c>
      <c r="J170" s="1">
        <v>1884136.58</v>
      </c>
    </row>
    <row r="171" spans="1:10" ht="12.75">
      <c r="A171" s="1">
        <v>2800</v>
      </c>
      <c r="B171" s="1" t="s">
        <v>172</v>
      </c>
      <c r="C171" s="1">
        <v>2014</v>
      </c>
      <c r="D171" s="1">
        <v>1909</v>
      </c>
      <c r="E171" s="1">
        <v>11658546.55</v>
      </c>
      <c r="F171" s="1">
        <v>1600768.21</v>
      </c>
      <c r="G171" s="1">
        <v>5350496.4399999995</v>
      </c>
      <c r="H171" s="1">
        <v>1099180.46</v>
      </c>
      <c r="I171" s="1">
        <v>1282777.5</v>
      </c>
      <c r="J171" s="1">
        <v>763300.24</v>
      </c>
    </row>
    <row r="172" spans="1:10" ht="12.75">
      <c r="A172" s="1">
        <v>2814</v>
      </c>
      <c r="B172" s="1" t="s">
        <v>173</v>
      </c>
      <c r="C172" s="1">
        <v>2014</v>
      </c>
      <c r="D172" s="1">
        <v>967</v>
      </c>
      <c r="E172" s="1">
        <v>5684437.14</v>
      </c>
      <c r="F172" s="1">
        <v>842886.0700000001</v>
      </c>
      <c r="G172" s="1">
        <v>3219955.9600000004</v>
      </c>
      <c r="H172" s="1">
        <v>540397.11</v>
      </c>
      <c r="I172" s="1">
        <v>983907.66</v>
      </c>
      <c r="J172" s="1">
        <v>502596.38</v>
      </c>
    </row>
    <row r="173" spans="1:10" ht="12.75">
      <c r="A173" s="1">
        <v>5960</v>
      </c>
      <c r="B173" s="1" t="s">
        <v>360</v>
      </c>
      <c r="C173" s="1">
        <v>2014</v>
      </c>
      <c r="D173" s="1">
        <v>470</v>
      </c>
      <c r="E173" s="1">
        <v>2918213.23</v>
      </c>
      <c r="F173" s="1">
        <v>427237.89</v>
      </c>
      <c r="G173" s="1">
        <v>1871083.2499999998</v>
      </c>
      <c r="H173" s="1">
        <v>309182.18000000005</v>
      </c>
      <c r="I173" s="1">
        <v>427578.94</v>
      </c>
      <c r="J173" s="1">
        <v>331748.31</v>
      </c>
    </row>
    <row r="174" spans="1:10" ht="12.75">
      <c r="A174" s="1">
        <v>2828</v>
      </c>
      <c r="B174" s="1" t="s">
        <v>174</v>
      </c>
      <c r="C174" s="1">
        <v>2014</v>
      </c>
      <c r="D174" s="1">
        <v>1404</v>
      </c>
      <c r="E174" s="1">
        <v>7865513.33</v>
      </c>
      <c r="F174" s="1">
        <v>1496788.31</v>
      </c>
      <c r="G174" s="1">
        <v>3679418.6299999994</v>
      </c>
      <c r="H174" s="1">
        <v>776023.18</v>
      </c>
      <c r="I174" s="1">
        <v>1281757</v>
      </c>
      <c r="J174" s="1">
        <v>806972.1799999999</v>
      </c>
    </row>
    <row r="175" spans="1:10" ht="12.75">
      <c r="A175" s="1">
        <v>2835</v>
      </c>
      <c r="B175" s="1" t="s">
        <v>175</v>
      </c>
      <c r="C175" s="1">
        <v>2014</v>
      </c>
      <c r="D175" s="1">
        <v>4493</v>
      </c>
      <c r="E175" s="1">
        <v>28556407.45</v>
      </c>
      <c r="F175" s="1">
        <v>4231871.01</v>
      </c>
      <c r="G175" s="1">
        <v>9617012.98</v>
      </c>
      <c r="H175" s="1">
        <v>1381742.2</v>
      </c>
      <c r="I175" s="1">
        <v>5601722.17</v>
      </c>
      <c r="J175" s="1">
        <v>1205865.6300000001</v>
      </c>
    </row>
    <row r="176" spans="1:10" ht="12.75">
      <c r="A176" s="1">
        <v>2842</v>
      </c>
      <c r="B176" s="1" t="s">
        <v>176</v>
      </c>
      <c r="C176" s="1">
        <v>2014</v>
      </c>
      <c r="D176" s="1">
        <v>521</v>
      </c>
      <c r="E176" s="1">
        <v>3225091.6</v>
      </c>
      <c r="F176" s="1">
        <v>624574.9</v>
      </c>
      <c r="G176" s="1">
        <v>1654810.03</v>
      </c>
      <c r="H176" s="1">
        <v>90330.55</v>
      </c>
      <c r="I176" s="1">
        <v>977944.45</v>
      </c>
      <c r="J176" s="1">
        <v>511004.17000000004</v>
      </c>
    </row>
    <row r="177" spans="1:10" ht="12.75">
      <c r="A177" s="1">
        <v>1848</v>
      </c>
      <c r="B177" s="1" t="s">
        <v>434</v>
      </c>
      <c r="C177" s="1">
        <v>2014</v>
      </c>
      <c r="D177" s="1">
        <v>534</v>
      </c>
      <c r="E177" s="1">
        <v>6386405.13</v>
      </c>
      <c r="F177" s="1">
        <v>1580914.1600000001</v>
      </c>
      <c r="G177" s="1">
        <v>2536787.68</v>
      </c>
      <c r="H177" s="1">
        <v>645496.8300000001</v>
      </c>
      <c r="I177" s="1">
        <v>405334.54000000004</v>
      </c>
      <c r="J177" s="1">
        <v>598840.11</v>
      </c>
    </row>
    <row r="178" spans="1:10" ht="12.75">
      <c r="A178" s="1">
        <v>2849</v>
      </c>
      <c r="B178" s="1" t="s">
        <v>437</v>
      </c>
      <c r="C178" s="1">
        <v>2014</v>
      </c>
      <c r="D178" s="1">
        <v>6745</v>
      </c>
      <c r="E178" s="1">
        <v>55739808.230000004</v>
      </c>
      <c r="F178" s="1">
        <v>10178871.58</v>
      </c>
      <c r="G178" s="1">
        <v>17185754.790000003</v>
      </c>
      <c r="H178" s="1">
        <v>2839495.02</v>
      </c>
      <c r="I178" s="1">
        <v>2639496.1799999997</v>
      </c>
      <c r="J178" s="1">
        <v>4515800.41</v>
      </c>
    </row>
    <row r="179" spans="1:10" ht="12.75">
      <c r="A179" s="1">
        <v>2856</v>
      </c>
      <c r="B179" s="1" t="s">
        <v>422</v>
      </c>
      <c r="C179" s="1">
        <v>2014</v>
      </c>
      <c r="D179" s="1">
        <v>873</v>
      </c>
      <c r="E179" s="1">
        <v>6104190.79</v>
      </c>
      <c r="F179" s="1">
        <v>1051789.68</v>
      </c>
      <c r="G179" s="1">
        <v>3072414.2600000002</v>
      </c>
      <c r="H179" s="1">
        <v>756574.54</v>
      </c>
      <c r="I179" s="1">
        <v>1418065.8</v>
      </c>
      <c r="J179" s="1">
        <v>683016.6499999999</v>
      </c>
    </row>
    <row r="180" spans="1:10" ht="12.75">
      <c r="A180" s="1">
        <v>2863</v>
      </c>
      <c r="B180" s="1" t="s">
        <v>438</v>
      </c>
      <c r="C180" s="1">
        <v>2014</v>
      </c>
      <c r="D180" s="1">
        <v>261</v>
      </c>
      <c r="E180" s="1">
        <v>2033254.4200000002</v>
      </c>
      <c r="F180" s="1">
        <v>346579.51</v>
      </c>
      <c r="G180" s="1">
        <v>1063678.9700000002</v>
      </c>
      <c r="H180" s="1">
        <v>127645.84000000001</v>
      </c>
      <c r="I180" s="1">
        <v>159800.16</v>
      </c>
      <c r="J180" s="1">
        <v>149982.59</v>
      </c>
    </row>
    <row r="181" spans="1:10" ht="12.75">
      <c r="A181" s="1">
        <v>3862</v>
      </c>
      <c r="B181" s="1" t="s">
        <v>236</v>
      </c>
      <c r="C181" s="1">
        <v>2014</v>
      </c>
      <c r="D181" s="1">
        <v>418</v>
      </c>
      <c r="E181" s="1">
        <v>3390461.9</v>
      </c>
      <c r="F181" s="1">
        <v>374051.32</v>
      </c>
      <c r="G181" s="1">
        <v>1369139.96</v>
      </c>
      <c r="H181" s="1">
        <v>204904.35</v>
      </c>
      <c r="I181" s="1">
        <v>30998</v>
      </c>
      <c r="J181" s="1">
        <v>270791.4</v>
      </c>
    </row>
    <row r="182" spans="1:10" ht="12.75">
      <c r="A182" s="1">
        <v>2885</v>
      </c>
      <c r="B182" s="1" t="s">
        <v>177</v>
      </c>
      <c r="C182" s="1">
        <v>2014</v>
      </c>
      <c r="D182" s="1">
        <v>2055</v>
      </c>
      <c r="E182" s="1">
        <v>15074401.61</v>
      </c>
      <c r="F182" s="1">
        <v>1509962.9300000002</v>
      </c>
      <c r="G182" s="1">
        <v>4206132.55</v>
      </c>
      <c r="H182" s="1">
        <v>889746.91</v>
      </c>
      <c r="I182" s="1">
        <v>2188408.28</v>
      </c>
      <c r="J182" s="1">
        <v>1195458.3</v>
      </c>
    </row>
    <row r="183" spans="1:10" ht="12.75">
      <c r="A183" s="1">
        <v>2884</v>
      </c>
      <c r="B183" s="1" t="s">
        <v>439</v>
      </c>
      <c r="C183" s="1">
        <v>2014</v>
      </c>
      <c r="D183" s="1">
        <v>1418</v>
      </c>
      <c r="E183" s="1">
        <v>10633002.91</v>
      </c>
      <c r="F183" s="1">
        <v>1257176.4</v>
      </c>
      <c r="G183" s="1">
        <v>4497959</v>
      </c>
      <c r="H183" s="1">
        <v>876684.1300000001</v>
      </c>
      <c r="I183" s="1">
        <v>3095963.83</v>
      </c>
      <c r="J183" s="1">
        <v>1194626.14</v>
      </c>
    </row>
    <row r="184" spans="1:10" ht="12.75">
      <c r="A184" s="1">
        <v>2891</v>
      </c>
      <c r="B184" s="1" t="s">
        <v>178</v>
      </c>
      <c r="C184" s="1">
        <v>2014</v>
      </c>
      <c r="D184" s="1">
        <v>338</v>
      </c>
      <c r="E184" s="1">
        <v>2398368</v>
      </c>
      <c r="F184" s="1">
        <v>274697.53</v>
      </c>
      <c r="G184" s="1">
        <v>1296519.78</v>
      </c>
      <c r="H184" s="1">
        <v>447613.18000000005</v>
      </c>
      <c r="I184" s="1">
        <v>122993</v>
      </c>
      <c r="J184" s="1">
        <v>235839.68</v>
      </c>
    </row>
    <row r="185" spans="1:10" ht="12.75">
      <c r="A185" s="1">
        <v>2898</v>
      </c>
      <c r="B185" s="1" t="s">
        <v>179</v>
      </c>
      <c r="C185" s="1">
        <v>2014</v>
      </c>
      <c r="D185" s="1">
        <v>1512</v>
      </c>
      <c r="E185" s="1">
        <v>8216206.55</v>
      </c>
      <c r="F185" s="1">
        <v>1511042.6300000001</v>
      </c>
      <c r="G185" s="1">
        <v>4194559.1899999995</v>
      </c>
      <c r="H185" s="1">
        <v>541595.36</v>
      </c>
      <c r="I185" s="1">
        <v>2467563.6199999996</v>
      </c>
      <c r="J185" s="1">
        <v>585040.26</v>
      </c>
    </row>
    <row r="186" spans="1:10" ht="12.75">
      <c r="A186" s="1">
        <v>3647</v>
      </c>
      <c r="B186" s="1" t="s">
        <v>223</v>
      </c>
      <c r="C186" s="1">
        <v>2014</v>
      </c>
      <c r="D186" s="1">
        <v>702</v>
      </c>
      <c r="E186" s="1">
        <v>5799124.279999999</v>
      </c>
      <c r="F186" s="1">
        <v>1744199.38</v>
      </c>
      <c r="G186" s="1">
        <v>3398618.35</v>
      </c>
      <c r="H186" s="1">
        <v>948890.5800000001</v>
      </c>
      <c r="I186" s="1">
        <v>984916.16</v>
      </c>
      <c r="J186" s="1">
        <v>605180.06</v>
      </c>
    </row>
    <row r="187" spans="1:10" ht="12.75">
      <c r="A187" s="1">
        <v>2912</v>
      </c>
      <c r="B187" s="1" t="s">
        <v>180</v>
      </c>
      <c r="C187" s="1">
        <v>2014</v>
      </c>
      <c r="D187" s="1">
        <v>922</v>
      </c>
      <c r="E187" s="1">
        <v>7206799.930000001</v>
      </c>
      <c r="F187" s="1">
        <v>696426.22</v>
      </c>
      <c r="G187" s="1">
        <v>3023394.94</v>
      </c>
      <c r="H187" s="1">
        <v>303662.93</v>
      </c>
      <c r="I187" s="1">
        <v>8933.35</v>
      </c>
      <c r="J187" s="1">
        <v>436707.05</v>
      </c>
    </row>
    <row r="188" spans="1:10" ht="12.75">
      <c r="A188" s="1">
        <v>2940</v>
      </c>
      <c r="B188" s="1" t="s">
        <v>181</v>
      </c>
      <c r="C188" s="1">
        <v>2014</v>
      </c>
      <c r="D188" s="1">
        <v>212</v>
      </c>
      <c r="E188" s="1">
        <v>1858979.81</v>
      </c>
      <c r="F188" s="1">
        <v>266146.26</v>
      </c>
      <c r="G188" s="1">
        <v>1139203.19</v>
      </c>
      <c r="H188" s="1">
        <v>142156.06</v>
      </c>
      <c r="I188" s="1">
        <v>209474.16</v>
      </c>
      <c r="J188" s="1">
        <v>171719.51</v>
      </c>
    </row>
    <row r="189" spans="1:10" ht="12.75">
      <c r="A189" s="1">
        <v>2961</v>
      </c>
      <c r="B189" s="1" t="s">
        <v>182</v>
      </c>
      <c r="C189" s="1">
        <v>2014</v>
      </c>
      <c r="D189" s="1">
        <v>419</v>
      </c>
      <c r="E189" s="1">
        <v>2817831.72</v>
      </c>
      <c r="F189" s="1">
        <v>430066.37</v>
      </c>
      <c r="G189" s="1">
        <v>1252885.3</v>
      </c>
      <c r="H189" s="1">
        <v>201492.51</v>
      </c>
      <c r="I189" s="1">
        <v>243894.83000000002</v>
      </c>
      <c r="J189" s="1">
        <v>238240.7</v>
      </c>
    </row>
    <row r="190" spans="1:10" ht="12.75">
      <c r="A190" s="1">
        <v>3087</v>
      </c>
      <c r="B190" s="1" t="s">
        <v>183</v>
      </c>
      <c r="C190" s="1">
        <v>2014</v>
      </c>
      <c r="D190" s="1">
        <v>121</v>
      </c>
      <c r="E190" s="1">
        <v>1151445.12</v>
      </c>
      <c r="F190" s="1">
        <v>54151.89</v>
      </c>
      <c r="G190" s="1">
        <v>448168.06000000006</v>
      </c>
      <c r="H190" s="1">
        <v>59606.8</v>
      </c>
      <c r="I190" s="1">
        <v>415250</v>
      </c>
      <c r="J190" s="1">
        <v>27460.510000000002</v>
      </c>
    </row>
    <row r="191" spans="1:10" ht="12.75">
      <c r="A191" s="1">
        <v>3094</v>
      </c>
      <c r="B191" s="1" t="s">
        <v>184</v>
      </c>
      <c r="C191" s="1">
        <v>2014</v>
      </c>
      <c r="D191" s="1">
        <v>100</v>
      </c>
      <c r="E191" s="1">
        <v>822647.56</v>
      </c>
      <c r="F191" s="1">
        <v>114259.32</v>
      </c>
      <c r="G191" s="1">
        <v>470224.13</v>
      </c>
      <c r="H191" s="1">
        <v>95938.7</v>
      </c>
      <c r="I191" s="1">
        <v>148922.16</v>
      </c>
      <c r="J191" s="1">
        <v>69994.45</v>
      </c>
    </row>
    <row r="192" spans="1:10" ht="12.75">
      <c r="A192" s="1">
        <v>3129</v>
      </c>
      <c r="B192" s="1" t="s">
        <v>186</v>
      </c>
      <c r="C192" s="1">
        <v>2014</v>
      </c>
      <c r="D192" s="1">
        <v>1417</v>
      </c>
      <c r="E192" s="1">
        <v>9132585.45</v>
      </c>
      <c r="F192" s="1">
        <v>1522884.52</v>
      </c>
      <c r="G192" s="1">
        <v>4381461.13</v>
      </c>
      <c r="H192" s="1">
        <v>158253.67</v>
      </c>
      <c r="I192" s="1">
        <v>952600</v>
      </c>
      <c r="J192" s="1">
        <v>566295.6</v>
      </c>
    </row>
    <row r="193" spans="1:10" ht="12.75">
      <c r="A193" s="1">
        <v>3150</v>
      </c>
      <c r="B193" s="1" t="s">
        <v>187</v>
      </c>
      <c r="C193" s="1">
        <v>2014</v>
      </c>
      <c r="D193" s="1">
        <v>1609</v>
      </c>
      <c r="E193" s="1">
        <v>10630539.610000001</v>
      </c>
      <c r="F193" s="1">
        <v>1169122.57</v>
      </c>
      <c r="G193" s="1">
        <v>4612554.47</v>
      </c>
      <c r="H193" s="1">
        <v>812668.34</v>
      </c>
      <c r="I193" s="1">
        <v>1996196</v>
      </c>
      <c r="J193" s="1">
        <v>854142.24</v>
      </c>
    </row>
    <row r="194" spans="1:10" ht="12.75">
      <c r="A194" s="1">
        <v>3171</v>
      </c>
      <c r="B194" s="1" t="s">
        <v>188</v>
      </c>
      <c r="C194" s="1">
        <v>2014</v>
      </c>
      <c r="D194" s="1">
        <v>1151</v>
      </c>
      <c r="E194" s="1">
        <v>7599900.08</v>
      </c>
      <c r="F194" s="1">
        <v>778919.83</v>
      </c>
      <c r="G194" s="1">
        <v>3092719.44</v>
      </c>
      <c r="H194" s="1">
        <v>447347.01</v>
      </c>
      <c r="I194" s="1">
        <v>771249.49</v>
      </c>
      <c r="J194" s="1">
        <v>433879.17</v>
      </c>
    </row>
    <row r="195" spans="1:10" ht="12.75">
      <c r="A195" s="1">
        <v>3206</v>
      </c>
      <c r="B195" s="1" t="s">
        <v>189</v>
      </c>
      <c r="C195" s="1">
        <v>2014</v>
      </c>
      <c r="D195" s="1">
        <v>562</v>
      </c>
      <c r="E195" s="1">
        <v>3904146.54</v>
      </c>
      <c r="F195" s="1">
        <v>596830.21</v>
      </c>
      <c r="G195" s="1">
        <v>1649975.86</v>
      </c>
      <c r="H195" s="1">
        <v>356400.83999999997</v>
      </c>
      <c r="I195" s="1">
        <v>0</v>
      </c>
      <c r="J195" s="1">
        <v>332307.4</v>
      </c>
    </row>
    <row r="196" spans="1:10" ht="12.75">
      <c r="A196" s="1">
        <v>3213</v>
      </c>
      <c r="B196" s="1" t="s">
        <v>190</v>
      </c>
      <c r="C196" s="1">
        <v>2014</v>
      </c>
      <c r="D196" s="1">
        <v>484</v>
      </c>
      <c r="E196" s="1">
        <v>3589561.52</v>
      </c>
      <c r="F196" s="1">
        <v>376504.15</v>
      </c>
      <c r="G196" s="1">
        <v>1530526.51</v>
      </c>
      <c r="H196" s="1">
        <v>230454.15000000002</v>
      </c>
      <c r="I196" s="1">
        <v>338346.66000000003</v>
      </c>
      <c r="J196" s="1">
        <v>283522.56</v>
      </c>
    </row>
    <row r="197" spans="1:10" ht="12.75">
      <c r="A197" s="1">
        <v>3220</v>
      </c>
      <c r="B197" s="1" t="s">
        <v>191</v>
      </c>
      <c r="C197" s="1">
        <v>2014</v>
      </c>
      <c r="D197" s="1">
        <v>1884</v>
      </c>
      <c r="E197" s="1">
        <v>11812695.9</v>
      </c>
      <c r="F197" s="1">
        <v>1599468.9</v>
      </c>
      <c r="G197" s="1">
        <v>4122704.01</v>
      </c>
      <c r="H197" s="1">
        <v>1170695.04</v>
      </c>
      <c r="I197" s="1">
        <v>752799.71</v>
      </c>
      <c r="J197" s="1">
        <v>1014304.5900000001</v>
      </c>
    </row>
    <row r="198" spans="1:10" ht="12.75">
      <c r="A198" s="1">
        <v>3269</v>
      </c>
      <c r="B198" s="1" t="s">
        <v>192</v>
      </c>
      <c r="C198" s="1">
        <v>2014</v>
      </c>
      <c r="D198" s="1">
        <v>27678</v>
      </c>
      <c r="E198" s="1">
        <v>222838075.27999997</v>
      </c>
      <c r="F198" s="1">
        <v>48241633.25</v>
      </c>
      <c r="G198" s="1">
        <v>75059001.93</v>
      </c>
      <c r="H198" s="1">
        <v>12918066.68</v>
      </c>
      <c r="I198" s="1">
        <v>12781156.83</v>
      </c>
      <c r="J198" s="1">
        <v>26856070.12</v>
      </c>
    </row>
    <row r="199" spans="1:10" ht="12.75">
      <c r="A199" s="1">
        <v>3276</v>
      </c>
      <c r="B199" s="1" t="s">
        <v>193</v>
      </c>
      <c r="C199" s="1">
        <v>2014</v>
      </c>
      <c r="D199" s="1">
        <v>755</v>
      </c>
      <c r="E199" s="1">
        <v>4908013.72</v>
      </c>
      <c r="F199" s="1">
        <v>671155.9</v>
      </c>
      <c r="G199" s="1">
        <v>2023574.8</v>
      </c>
      <c r="H199" s="1">
        <v>316185.74</v>
      </c>
      <c r="I199" s="1">
        <v>965025</v>
      </c>
      <c r="J199" s="1">
        <v>338611.36</v>
      </c>
    </row>
    <row r="200" spans="1:10" ht="12.75">
      <c r="A200" s="1">
        <v>3290</v>
      </c>
      <c r="B200" s="1" t="s">
        <v>194</v>
      </c>
      <c r="C200" s="1">
        <v>2014</v>
      </c>
      <c r="D200" s="1">
        <v>5348</v>
      </c>
      <c r="E200" s="1">
        <v>36894836.51</v>
      </c>
      <c r="F200" s="1">
        <v>4916472.88</v>
      </c>
      <c r="G200" s="1">
        <v>10819552.92</v>
      </c>
      <c r="H200" s="1">
        <v>1730241.8599999999</v>
      </c>
      <c r="I200" s="1">
        <v>1011143.28</v>
      </c>
      <c r="J200" s="1">
        <v>1985242.6400000001</v>
      </c>
    </row>
    <row r="201" spans="1:10" ht="12.75">
      <c r="A201" s="1">
        <v>3297</v>
      </c>
      <c r="B201" s="1" t="s">
        <v>195</v>
      </c>
      <c r="C201" s="1">
        <v>2014</v>
      </c>
      <c r="D201" s="1">
        <v>1328</v>
      </c>
      <c r="E201" s="1">
        <v>7887649</v>
      </c>
      <c r="F201" s="1">
        <v>932597.63</v>
      </c>
      <c r="G201" s="1">
        <v>4399776.43</v>
      </c>
      <c r="H201" s="1">
        <v>1409425.92</v>
      </c>
      <c r="I201" s="1">
        <v>3080306.25</v>
      </c>
      <c r="J201" s="1">
        <v>794759.2</v>
      </c>
    </row>
    <row r="202" spans="1:10" ht="12.75">
      <c r="A202" s="1">
        <v>1897</v>
      </c>
      <c r="B202" s="1" t="s">
        <v>116</v>
      </c>
      <c r="C202" s="1">
        <v>2014</v>
      </c>
      <c r="D202" s="1">
        <v>422</v>
      </c>
      <c r="E202" s="1">
        <v>3853519.3200000003</v>
      </c>
      <c r="F202" s="1">
        <v>553829.6900000001</v>
      </c>
      <c r="G202" s="1">
        <v>2112617.44</v>
      </c>
      <c r="H202" s="1">
        <v>462984.61000000004</v>
      </c>
      <c r="I202" s="1">
        <v>384283.42</v>
      </c>
      <c r="J202" s="1">
        <v>138608.83</v>
      </c>
    </row>
    <row r="203" spans="1:10" ht="12.75">
      <c r="A203" s="1">
        <v>3304</v>
      </c>
      <c r="B203" s="1" t="s">
        <v>196</v>
      </c>
      <c r="C203" s="1">
        <v>2014</v>
      </c>
      <c r="D203" s="1">
        <v>649</v>
      </c>
      <c r="E203" s="1">
        <v>4376541.93</v>
      </c>
      <c r="F203" s="1">
        <v>455638.3</v>
      </c>
      <c r="G203" s="1">
        <v>1603822.79</v>
      </c>
      <c r="H203" s="1">
        <v>616059.41</v>
      </c>
      <c r="I203" s="1">
        <v>693950</v>
      </c>
      <c r="J203" s="1">
        <v>253754.34</v>
      </c>
    </row>
    <row r="204" spans="1:10" ht="12.75">
      <c r="A204" s="1">
        <v>3311</v>
      </c>
      <c r="B204" s="1" t="s">
        <v>197</v>
      </c>
      <c r="C204" s="1">
        <v>2014</v>
      </c>
      <c r="D204" s="1">
        <v>2216</v>
      </c>
      <c r="E204" s="1">
        <v>14173855.860000001</v>
      </c>
      <c r="F204" s="1">
        <v>2396135.9000000004</v>
      </c>
      <c r="G204" s="1">
        <v>6518739.13</v>
      </c>
      <c r="H204" s="1">
        <v>880695.9500000001</v>
      </c>
      <c r="I204" s="1">
        <v>2341826.35</v>
      </c>
      <c r="J204" s="1">
        <v>1067548.02</v>
      </c>
    </row>
    <row r="205" spans="1:10" ht="12.75">
      <c r="A205" s="1">
        <v>3318</v>
      </c>
      <c r="B205" s="1" t="s">
        <v>198</v>
      </c>
      <c r="C205" s="1">
        <v>2014</v>
      </c>
      <c r="D205" s="1">
        <v>507</v>
      </c>
      <c r="E205" s="1">
        <v>3275170.31</v>
      </c>
      <c r="F205" s="1">
        <v>551635.63</v>
      </c>
      <c r="G205" s="1">
        <v>1566444.8399999999</v>
      </c>
      <c r="H205" s="1">
        <v>221347.58000000002</v>
      </c>
      <c r="I205" s="1">
        <v>0</v>
      </c>
      <c r="J205" s="1">
        <v>214148.86000000002</v>
      </c>
    </row>
    <row r="206" spans="1:10" ht="12.75">
      <c r="A206" s="1">
        <v>3325</v>
      </c>
      <c r="B206" s="1" t="s">
        <v>199</v>
      </c>
      <c r="C206" s="1">
        <v>2014</v>
      </c>
      <c r="D206" s="1">
        <v>848</v>
      </c>
      <c r="E206" s="1">
        <v>5449325.84</v>
      </c>
      <c r="F206" s="1">
        <v>715064.13</v>
      </c>
      <c r="G206" s="1">
        <v>2581396.89</v>
      </c>
      <c r="H206" s="1">
        <v>579058.14</v>
      </c>
      <c r="I206" s="1">
        <v>911235.84</v>
      </c>
      <c r="J206" s="1">
        <v>440161.55000000005</v>
      </c>
    </row>
    <row r="207" spans="1:10" ht="12.75">
      <c r="A207" s="1">
        <v>3332</v>
      </c>
      <c r="B207" s="1" t="s">
        <v>200</v>
      </c>
      <c r="C207" s="1">
        <v>2014</v>
      </c>
      <c r="D207" s="1">
        <v>1212</v>
      </c>
      <c r="E207" s="1">
        <v>7645183.19</v>
      </c>
      <c r="F207" s="1">
        <v>1154328.26</v>
      </c>
      <c r="G207" s="1">
        <v>3768180.45</v>
      </c>
      <c r="H207" s="1">
        <v>646332.57</v>
      </c>
      <c r="I207" s="1">
        <v>1725754.84</v>
      </c>
      <c r="J207" s="1">
        <v>557237.2</v>
      </c>
    </row>
    <row r="208" spans="1:10" ht="12.75">
      <c r="A208" s="1">
        <v>3339</v>
      </c>
      <c r="B208" s="1" t="s">
        <v>201</v>
      </c>
      <c r="C208" s="1">
        <v>2014</v>
      </c>
      <c r="D208" s="1">
        <v>3962</v>
      </c>
      <c r="E208" s="1">
        <v>25274983.15</v>
      </c>
      <c r="F208" s="1">
        <v>4250501.98</v>
      </c>
      <c r="G208" s="1">
        <v>9988563.77</v>
      </c>
      <c r="H208" s="1">
        <v>1766436.02</v>
      </c>
      <c r="I208" s="1">
        <v>4000082.1599999997</v>
      </c>
      <c r="J208" s="1">
        <v>1624119.62</v>
      </c>
    </row>
    <row r="209" spans="1:10" ht="12.75">
      <c r="A209" s="1">
        <v>3360</v>
      </c>
      <c r="B209" s="1" t="s">
        <v>202</v>
      </c>
      <c r="C209" s="1">
        <v>2014</v>
      </c>
      <c r="D209" s="1">
        <v>1452</v>
      </c>
      <c r="E209" s="1">
        <v>9792890.84</v>
      </c>
      <c r="F209" s="1">
        <v>1809386.31</v>
      </c>
      <c r="G209" s="1">
        <v>3859624.9200000004</v>
      </c>
      <c r="H209" s="1">
        <v>903799</v>
      </c>
      <c r="I209" s="1">
        <v>2560156.5000000005</v>
      </c>
      <c r="J209" s="1">
        <v>1153884.95</v>
      </c>
    </row>
    <row r="210" spans="1:10" ht="12.75">
      <c r="A210" s="1">
        <v>3367</v>
      </c>
      <c r="B210" s="1" t="s">
        <v>203</v>
      </c>
      <c r="C210" s="1">
        <v>2014</v>
      </c>
      <c r="D210" s="1">
        <v>1224</v>
      </c>
      <c r="E210" s="1">
        <v>7729075.4399999995</v>
      </c>
      <c r="F210" s="1">
        <v>872322.36</v>
      </c>
      <c r="G210" s="1">
        <v>3378327.8299999996</v>
      </c>
      <c r="H210" s="1">
        <v>500537.02</v>
      </c>
      <c r="I210" s="1">
        <v>693207.38</v>
      </c>
      <c r="J210" s="1">
        <v>546006.68</v>
      </c>
    </row>
    <row r="211" spans="1:10" ht="12.75">
      <c r="A211" s="1">
        <v>3381</v>
      </c>
      <c r="B211" s="1" t="s">
        <v>204</v>
      </c>
      <c r="C211" s="1">
        <v>2014</v>
      </c>
      <c r="D211" s="1">
        <v>2088</v>
      </c>
      <c r="E211" s="1">
        <v>14461214.22</v>
      </c>
      <c r="F211" s="1">
        <v>2674840.32</v>
      </c>
      <c r="G211" s="1">
        <v>5837611.95</v>
      </c>
      <c r="H211" s="1">
        <v>642111.56</v>
      </c>
      <c r="I211" s="1">
        <v>3157550.0700000003</v>
      </c>
      <c r="J211" s="1">
        <v>1426548.96</v>
      </c>
    </row>
    <row r="212" spans="1:10" ht="12.75">
      <c r="A212" s="1">
        <v>3409</v>
      </c>
      <c r="B212" s="1" t="s">
        <v>205</v>
      </c>
      <c r="C212" s="1">
        <v>2014</v>
      </c>
      <c r="D212" s="1">
        <v>2095</v>
      </c>
      <c r="E212" s="1">
        <v>12743011.9</v>
      </c>
      <c r="F212" s="1">
        <v>2675770.38</v>
      </c>
      <c r="G212" s="1">
        <v>4439981.24</v>
      </c>
      <c r="H212" s="1">
        <v>1232866.6</v>
      </c>
      <c r="I212" s="1">
        <v>174608.92</v>
      </c>
      <c r="J212" s="1">
        <v>1260349.49</v>
      </c>
    </row>
    <row r="213" spans="1:10" ht="12.75">
      <c r="A213" s="1">
        <v>3427</v>
      </c>
      <c r="B213" s="1" t="s">
        <v>206</v>
      </c>
      <c r="C213" s="1">
        <v>2014</v>
      </c>
      <c r="D213" s="1">
        <v>286</v>
      </c>
      <c r="E213" s="1">
        <v>2133235.94</v>
      </c>
      <c r="F213" s="1">
        <v>261644.23</v>
      </c>
      <c r="G213" s="1">
        <v>1030435.9299999999</v>
      </c>
      <c r="H213" s="1">
        <v>228340.39</v>
      </c>
      <c r="I213" s="1">
        <v>18251.18</v>
      </c>
      <c r="J213" s="1">
        <v>139873.74</v>
      </c>
    </row>
    <row r="214" spans="1:10" ht="12.75">
      <c r="A214" s="1">
        <v>3428</v>
      </c>
      <c r="B214" s="1" t="s">
        <v>207</v>
      </c>
      <c r="C214" s="1">
        <v>2014</v>
      </c>
      <c r="D214" s="1">
        <v>813</v>
      </c>
      <c r="E214" s="1">
        <v>5192874.2</v>
      </c>
      <c r="F214" s="1">
        <v>679616.1599999999</v>
      </c>
      <c r="G214" s="1">
        <v>2273149.38</v>
      </c>
      <c r="H214" s="1">
        <v>639513.13</v>
      </c>
      <c r="I214" s="1">
        <v>425112.31</v>
      </c>
      <c r="J214" s="1">
        <v>413897.97000000003</v>
      </c>
    </row>
    <row r="215" spans="1:10" ht="12.75">
      <c r="A215" s="1">
        <v>3430</v>
      </c>
      <c r="B215" s="1" t="s">
        <v>208</v>
      </c>
      <c r="C215" s="1">
        <v>2014</v>
      </c>
      <c r="D215" s="1">
        <v>3733</v>
      </c>
      <c r="E215" s="1">
        <v>26159325.95</v>
      </c>
      <c r="F215" s="1">
        <v>4425189.84</v>
      </c>
      <c r="G215" s="1">
        <v>8852615.519999998</v>
      </c>
      <c r="H215" s="1">
        <v>1184837.97</v>
      </c>
      <c r="I215" s="1">
        <v>2056288.19</v>
      </c>
      <c r="J215" s="1">
        <v>2707303.1</v>
      </c>
    </row>
    <row r="216" spans="1:10" ht="12.75">
      <c r="A216" s="1">
        <v>3434</v>
      </c>
      <c r="B216" s="1" t="s">
        <v>209</v>
      </c>
      <c r="C216" s="1">
        <v>2014</v>
      </c>
      <c r="D216" s="1">
        <v>916</v>
      </c>
      <c r="E216" s="1">
        <v>9128629.54</v>
      </c>
      <c r="F216" s="1">
        <v>2540980.1799999997</v>
      </c>
      <c r="G216" s="1">
        <v>4709591.95</v>
      </c>
      <c r="H216" s="1">
        <v>577785.35</v>
      </c>
      <c r="I216" s="1">
        <v>872718.9299999999</v>
      </c>
      <c r="J216" s="1">
        <v>701956.46</v>
      </c>
    </row>
    <row r="217" spans="1:10" ht="12.75">
      <c r="A217" s="1">
        <v>3437</v>
      </c>
      <c r="B217" s="1" t="s">
        <v>210</v>
      </c>
      <c r="C217" s="1">
        <v>2014</v>
      </c>
      <c r="D217" s="1">
        <v>3919</v>
      </c>
      <c r="E217" s="1">
        <v>26511366.040000003</v>
      </c>
      <c r="F217" s="1">
        <v>5007749.17</v>
      </c>
      <c r="G217" s="1">
        <v>10984953.350000001</v>
      </c>
      <c r="H217" s="1">
        <v>2027140.56</v>
      </c>
      <c r="I217" s="1">
        <v>3593624.92</v>
      </c>
      <c r="J217" s="1">
        <v>3458001.7199999997</v>
      </c>
    </row>
    <row r="218" spans="1:10" ht="12.75">
      <c r="A218" s="1">
        <v>3444</v>
      </c>
      <c r="B218" s="1" t="s">
        <v>211</v>
      </c>
      <c r="C218" s="1">
        <v>2014</v>
      </c>
      <c r="D218" s="1">
        <v>3408</v>
      </c>
      <c r="E218" s="1">
        <v>22159165.71</v>
      </c>
      <c r="F218" s="1">
        <v>2757740.04</v>
      </c>
      <c r="G218" s="1">
        <v>7455966.19</v>
      </c>
      <c r="H218" s="1">
        <v>1934378.1400000001</v>
      </c>
      <c r="I218" s="1">
        <v>2922132.9299999997</v>
      </c>
      <c r="J218" s="1">
        <v>1913432.1900000002</v>
      </c>
    </row>
    <row r="219" spans="1:10" ht="12.75">
      <c r="A219" s="1">
        <v>3479</v>
      </c>
      <c r="B219" s="1" t="s">
        <v>212</v>
      </c>
      <c r="C219" s="1">
        <v>2014</v>
      </c>
      <c r="D219" s="1">
        <v>3491</v>
      </c>
      <c r="E219" s="1">
        <v>24148858.099999998</v>
      </c>
      <c r="F219" s="1">
        <v>4593758.35</v>
      </c>
      <c r="G219" s="1">
        <v>9422589.57</v>
      </c>
      <c r="H219" s="1">
        <v>2037745.27</v>
      </c>
      <c r="I219" s="1">
        <v>3350625.61</v>
      </c>
      <c r="J219" s="1">
        <v>2111598.02</v>
      </c>
    </row>
    <row r="220" spans="1:10" ht="12.75">
      <c r="A220" s="1">
        <v>3484</v>
      </c>
      <c r="B220" s="1" t="s">
        <v>213</v>
      </c>
      <c r="C220" s="1">
        <v>2014</v>
      </c>
      <c r="D220" s="1">
        <v>138</v>
      </c>
      <c r="E220" s="1">
        <v>1503977.4000000001</v>
      </c>
      <c r="F220" s="1">
        <v>176253.25</v>
      </c>
      <c r="G220" s="1">
        <v>657988.59</v>
      </c>
      <c r="H220" s="1">
        <v>175010.80000000002</v>
      </c>
      <c r="I220" s="1">
        <v>0</v>
      </c>
      <c r="J220" s="1">
        <v>239727.11</v>
      </c>
    </row>
    <row r="221" spans="1:10" ht="12.75">
      <c r="A221" s="1">
        <v>3500</v>
      </c>
      <c r="B221" s="1" t="s">
        <v>214</v>
      </c>
      <c r="C221" s="1">
        <v>2014</v>
      </c>
      <c r="D221" s="1">
        <v>2866</v>
      </c>
      <c r="E221" s="1">
        <v>17845270.509999998</v>
      </c>
      <c r="F221" s="1">
        <v>2619543.17</v>
      </c>
      <c r="G221" s="1">
        <v>7979153.199999999</v>
      </c>
      <c r="H221" s="1">
        <v>2075360.24</v>
      </c>
      <c r="I221" s="1">
        <v>1698319.1</v>
      </c>
      <c r="J221" s="1">
        <v>1520646.55</v>
      </c>
    </row>
    <row r="222" spans="1:10" ht="12.75">
      <c r="A222" s="1">
        <v>3528</v>
      </c>
      <c r="B222" s="1" t="s">
        <v>217</v>
      </c>
      <c r="C222" s="1">
        <v>2014</v>
      </c>
      <c r="D222" s="1">
        <v>895</v>
      </c>
      <c r="E222" s="1">
        <v>5312837.5</v>
      </c>
      <c r="F222" s="1">
        <v>444334.07</v>
      </c>
      <c r="G222" s="1">
        <v>2335947.78</v>
      </c>
      <c r="H222" s="1">
        <v>254772.45</v>
      </c>
      <c r="I222" s="1">
        <v>807273.65</v>
      </c>
      <c r="J222" s="1">
        <v>303397.61</v>
      </c>
    </row>
    <row r="223" spans="1:10" ht="12.75">
      <c r="A223" s="1">
        <v>3549</v>
      </c>
      <c r="B223" s="1" t="s">
        <v>218</v>
      </c>
      <c r="C223" s="1">
        <v>2014</v>
      </c>
      <c r="D223" s="1">
        <v>6379</v>
      </c>
      <c r="E223" s="1">
        <v>45571920.870000005</v>
      </c>
      <c r="F223" s="1">
        <v>7623388.72</v>
      </c>
      <c r="G223" s="1">
        <v>13862332.03</v>
      </c>
      <c r="H223" s="1">
        <v>2965830.38</v>
      </c>
      <c r="I223" s="1">
        <v>8830667.700000001</v>
      </c>
      <c r="J223" s="1">
        <v>3095905.71</v>
      </c>
    </row>
    <row r="224" spans="1:10" ht="12.75">
      <c r="A224" s="1">
        <v>3612</v>
      </c>
      <c r="B224" s="1" t="s">
        <v>219</v>
      </c>
      <c r="C224" s="1">
        <v>2014</v>
      </c>
      <c r="D224" s="1">
        <v>3506</v>
      </c>
      <c r="E224" s="1">
        <v>22651374.87</v>
      </c>
      <c r="F224" s="1">
        <v>2845138</v>
      </c>
      <c r="G224" s="1">
        <v>6931480.21</v>
      </c>
      <c r="H224" s="1">
        <v>1453901.33</v>
      </c>
      <c r="I224" s="1">
        <v>1293155.81</v>
      </c>
      <c r="J224" s="1">
        <v>1439085.68</v>
      </c>
    </row>
    <row r="225" spans="1:10" ht="12.75">
      <c r="A225" s="1">
        <v>3619</v>
      </c>
      <c r="B225" s="1" t="s">
        <v>220</v>
      </c>
      <c r="C225" s="1">
        <v>2014</v>
      </c>
      <c r="D225" s="1">
        <v>81744</v>
      </c>
      <c r="E225" s="1">
        <v>649510552</v>
      </c>
      <c r="F225" s="1">
        <v>123066713</v>
      </c>
      <c r="G225" s="1">
        <v>216665572</v>
      </c>
      <c r="H225" s="1">
        <v>60078999</v>
      </c>
      <c r="I225" s="1">
        <v>31885720</v>
      </c>
      <c r="J225" s="1">
        <v>69966143</v>
      </c>
    </row>
    <row r="226" spans="1:10" ht="12.75">
      <c r="A226" s="1">
        <v>3633</v>
      </c>
      <c r="B226" s="1" t="s">
        <v>221</v>
      </c>
      <c r="C226" s="1">
        <v>2014</v>
      </c>
      <c r="D226" s="1">
        <v>753</v>
      </c>
      <c r="E226" s="1">
        <v>6039240.2700000005</v>
      </c>
      <c r="F226" s="1">
        <v>650416.9</v>
      </c>
      <c r="G226" s="1">
        <v>2519156.27</v>
      </c>
      <c r="H226" s="1">
        <v>401231.42000000004</v>
      </c>
      <c r="I226" s="1">
        <v>282328.02</v>
      </c>
      <c r="J226" s="1">
        <v>327684.60000000003</v>
      </c>
    </row>
    <row r="227" spans="1:10" ht="12.75">
      <c r="A227" s="1">
        <v>3640</v>
      </c>
      <c r="B227" s="1" t="s">
        <v>222</v>
      </c>
      <c r="C227" s="1">
        <v>2014</v>
      </c>
      <c r="D227" s="1">
        <v>592</v>
      </c>
      <c r="E227" s="1">
        <v>3993465.58</v>
      </c>
      <c r="F227" s="1">
        <v>878185.41</v>
      </c>
      <c r="G227" s="1">
        <v>1917903.7199999997</v>
      </c>
      <c r="H227" s="1">
        <v>607143.21</v>
      </c>
      <c r="I227" s="1">
        <v>68402.6</v>
      </c>
      <c r="J227" s="1">
        <v>405882.69</v>
      </c>
    </row>
    <row r="228" spans="1:10" ht="12.75">
      <c r="A228" s="1">
        <v>3661</v>
      </c>
      <c r="B228" s="1" t="s">
        <v>225</v>
      </c>
      <c r="C228" s="1">
        <v>2014</v>
      </c>
      <c r="D228" s="1">
        <v>833</v>
      </c>
      <c r="E228" s="1">
        <v>5952959.03</v>
      </c>
      <c r="F228" s="1">
        <v>1079244.1400000001</v>
      </c>
      <c r="G228" s="1">
        <v>2058348.2499999998</v>
      </c>
      <c r="H228" s="1">
        <v>440449.12</v>
      </c>
      <c r="I228" s="1">
        <v>840880.21</v>
      </c>
      <c r="J228" s="1">
        <v>401199.83</v>
      </c>
    </row>
    <row r="229" spans="1:10" ht="12.75">
      <c r="A229" s="1">
        <v>3668</v>
      </c>
      <c r="B229" s="1" t="s">
        <v>226</v>
      </c>
      <c r="C229" s="1">
        <v>2014</v>
      </c>
      <c r="D229" s="1">
        <v>965</v>
      </c>
      <c r="E229" s="1">
        <v>6075435.96</v>
      </c>
      <c r="F229" s="1">
        <v>929027.65</v>
      </c>
      <c r="G229" s="1">
        <v>2997778.05</v>
      </c>
      <c r="H229" s="1">
        <v>607942.02</v>
      </c>
      <c r="I229" s="1">
        <v>707154.76</v>
      </c>
      <c r="J229" s="1">
        <v>525302.28</v>
      </c>
    </row>
    <row r="230" spans="1:10" ht="12.75">
      <c r="A230" s="1">
        <v>3675</v>
      </c>
      <c r="B230" s="1" t="s">
        <v>227</v>
      </c>
      <c r="C230" s="1">
        <v>2014</v>
      </c>
      <c r="D230" s="1">
        <v>2952</v>
      </c>
      <c r="E230" s="1">
        <v>19428130.03</v>
      </c>
      <c r="F230" s="1">
        <v>2843361.3000000003</v>
      </c>
      <c r="G230" s="1">
        <v>11242348.43</v>
      </c>
      <c r="H230" s="1">
        <v>1110128.57</v>
      </c>
      <c r="I230" s="1">
        <v>5273521.300000001</v>
      </c>
      <c r="J230" s="1">
        <v>1454773.95</v>
      </c>
    </row>
    <row r="231" spans="1:10" ht="12.75">
      <c r="A231" s="1">
        <v>3682</v>
      </c>
      <c r="B231" s="1" t="s">
        <v>228</v>
      </c>
      <c r="C231" s="1">
        <v>2014</v>
      </c>
      <c r="D231" s="1">
        <v>2614</v>
      </c>
      <c r="E231" s="1">
        <v>17264025.88</v>
      </c>
      <c r="F231" s="1">
        <v>3223944.77</v>
      </c>
      <c r="G231" s="1">
        <v>7299392.97</v>
      </c>
      <c r="H231" s="1">
        <v>985267.61</v>
      </c>
      <c r="I231" s="1">
        <v>2233687</v>
      </c>
      <c r="J231" s="1">
        <v>2350869.28</v>
      </c>
    </row>
    <row r="232" spans="1:10" ht="12.75">
      <c r="A232" s="1">
        <v>3689</v>
      </c>
      <c r="B232" s="1" t="s">
        <v>229</v>
      </c>
      <c r="C232" s="1">
        <v>2014</v>
      </c>
      <c r="D232" s="1">
        <v>731</v>
      </c>
      <c r="E232" s="1">
        <v>5085171.35</v>
      </c>
      <c r="F232" s="1">
        <v>649259.56</v>
      </c>
      <c r="G232" s="1">
        <v>2281209.8</v>
      </c>
      <c r="H232" s="1">
        <v>555378.99</v>
      </c>
      <c r="I232" s="1">
        <v>481665.22</v>
      </c>
      <c r="J232" s="1">
        <v>332176.60000000003</v>
      </c>
    </row>
    <row r="233" spans="1:10" ht="12.75">
      <c r="A233" s="1">
        <v>3696</v>
      </c>
      <c r="B233" s="1" t="s">
        <v>230</v>
      </c>
      <c r="C233" s="1">
        <v>2014</v>
      </c>
      <c r="D233" s="1">
        <v>385</v>
      </c>
      <c r="E233" s="1">
        <v>2608026.24</v>
      </c>
      <c r="F233" s="1">
        <v>441024.2</v>
      </c>
      <c r="G233" s="1">
        <v>1329196.67</v>
      </c>
      <c r="H233" s="1">
        <v>131665.09</v>
      </c>
      <c r="I233" s="1">
        <v>482605.76</v>
      </c>
      <c r="J233" s="1">
        <v>200365.04</v>
      </c>
    </row>
    <row r="234" spans="1:10" ht="12.75">
      <c r="A234" s="1">
        <v>3787</v>
      </c>
      <c r="B234" s="1" t="s">
        <v>231</v>
      </c>
      <c r="C234" s="1">
        <v>2014</v>
      </c>
      <c r="D234" s="1">
        <v>2094</v>
      </c>
      <c r="E234" s="1">
        <v>13733076.59</v>
      </c>
      <c r="F234" s="1">
        <v>2060841.8900000001</v>
      </c>
      <c r="G234" s="1">
        <v>5660436.67</v>
      </c>
      <c r="H234" s="1">
        <v>1197167.9300000002</v>
      </c>
      <c r="I234" s="1">
        <v>806836.31</v>
      </c>
      <c r="J234" s="1">
        <v>985554.01</v>
      </c>
    </row>
    <row r="235" spans="1:10" ht="12.75">
      <c r="A235" s="1">
        <v>3794</v>
      </c>
      <c r="B235" s="1" t="s">
        <v>232</v>
      </c>
      <c r="C235" s="1">
        <v>2014</v>
      </c>
      <c r="D235" s="1">
        <v>2365</v>
      </c>
      <c r="E235" s="1">
        <v>13839903.170000002</v>
      </c>
      <c r="F235" s="1">
        <v>2581216.87</v>
      </c>
      <c r="G235" s="1">
        <v>5676094.56</v>
      </c>
      <c r="H235" s="1">
        <v>1038569.54</v>
      </c>
      <c r="I235" s="1">
        <v>2752428.8200000003</v>
      </c>
      <c r="J235" s="1">
        <v>869822.38</v>
      </c>
    </row>
    <row r="236" spans="1:10" ht="12.75">
      <c r="A236" s="1">
        <v>3822</v>
      </c>
      <c r="B236" s="1" t="s">
        <v>233</v>
      </c>
      <c r="C236" s="1">
        <v>2014</v>
      </c>
      <c r="D236" s="1">
        <v>4623</v>
      </c>
      <c r="E236" s="1">
        <v>30009813.32</v>
      </c>
      <c r="F236" s="1">
        <v>5088248.55</v>
      </c>
      <c r="G236" s="1">
        <v>8811848.54</v>
      </c>
      <c r="H236" s="1">
        <v>2830806.38</v>
      </c>
      <c r="I236" s="1">
        <v>2430573.58</v>
      </c>
      <c r="J236" s="1">
        <v>2075173.42</v>
      </c>
    </row>
    <row r="237" spans="1:10" ht="12.75">
      <c r="A237" s="1">
        <v>3857</v>
      </c>
      <c r="B237" s="1" t="s">
        <v>235</v>
      </c>
      <c r="C237" s="1">
        <v>2014</v>
      </c>
      <c r="D237" s="1">
        <v>4807</v>
      </c>
      <c r="E237" s="1">
        <v>34022559.69</v>
      </c>
      <c r="F237" s="1">
        <v>5388669.67</v>
      </c>
      <c r="G237" s="1">
        <v>10304175.63</v>
      </c>
      <c r="H237" s="1">
        <v>2411162.81</v>
      </c>
      <c r="I237" s="1">
        <v>3936351.8800000004</v>
      </c>
      <c r="J237" s="1">
        <v>1917020.1500000001</v>
      </c>
    </row>
    <row r="238" spans="1:10" ht="12.75">
      <c r="A238" s="1">
        <v>3871</v>
      </c>
      <c r="B238" s="1" t="s">
        <v>237</v>
      </c>
      <c r="C238" s="1">
        <v>2014</v>
      </c>
      <c r="D238" s="1">
        <v>705</v>
      </c>
      <c r="E238" s="1">
        <v>5427309.779999999</v>
      </c>
      <c r="F238" s="1">
        <v>871470.13</v>
      </c>
      <c r="G238" s="1">
        <v>1770809.35</v>
      </c>
      <c r="H238" s="1">
        <v>512548.11</v>
      </c>
      <c r="I238" s="1">
        <v>1009175</v>
      </c>
      <c r="J238" s="1">
        <v>438624.21</v>
      </c>
    </row>
    <row r="239" spans="1:10" ht="12.75">
      <c r="A239" s="1">
        <v>3892</v>
      </c>
      <c r="B239" s="1" t="s">
        <v>238</v>
      </c>
      <c r="C239" s="1">
        <v>2014</v>
      </c>
      <c r="D239" s="1">
        <v>6451</v>
      </c>
      <c r="E239" s="1">
        <v>40594169.050000004</v>
      </c>
      <c r="F239" s="1">
        <v>4785788.76</v>
      </c>
      <c r="G239" s="1">
        <v>18384720.5</v>
      </c>
      <c r="H239" s="1">
        <v>1788394.5</v>
      </c>
      <c r="I239" s="1">
        <v>2664624.61</v>
      </c>
      <c r="J239" s="1">
        <v>2669738.52</v>
      </c>
    </row>
    <row r="240" spans="1:10" ht="12.75">
      <c r="A240" s="1">
        <v>3899</v>
      </c>
      <c r="B240" s="1" t="s">
        <v>239</v>
      </c>
      <c r="C240" s="1">
        <v>2014</v>
      </c>
      <c r="D240" s="1">
        <v>1021</v>
      </c>
      <c r="E240" s="1">
        <v>6061738.66</v>
      </c>
      <c r="F240" s="1">
        <v>1210701.46</v>
      </c>
      <c r="G240" s="1">
        <v>2581422.4099999997</v>
      </c>
      <c r="H240" s="1">
        <v>511382.75</v>
      </c>
      <c r="I240" s="1">
        <v>447909.47</v>
      </c>
      <c r="J240" s="1">
        <v>557519.47</v>
      </c>
    </row>
    <row r="241" spans="1:10" ht="12.75">
      <c r="A241" s="1">
        <v>3906</v>
      </c>
      <c r="B241" s="1" t="s">
        <v>240</v>
      </c>
      <c r="C241" s="1">
        <v>2014</v>
      </c>
      <c r="D241" s="1">
        <v>1274</v>
      </c>
      <c r="E241" s="1">
        <v>7304097.23</v>
      </c>
      <c r="F241" s="1">
        <v>1156269.66</v>
      </c>
      <c r="G241" s="1">
        <v>4109262.5200000005</v>
      </c>
      <c r="H241" s="1">
        <v>1023493.11</v>
      </c>
      <c r="I241" s="1">
        <v>1612502.52</v>
      </c>
      <c r="J241" s="1">
        <v>862512.44</v>
      </c>
    </row>
    <row r="242" spans="1:10" ht="12.75">
      <c r="A242" s="1">
        <v>3913</v>
      </c>
      <c r="B242" s="1" t="s">
        <v>241</v>
      </c>
      <c r="C242" s="1">
        <v>2014</v>
      </c>
      <c r="D242" s="1">
        <v>207</v>
      </c>
      <c r="E242" s="1">
        <v>1457282.21</v>
      </c>
      <c r="F242" s="1">
        <v>152891.89</v>
      </c>
      <c r="G242" s="1">
        <v>489182.13999999996</v>
      </c>
      <c r="H242" s="1">
        <v>150416.98</v>
      </c>
      <c r="I242" s="1">
        <v>13500</v>
      </c>
      <c r="J242" s="1">
        <v>84101.12</v>
      </c>
    </row>
    <row r="243" spans="1:10" ht="12.75">
      <c r="A243" s="1">
        <v>3920</v>
      </c>
      <c r="B243" s="1" t="s">
        <v>242</v>
      </c>
      <c r="C243" s="1">
        <v>2014</v>
      </c>
      <c r="D243" s="1">
        <v>298</v>
      </c>
      <c r="E243" s="1">
        <v>2061642.05</v>
      </c>
      <c r="F243" s="1">
        <v>385765.65</v>
      </c>
      <c r="G243" s="1">
        <v>1334390.23</v>
      </c>
      <c r="H243" s="1">
        <v>117549.1</v>
      </c>
      <c r="I243" s="1">
        <v>520442.58</v>
      </c>
      <c r="J243" s="1">
        <v>168571.59</v>
      </c>
    </row>
    <row r="244" spans="1:10" ht="12.75">
      <c r="A244" s="1">
        <v>3925</v>
      </c>
      <c r="B244" s="1" t="s">
        <v>243</v>
      </c>
      <c r="C244" s="1">
        <v>2014</v>
      </c>
      <c r="D244" s="1">
        <v>4638</v>
      </c>
      <c r="E244" s="1">
        <v>27131475.9</v>
      </c>
      <c r="F244" s="1">
        <v>4181994.35</v>
      </c>
      <c r="G244" s="1">
        <v>15204908.4</v>
      </c>
      <c r="H244" s="1">
        <v>2412364.6799999997</v>
      </c>
      <c r="I244" s="1">
        <v>6695791.06</v>
      </c>
      <c r="J244" s="1">
        <v>1771451.41</v>
      </c>
    </row>
    <row r="245" spans="1:10" ht="12.75">
      <c r="A245" s="1">
        <v>3934</v>
      </c>
      <c r="B245" s="1" t="s">
        <v>244</v>
      </c>
      <c r="C245" s="1">
        <v>2014</v>
      </c>
      <c r="D245" s="1">
        <v>890</v>
      </c>
      <c r="E245" s="1">
        <v>5712642.609999999</v>
      </c>
      <c r="F245" s="1">
        <v>1300060.83</v>
      </c>
      <c r="G245" s="1">
        <v>2661557.65</v>
      </c>
      <c r="H245" s="1">
        <v>303599.26</v>
      </c>
      <c r="I245" s="1">
        <v>721786.0800000001</v>
      </c>
      <c r="J245" s="1">
        <v>492471.56</v>
      </c>
    </row>
    <row r="246" spans="1:10" ht="12.75">
      <c r="A246" s="1">
        <v>3941</v>
      </c>
      <c r="B246" s="1" t="s">
        <v>245</v>
      </c>
      <c r="C246" s="1">
        <v>2014</v>
      </c>
      <c r="D246" s="1">
        <v>1177</v>
      </c>
      <c r="E246" s="1">
        <v>6935185.59</v>
      </c>
      <c r="F246" s="1">
        <v>1341425.37</v>
      </c>
      <c r="G246" s="1">
        <v>3550444.7299999995</v>
      </c>
      <c r="H246" s="1">
        <v>668268.3400000001</v>
      </c>
      <c r="I246" s="1">
        <v>1147777.9</v>
      </c>
      <c r="J246" s="1">
        <v>645236.22</v>
      </c>
    </row>
    <row r="247" spans="1:10" ht="12.75">
      <c r="A247" s="1">
        <v>3948</v>
      </c>
      <c r="B247" s="1" t="s">
        <v>246</v>
      </c>
      <c r="C247" s="1">
        <v>2014</v>
      </c>
      <c r="D247" s="1">
        <v>639</v>
      </c>
      <c r="E247" s="1">
        <v>4663987.3100000005</v>
      </c>
      <c r="F247" s="1">
        <v>449789.16000000003</v>
      </c>
      <c r="G247" s="1">
        <v>1985390.7</v>
      </c>
      <c r="H247" s="1">
        <v>475280.89</v>
      </c>
      <c r="I247" s="1">
        <v>678082.5</v>
      </c>
      <c r="J247" s="1">
        <v>373297.39</v>
      </c>
    </row>
    <row r="248" spans="1:10" ht="12.75">
      <c r="A248" s="1">
        <v>3955</v>
      </c>
      <c r="B248" s="1" t="s">
        <v>247</v>
      </c>
      <c r="C248" s="1">
        <v>2014</v>
      </c>
      <c r="D248" s="1">
        <v>2485</v>
      </c>
      <c r="E248" s="1">
        <v>14966459.95</v>
      </c>
      <c r="F248" s="1">
        <v>2547644.91</v>
      </c>
      <c r="G248" s="1">
        <v>6721286.99</v>
      </c>
      <c r="H248" s="1">
        <v>1101632.58</v>
      </c>
      <c r="I248" s="1">
        <v>2439346.44</v>
      </c>
      <c r="J248" s="1">
        <v>1419454.09</v>
      </c>
    </row>
    <row r="249" spans="1:10" ht="12.75">
      <c r="A249" s="1">
        <v>3962</v>
      </c>
      <c r="B249" s="1" t="s">
        <v>248</v>
      </c>
      <c r="C249" s="1">
        <v>2014</v>
      </c>
      <c r="D249" s="1">
        <v>3202</v>
      </c>
      <c r="E249" s="1">
        <v>18740423.27</v>
      </c>
      <c r="F249" s="1">
        <v>2308380.51</v>
      </c>
      <c r="G249" s="1">
        <v>8717921.28</v>
      </c>
      <c r="H249" s="1">
        <v>1431792.6400000001</v>
      </c>
      <c r="I249" s="1">
        <v>6591756.34</v>
      </c>
      <c r="J249" s="1">
        <v>2019913.2999999998</v>
      </c>
    </row>
    <row r="250" spans="1:10" ht="12.75">
      <c r="A250" s="1">
        <v>3969</v>
      </c>
      <c r="B250" s="1" t="s">
        <v>249</v>
      </c>
      <c r="C250" s="1">
        <v>2014</v>
      </c>
      <c r="D250" s="1">
        <v>390</v>
      </c>
      <c r="E250" s="1">
        <v>2615123.54</v>
      </c>
      <c r="F250" s="1">
        <v>332920.35</v>
      </c>
      <c r="G250" s="1">
        <v>1596911.34</v>
      </c>
      <c r="H250" s="1">
        <v>130578.69</v>
      </c>
      <c r="I250" s="1">
        <v>3560.58</v>
      </c>
      <c r="J250" s="1">
        <v>283617.31000000006</v>
      </c>
    </row>
    <row r="251" spans="1:10" ht="12.75">
      <c r="A251" s="1">
        <v>2177</v>
      </c>
      <c r="B251" s="1" t="s">
        <v>425</v>
      </c>
      <c r="C251" s="1">
        <v>2014</v>
      </c>
      <c r="D251" s="1">
        <v>1066</v>
      </c>
      <c r="E251" s="1">
        <v>9826653.77</v>
      </c>
      <c r="F251" s="1">
        <v>2292791.21</v>
      </c>
      <c r="G251" s="1">
        <v>5264768.369999999</v>
      </c>
      <c r="H251" s="1">
        <v>1197033.1900000002</v>
      </c>
      <c r="I251" s="1">
        <v>856723.4</v>
      </c>
      <c r="J251" s="1">
        <v>1814494.56</v>
      </c>
    </row>
    <row r="252" spans="1:10" ht="12.75">
      <c r="A252" s="1">
        <v>4690</v>
      </c>
      <c r="B252" s="1" t="s">
        <v>296</v>
      </c>
      <c r="C252" s="1">
        <v>2014</v>
      </c>
      <c r="D252" s="1">
        <v>209</v>
      </c>
      <c r="E252" s="1">
        <v>1435739.5</v>
      </c>
      <c r="F252" s="1">
        <v>297052.03</v>
      </c>
      <c r="G252" s="1">
        <v>623563.42</v>
      </c>
      <c r="H252" s="1">
        <v>102886.92</v>
      </c>
      <c r="I252" s="1">
        <v>128401.75</v>
      </c>
      <c r="J252" s="1">
        <v>63246.770000000004</v>
      </c>
    </row>
    <row r="253" spans="1:10" ht="12.75">
      <c r="A253" s="1">
        <v>2016</v>
      </c>
      <c r="B253" s="1" t="s">
        <v>121</v>
      </c>
      <c r="C253" s="1">
        <v>2014</v>
      </c>
      <c r="D253" s="1">
        <v>463</v>
      </c>
      <c r="E253" s="1">
        <v>3816945.42</v>
      </c>
      <c r="F253" s="1">
        <v>481989.03</v>
      </c>
      <c r="G253" s="1">
        <v>1377956.2100000002</v>
      </c>
      <c r="H253" s="1">
        <v>325766.95</v>
      </c>
      <c r="I253" s="1">
        <v>0</v>
      </c>
      <c r="J253" s="1">
        <v>277974.12</v>
      </c>
    </row>
    <row r="254" spans="1:10" ht="12.75">
      <c r="A254" s="1">
        <v>3983</v>
      </c>
      <c r="B254" s="1" t="s">
        <v>441</v>
      </c>
      <c r="C254" s="1">
        <v>2014</v>
      </c>
      <c r="D254" s="1">
        <v>1250</v>
      </c>
      <c r="E254" s="1">
        <v>8520818.7</v>
      </c>
      <c r="F254" s="1">
        <v>1002696.25</v>
      </c>
      <c r="G254" s="1">
        <v>3122644.3699999996</v>
      </c>
      <c r="H254" s="1">
        <v>347893.57</v>
      </c>
      <c r="I254" s="1">
        <v>1102190.8</v>
      </c>
      <c r="J254" s="1">
        <v>658969.65</v>
      </c>
    </row>
    <row r="255" spans="1:10" ht="12.75">
      <c r="A255" s="1">
        <v>3514</v>
      </c>
      <c r="B255" s="1" t="s">
        <v>216</v>
      </c>
      <c r="C255" s="1">
        <v>2014</v>
      </c>
      <c r="D255" s="1">
        <v>356</v>
      </c>
      <c r="E255" s="1">
        <v>2179259.44</v>
      </c>
      <c r="F255" s="1">
        <v>478952.73</v>
      </c>
      <c r="G255" s="1">
        <v>1034181.8099999999</v>
      </c>
      <c r="H255" s="1">
        <v>151846.84000000003</v>
      </c>
      <c r="I255" s="1">
        <v>282537.5</v>
      </c>
      <c r="J255" s="1">
        <v>156385.16</v>
      </c>
    </row>
    <row r="256" spans="1:10" ht="12.75">
      <c r="A256" s="1">
        <v>616</v>
      </c>
      <c r="B256" s="1" t="s">
        <v>418</v>
      </c>
      <c r="C256" s="1">
        <v>2014</v>
      </c>
      <c r="D256" s="1">
        <v>147</v>
      </c>
      <c r="E256" s="1">
        <v>1925707.2</v>
      </c>
      <c r="F256" s="1">
        <v>222040.37</v>
      </c>
      <c r="G256" s="1">
        <v>2363102.63</v>
      </c>
      <c r="H256" s="1">
        <v>283522.67000000004</v>
      </c>
      <c r="I256" s="1">
        <v>919522.92</v>
      </c>
      <c r="J256" s="1">
        <v>301521.89</v>
      </c>
    </row>
    <row r="257" spans="1:10" ht="12.75">
      <c r="A257" s="1">
        <v>1945</v>
      </c>
      <c r="B257" s="1" t="s">
        <v>119</v>
      </c>
      <c r="C257" s="1">
        <v>2014</v>
      </c>
      <c r="D257" s="1">
        <v>830</v>
      </c>
      <c r="E257" s="1">
        <v>5965642.58</v>
      </c>
      <c r="F257" s="1">
        <v>787135.15</v>
      </c>
      <c r="G257" s="1">
        <v>3008482.61</v>
      </c>
      <c r="H257" s="1">
        <v>509224.53</v>
      </c>
      <c r="I257" s="1">
        <v>1124980.4300000002</v>
      </c>
      <c r="J257" s="1">
        <v>381865.56</v>
      </c>
    </row>
    <row r="258" spans="1:10" ht="12.75">
      <c r="A258" s="1">
        <v>1526</v>
      </c>
      <c r="B258" s="1" t="s">
        <v>94</v>
      </c>
      <c r="C258" s="1">
        <v>2014</v>
      </c>
      <c r="D258" s="1">
        <v>1317</v>
      </c>
      <c r="E258" s="1">
        <v>10392502.57</v>
      </c>
      <c r="F258" s="1">
        <v>1752974.1</v>
      </c>
      <c r="G258" s="1">
        <v>6231448.359999999</v>
      </c>
      <c r="H258" s="1">
        <v>1204764.3</v>
      </c>
      <c r="I258" s="1">
        <v>3101268.78</v>
      </c>
      <c r="J258" s="1">
        <v>621321.03</v>
      </c>
    </row>
    <row r="259" spans="1:10" ht="12.75">
      <c r="A259" s="1">
        <v>3654</v>
      </c>
      <c r="B259" s="1" t="s">
        <v>224</v>
      </c>
      <c r="C259" s="1">
        <v>2014</v>
      </c>
      <c r="D259" s="1">
        <v>394</v>
      </c>
      <c r="E259" s="1">
        <v>2868876.56</v>
      </c>
      <c r="F259" s="1">
        <v>580621.7100000001</v>
      </c>
      <c r="G259" s="1">
        <v>1053018.71</v>
      </c>
      <c r="H259" s="1">
        <v>324756.13</v>
      </c>
      <c r="I259" s="1">
        <v>563270.8200000001</v>
      </c>
      <c r="J259" s="1">
        <v>291756.33</v>
      </c>
    </row>
    <row r="260" spans="1:10" ht="12.75">
      <c r="A260" s="1">
        <v>3990</v>
      </c>
      <c r="B260" s="1" t="s">
        <v>250</v>
      </c>
      <c r="C260" s="1">
        <v>2014</v>
      </c>
      <c r="D260" s="1">
        <v>713</v>
      </c>
      <c r="E260" s="1">
        <v>5051624.78</v>
      </c>
      <c r="F260" s="1">
        <v>645084.7300000001</v>
      </c>
      <c r="G260" s="1">
        <v>1711710.2600000002</v>
      </c>
      <c r="H260" s="1">
        <v>575896.12</v>
      </c>
      <c r="I260" s="1">
        <v>1078925.81</v>
      </c>
      <c r="J260" s="1">
        <v>455971.76999999996</v>
      </c>
    </row>
    <row r="261" spans="1:10" ht="12.75">
      <c r="A261" s="1">
        <v>4011</v>
      </c>
      <c r="B261" s="1" t="s">
        <v>251</v>
      </c>
      <c r="C261" s="1">
        <v>2014</v>
      </c>
      <c r="D261" s="1">
        <v>81</v>
      </c>
      <c r="E261" s="1">
        <v>564422.6799999999</v>
      </c>
      <c r="F261" s="1">
        <v>46617.62</v>
      </c>
      <c r="G261" s="1">
        <v>410284.29</v>
      </c>
      <c r="H261" s="1">
        <v>61629.630000000005</v>
      </c>
      <c r="I261" s="1">
        <v>78621.55</v>
      </c>
      <c r="J261" s="1">
        <v>29801.81</v>
      </c>
    </row>
    <row r="262" spans="1:10" ht="12.75">
      <c r="A262" s="1">
        <v>4018</v>
      </c>
      <c r="B262" s="1" t="s">
        <v>252</v>
      </c>
      <c r="C262" s="1">
        <v>2014</v>
      </c>
      <c r="D262" s="1">
        <v>6236</v>
      </c>
      <c r="E262" s="1">
        <v>38023324.3</v>
      </c>
      <c r="F262" s="1">
        <v>4922799.53</v>
      </c>
      <c r="G262" s="1">
        <v>14389830.11</v>
      </c>
      <c r="H262" s="1">
        <v>3069213.31</v>
      </c>
      <c r="I262" s="1">
        <v>5120875.37</v>
      </c>
      <c r="J262" s="1">
        <v>3592828.34</v>
      </c>
    </row>
    <row r="263" spans="1:10" ht="12.75">
      <c r="A263" s="1">
        <v>4025</v>
      </c>
      <c r="B263" s="1" t="s">
        <v>253</v>
      </c>
      <c r="C263" s="1">
        <v>2014</v>
      </c>
      <c r="D263" s="1">
        <v>507</v>
      </c>
      <c r="E263" s="1">
        <v>3022502.8200000003</v>
      </c>
      <c r="F263" s="1">
        <v>499787.96</v>
      </c>
      <c r="G263" s="1">
        <v>1666947.3699999999</v>
      </c>
      <c r="H263" s="1">
        <v>319655.63</v>
      </c>
      <c r="I263" s="1">
        <v>103508.68</v>
      </c>
      <c r="J263" s="1">
        <v>558136.3</v>
      </c>
    </row>
    <row r="264" spans="1:10" ht="12.75">
      <c r="A264" s="1">
        <v>4060</v>
      </c>
      <c r="B264" s="1" t="s">
        <v>254</v>
      </c>
      <c r="C264" s="1">
        <v>2014</v>
      </c>
      <c r="D264" s="1">
        <v>5440</v>
      </c>
      <c r="E264" s="1">
        <v>31928305.14</v>
      </c>
      <c r="F264" s="1">
        <v>4681692.32</v>
      </c>
      <c r="G264" s="1">
        <v>15038155.57</v>
      </c>
      <c r="H264" s="1">
        <v>2850739.3</v>
      </c>
      <c r="I264" s="1">
        <v>8588990.98</v>
      </c>
      <c r="J264" s="1">
        <v>2650546.59</v>
      </c>
    </row>
    <row r="265" spans="1:10" ht="12.75">
      <c r="A265" s="1">
        <v>4067</v>
      </c>
      <c r="B265" s="1" t="s">
        <v>255</v>
      </c>
      <c r="C265" s="1">
        <v>2014</v>
      </c>
      <c r="D265" s="1">
        <v>1130</v>
      </c>
      <c r="E265" s="1">
        <v>7963304.7700000005</v>
      </c>
      <c r="F265" s="1">
        <v>983384.14</v>
      </c>
      <c r="G265" s="1">
        <v>6257101.239999999</v>
      </c>
      <c r="H265" s="1">
        <v>413506.58999999997</v>
      </c>
      <c r="I265" s="1">
        <v>1479192.25</v>
      </c>
      <c r="J265" s="1">
        <v>562141.01</v>
      </c>
    </row>
    <row r="266" spans="1:10" ht="12.75">
      <c r="A266" s="1">
        <v>4074</v>
      </c>
      <c r="B266" s="1" t="s">
        <v>256</v>
      </c>
      <c r="C266" s="1">
        <v>2014</v>
      </c>
      <c r="D266" s="1">
        <v>1836</v>
      </c>
      <c r="E266" s="1">
        <v>11799004.06</v>
      </c>
      <c r="F266" s="1">
        <v>1643330.25</v>
      </c>
      <c r="G266" s="1">
        <v>4783729.8100000005</v>
      </c>
      <c r="H266" s="1">
        <v>1133125.91</v>
      </c>
      <c r="I266" s="1">
        <v>2433158.11</v>
      </c>
      <c r="J266" s="1">
        <v>1023436.9700000001</v>
      </c>
    </row>
    <row r="267" spans="1:10" ht="12.75">
      <c r="A267" s="1">
        <v>4088</v>
      </c>
      <c r="B267" s="1" t="s">
        <v>257</v>
      </c>
      <c r="C267" s="1">
        <v>2014</v>
      </c>
      <c r="D267" s="1">
        <v>1305</v>
      </c>
      <c r="E267" s="1">
        <v>7808185.350000001</v>
      </c>
      <c r="F267" s="1">
        <v>1060434.1</v>
      </c>
      <c r="G267" s="1">
        <v>3842518.6999999997</v>
      </c>
      <c r="H267" s="1">
        <v>956748.35</v>
      </c>
      <c r="I267" s="1">
        <v>1237119.28</v>
      </c>
      <c r="J267" s="1">
        <v>631183.3</v>
      </c>
    </row>
    <row r="268" spans="1:10" ht="12.75">
      <c r="A268" s="1">
        <v>4095</v>
      </c>
      <c r="B268" s="1" t="s">
        <v>258</v>
      </c>
      <c r="C268" s="1">
        <v>2014</v>
      </c>
      <c r="D268" s="1">
        <v>2935</v>
      </c>
      <c r="E268" s="1">
        <v>19683979.24</v>
      </c>
      <c r="F268" s="1">
        <v>3183552.98</v>
      </c>
      <c r="G268" s="1">
        <v>7584810.81</v>
      </c>
      <c r="H268" s="1">
        <v>948438.3999999999</v>
      </c>
      <c r="I268" s="1">
        <v>1837068</v>
      </c>
      <c r="J268" s="1">
        <v>1408006.32</v>
      </c>
    </row>
    <row r="269" spans="1:10" ht="12.75">
      <c r="A269" s="1">
        <v>4137</v>
      </c>
      <c r="B269" s="1" t="s">
        <v>259</v>
      </c>
      <c r="C269" s="1">
        <v>2014</v>
      </c>
      <c r="D269" s="1">
        <v>1039</v>
      </c>
      <c r="E269" s="1">
        <v>6034893.75</v>
      </c>
      <c r="F269" s="1">
        <v>877245</v>
      </c>
      <c r="G269" s="1">
        <v>2647474.96</v>
      </c>
      <c r="H269" s="1">
        <v>434938.47000000003</v>
      </c>
      <c r="I269" s="1">
        <v>1152132.86</v>
      </c>
      <c r="J269" s="1">
        <v>341105.88</v>
      </c>
    </row>
    <row r="270" spans="1:10" ht="12.75">
      <c r="A270" s="1">
        <v>4144</v>
      </c>
      <c r="B270" s="1" t="s">
        <v>260</v>
      </c>
      <c r="C270" s="1">
        <v>2014</v>
      </c>
      <c r="D270" s="1">
        <v>3692</v>
      </c>
      <c r="E270" s="1">
        <v>24502820.1</v>
      </c>
      <c r="F270" s="1">
        <v>5331512.01</v>
      </c>
      <c r="G270" s="1">
        <v>10298196.08</v>
      </c>
      <c r="H270" s="1">
        <v>2095525.17</v>
      </c>
      <c r="I270" s="1">
        <v>3651039.92</v>
      </c>
      <c r="J270" s="1">
        <v>2028760.02</v>
      </c>
    </row>
    <row r="271" spans="1:10" ht="12.75">
      <c r="A271" s="1">
        <v>4165</v>
      </c>
      <c r="B271" s="1" t="s">
        <v>262</v>
      </c>
      <c r="C271" s="1">
        <v>2014</v>
      </c>
      <c r="D271" s="1">
        <v>1711</v>
      </c>
      <c r="E271" s="1">
        <v>11014822.469999999</v>
      </c>
      <c r="F271" s="1">
        <v>1446461.28</v>
      </c>
      <c r="G271" s="1">
        <v>4545789.01</v>
      </c>
      <c r="H271" s="1">
        <v>1056095.67</v>
      </c>
      <c r="I271" s="1">
        <v>1303638.23</v>
      </c>
      <c r="J271" s="1">
        <v>1190734.81</v>
      </c>
    </row>
    <row r="272" spans="1:10" ht="12.75">
      <c r="A272" s="1">
        <v>4179</v>
      </c>
      <c r="B272" s="1" t="s">
        <v>263</v>
      </c>
      <c r="C272" s="1">
        <v>2014</v>
      </c>
      <c r="D272" s="1">
        <v>9863</v>
      </c>
      <c r="E272" s="1">
        <v>67860805.72</v>
      </c>
      <c r="F272" s="1">
        <v>9435066.52</v>
      </c>
      <c r="G272" s="1">
        <v>22651562.919999998</v>
      </c>
      <c r="H272" s="1">
        <v>3014974.3200000003</v>
      </c>
      <c r="I272" s="1">
        <v>3744801.43</v>
      </c>
      <c r="J272" s="1">
        <v>4399202.21</v>
      </c>
    </row>
    <row r="273" spans="1:10" ht="12.75">
      <c r="A273" s="1">
        <v>4186</v>
      </c>
      <c r="B273" s="1" t="s">
        <v>264</v>
      </c>
      <c r="C273" s="1">
        <v>2014</v>
      </c>
      <c r="D273" s="1">
        <v>976</v>
      </c>
      <c r="E273" s="1">
        <v>6319779.180000001</v>
      </c>
      <c r="F273" s="1">
        <v>787038.6900000001</v>
      </c>
      <c r="G273" s="1">
        <v>2996012.5799999996</v>
      </c>
      <c r="H273" s="1">
        <v>562503.41</v>
      </c>
      <c r="I273" s="1">
        <v>1515481.3800000001</v>
      </c>
      <c r="J273" s="1">
        <v>531823.47</v>
      </c>
    </row>
    <row r="274" spans="1:10" ht="12.75">
      <c r="A274" s="1">
        <v>4207</v>
      </c>
      <c r="B274" s="1" t="s">
        <v>265</v>
      </c>
      <c r="C274" s="1">
        <v>2014</v>
      </c>
      <c r="D274" s="1">
        <v>526</v>
      </c>
      <c r="E274" s="1">
        <v>3806817.8200000003</v>
      </c>
      <c r="F274" s="1">
        <v>600047.93</v>
      </c>
      <c r="G274" s="1">
        <v>1510889.42</v>
      </c>
      <c r="H274" s="1">
        <v>453243.29000000004</v>
      </c>
      <c r="I274" s="1">
        <v>0</v>
      </c>
      <c r="J274" s="1">
        <v>285930.94</v>
      </c>
    </row>
    <row r="275" spans="1:10" ht="12.75">
      <c r="A275" s="1">
        <v>4221</v>
      </c>
      <c r="B275" s="1" t="s">
        <v>266</v>
      </c>
      <c r="C275" s="1">
        <v>2014</v>
      </c>
      <c r="D275" s="1">
        <v>1199</v>
      </c>
      <c r="E275" s="1">
        <v>7719863.5</v>
      </c>
      <c r="F275" s="1">
        <v>802149.63</v>
      </c>
      <c r="G275" s="1">
        <v>3750670.7499999995</v>
      </c>
      <c r="H275" s="1">
        <v>1000014.23</v>
      </c>
      <c r="I275" s="1">
        <v>1160547.4</v>
      </c>
      <c r="J275" s="1">
        <v>449973.29000000004</v>
      </c>
    </row>
    <row r="276" spans="1:10" ht="12.75">
      <c r="A276" s="1">
        <v>4228</v>
      </c>
      <c r="B276" s="1" t="s">
        <v>267</v>
      </c>
      <c r="C276" s="1">
        <v>2014</v>
      </c>
      <c r="D276" s="1">
        <v>889</v>
      </c>
      <c r="E276" s="1">
        <v>6989662.76</v>
      </c>
      <c r="F276" s="1">
        <v>704682.98</v>
      </c>
      <c r="G276" s="1">
        <v>1908578.42</v>
      </c>
      <c r="H276" s="1">
        <v>504966.09</v>
      </c>
      <c r="I276" s="1">
        <v>429128.12</v>
      </c>
      <c r="J276" s="1">
        <v>368085.19</v>
      </c>
    </row>
    <row r="277" spans="1:10" ht="12.75">
      <c r="A277" s="1">
        <v>4235</v>
      </c>
      <c r="B277" s="1" t="s">
        <v>268</v>
      </c>
      <c r="C277" s="1">
        <v>2014</v>
      </c>
      <c r="D277" s="1">
        <v>171</v>
      </c>
      <c r="E277" s="1">
        <v>909229.86</v>
      </c>
      <c r="F277" s="1">
        <v>241384.31</v>
      </c>
      <c r="G277" s="1">
        <v>819475.77</v>
      </c>
      <c r="H277" s="1">
        <v>120660.69</v>
      </c>
      <c r="I277" s="1">
        <v>184422.5</v>
      </c>
      <c r="J277" s="1">
        <v>110823.87999999999</v>
      </c>
    </row>
    <row r="278" spans="1:10" ht="12.75">
      <c r="A278" s="1">
        <v>4151</v>
      </c>
      <c r="B278" s="1" t="s">
        <v>261</v>
      </c>
      <c r="C278" s="1">
        <v>2014</v>
      </c>
      <c r="D278" s="1">
        <v>899</v>
      </c>
      <c r="E278" s="1">
        <v>6561335.21</v>
      </c>
      <c r="F278" s="1">
        <v>961186.78</v>
      </c>
      <c r="G278" s="1">
        <v>2832186.96</v>
      </c>
      <c r="H278" s="1">
        <v>586863.97</v>
      </c>
      <c r="I278" s="1">
        <v>79256.69</v>
      </c>
      <c r="J278" s="1">
        <v>388068.1</v>
      </c>
    </row>
    <row r="279" spans="1:10" ht="12.75">
      <c r="A279" s="1">
        <v>490</v>
      </c>
      <c r="B279" s="1" t="s">
        <v>46</v>
      </c>
      <c r="C279" s="1">
        <v>2014</v>
      </c>
      <c r="D279" s="1">
        <v>433</v>
      </c>
      <c r="E279" s="1">
        <v>3594896.42</v>
      </c>
      <c r="F279" s="1">
        <v>530291.9</v>
      </c>
      <c r="G279" s="1">
        <v>1501003.77</v>
      </c>
      <c r="H279" s="1">
        <v>314772.07</v>
      </c>
      <c r="I279" s="1">
        <v>99427.49</v>
      </c>
      <c r="J279" s="1">
        <v>198715.55000000002</v>
      </c>
    </row>
    <row r="280" spans="1:10" ht="12.75">
      <c r="A280" s="1">
        <v>4270</v>
      </c>
      <c r="B280" s="1" t="s">
        <v>270</v>
      </c>
      <c r="C280" s="1">
        <v>2014</v>
      </c>
      <c r="D280" s="1">
        <v>244</v>
      </c>
      <c r="E280" s="1">
        <v>2180859.89</v>
      </c>
      <c r="F280" s="1">
        <v>315096.33</v>
      </c>
      <c r="G280" s="1">
        <v>1089492.87</v>
      </c>
      <c r="H280" s="1">
        <v>177482.96000000002</v>
      </c>
      <c r="I280" s="1">
        <v>260700</v>
      </c>
      <c r="J280" s="1">
        <v>152641.96000000002</v>
      </c>
    </row>
    <row r="281" spans="1:10" ht="12.75">
      <c r="A281" s="1">
        <v>4305</v>
      </c>
      <c r="B281" s="1" t="s">
        <v>271</v>
      </c>
      <c r="C281" s="1">
        <v>2014</v>
      </c>
      <c r="D281" s="1">
        <v>1186</v>
      </c>
      <c r="E281" s="1">
        <v>6925817.96</v>
      </c>
      <c r="F281" s="1">
        <v>1071889.49</v>
      </c>
      <c r="G281" s="1">
        <v>3465496.56</v>
      </c>
      <c r="H281" s="1">
        <v>405834.16</v>
      </c>
      <c r="I281" s="1">
        <v>537440.77</v>
      </c>
      <c r="J281" s="1">
        <v>520133.78</v>
      </c>
    </row>
    <row r="282" spans="1:10" ht="12.75">
      <c r="A282" s="1">
        <v>4312</v>
      </c>
      <c r="B282" s="1" t="s">
        <v>272</v>
      </c>
      <c r="C282" s="1">
        <v>2014</v>
      </c>
      <c r="D282" s="1">
        <v>2643</v>
      </c>
      <c r="E282" s="1">
        <v>14894546.350000001</v>
      </c>
      <c r="F282" s="1">
        <v>2911460.35</v>
      </c>
      <c r="G282" s="1">
        <v>7580975.410000001</v>
      </c>
      <c r="H282" s="1">
        <v>1192277.02</v>
      </c>
      <c r="I282" s="1">
        <v>3877803.08</v>
      </c>
      <c r="J282" s="1">
        <v>936545.9</v>
      </c>
    </row>
    <row r="283" spans="1:10" ht="12.75">
      <c r="A283" s="1">
        <v>4330</v>
      </c>
      <c r="B283" s="1" t="s">
        <v>273</v>
      </c>
      <c r="C283" s="1">
        <v>2014</v>
      </c>
      <c r="D283" s="1">
        <v>147</v>
      </c>
      <c r="E283" s="1">
        <v>1498242.74</v>
      </c>
      <c r="F283" s="1">
        <v>187172.2</v>
      </c>
      <c r="G283" s="1">
        <v>843792.95</v>
      </c>
      <c r="H283" s="1">
        <v>149282.63999999998</v>
      </c>
      <c r="I283" s="1">
        <v>421579.5</v>
      </c>
      <c r="J283" s="1">
        <v>135859.59</v>
      </c>
    </row>
    <row r="284" spans="1:10" ht="12.75">
      <c r="A284" s="1">
        <v>4347</v>
      </c>
      <c r="B284" s="1" t="s">
        <v>274</v>
      </c>
      <c r="C284" s="1">
        <v>2014</v>
      </c>
      <c r="D284" s="1">
        <v>821</v>
      </c>
      <c r="E284" s="1">
        <v>4759244.12</v>
      </c>
      <c r="F284" s="1">
        <v>497115.13</v>
      </c>
      <c r="G284" s="1">
        <v>2517684.46</v>
      </c>
      <c r="H284" s="1">
        <v>611057.25</v>
      </c>
      <c r="I284" s="1">
        <v>20552.260000000002</v>
      </c>
      <c r="J284" s="1">
        <v>672299.44</v>
      </c>
    </row>
    <row r="285" spans="1:10" ht="12.75">
      <c r="A285" s="1">
        <v>4368</v>
      </c>
      <c r="B285" s="1" t="s">
        <v>275</v>
      </c>
      <c r="C285" s="1">
        <v>2014</v>
      </c>
      <c r="D285" s="1">
        <v>611</v>
      </c>
      <c r="E285" s="1">
        <v>4110468.2</v>
      </c>
      <c r="F285" s="1">
        <v>541959.36</v>
      </c>
      <c r="G285" s="1">
        <v>1989629.66</v>
      </c>
      <c r="H285" s="1">
        <v>539744.29</v>
      </c>
      <c r="I285" s="1">
        <v>499434.53</v>
      </c>
      <c r="J285" s="1">
        <v>256631.73</v>
      </c>
    </row>
    <row r="286" spans="1:10" ht="12.75">
      <c r="A286" s="1">
        <v>4389</v>
      </c>
      <c r="B286" s="1" t="s">
        <v>277</v>
      </c>
      <c r="C286" s="1">
        <v>2014</v>
      </c>
      <c r="D286" s="1">
        <v>1479</v>
      </c>
      <c r="E286" s="1">
        <v>9415065.49</v>
      </c>
      <c r="F286" s="1">
        <v>1797647.04</v>
      </c>
      <c r="G286" s="1">
        <v>4840588.13</v>
      </c>
      <c r="H286" s="1">
        <v>593736.1</v>
      </c>
      <c r="I286" s="1">
        <v>1293165</v>
      </c>
      <c r="J286" s="1">
        <v>797418.78</v>
      </c>
    </row>
    <row r="287" spans="1:10" ht="12.75">
      <c r="A287" s="1">
        <v>4459</v>
      </c>
      <c r="B287" s="1" t="s">
        <v>278</v>
      </c>
      <c r="C287" s="1">
        <v>2014</v>
      </c>
      <c r="D287" s="1">
        <v>280</v>
      </c>
      <c r="E287" s="1">
        <v>1774475.64</v>
      </c>
      <c r="F287" s="1">
        <v>237429.63999999998</v>
      </c>
      <c r="G287" s="1">
        <v>886325.42</v>
      </c>
      <c r="H287" s="1">
        <v>175993.07</v>
      </c>
      <c r="I287" s="1">
        <v>204091.9</v>
      </c>
      <c r="J287" s="1">
        <v>131263.46</v>
      </c>
    </row>
    <row r="288" spans="1:10" ht="12.75">
      <c r="A288" s="1">
        <v>4473</v>
      </c>
      <c r="B288" s="1" t="s">
        <v>279</v>
      </c>
      <c r="C288" s="1">
        <v>2014</v>
      </c>
      <c r="D288" s="1">
        <v>2279</v>
      </c>
      <c r="E288" s="1">
        <v>13816142.280000001</v>
      </c>
      <c r="F288" s="1">
        <v>2274073.3000000003</v>
      </c>
      <c r="G288" s="1">
        <v>6238233.87</v>
      </c>
      <c r="H288" s="1">
        <v>935236.4500000001</v>
      </c>
      <c r="I288" s="1">
        <v>1343155</v>
      </c>
      <c r="J288" s="1">
        <v>1565102.85</v>
      </c>
    </row>
    <row r="289" spans="1:10" ht="12.75">
      <c r="A289" s="1">
        <v>4508</v>
      </c>
      <c r="B289" s="1" t="s">
        <v>281</v>
      </c>
      <c r="C289" s="1">
        <v>2014</v>
      </c>
      <c r="D289" s="1">
        <v>414</v>
      </c>
      <c r="E289" s="1">
        <v>3036704.31</v>
      </c>
      <c r="F289" s="1">
        <v>374894.5</v>
      </c>
      <c r="G289" s="1">
        <v>1573523.36</v>
      </c>
      <c r="H289" s="1">
        <v>246252.98</v>
      </c>
      <c r="I289" s="1">
        <v>124694.18</v>
      </c>
      <c r="J289" s="1">
        <v>248117.64</v>
      </c>
    </row>
    <row r="290" spans="1:10" ht="12.75">
      <c r="A290" s="1">
        <v>4515</v>
      </c>
      <c r="B290" s="1" t="s">
        <v>282</v>
      </c>
      <c r="C290" s="1">
        <v>2014</v>
      </c>
      <c r="D290" s="1">
        <v>2735</v>
      </c>
      <c r="E290" s="1">
        <v>18672764.96</v>
      </c>
      <c r="F290" s="1">
        <v>2596305.15</v>
      </c>
      <c r="G290" s="1">
        <v>6814825.05</v>
      </c>
      <c r="H290" s="1">
        <v>1139935.76</v>
      </c>
      <c r="I290" s="1">
        <v>355142.71</v>
      </c>
      <c r="J290" s="1">
        <v>1194395.58</v>
      </c>
    </row>
    <row r="291" spans="1:10" ht="12.75">
      <c r="A291" s="1">
        <v>4501</v>
      </c>
      <c r="B291" s="1" t="s">
        <v>280</v>
      </c>
      <c r="C291" s="1">
        <v>2014</v>
      </c>
      <c r="D291" s="1">
        <v>2445</v>
      </c>
      <c r="E291" s="1">
        <v>15536393.459999999</v>
      </c>
      <c r="F291" s="1">
        <v>2271537.9899999998</v>
      </c>
      <c r="G291" s="1">
        <v>8550427.56</v>
      </c>
      <c r="H291" s="1">
        <v>1106081.6</v>
      </c>
      <c r="I291" s="1">
        <v>606690.96</v>
      </c>
      <c r="J291" s="1">
        <v>931941.6900000001</v>
      </c>
    </row>
    <row r="292" spans="1:10" ht="12.75">
      <c r="A292" s="1">
        <v>4529</v>
      </c>
      <c r="B292" s="1" t="s">
        <v>284</v>
      </c>
      <c r="C292" s="1">
        <v>2014</v>
      </c>
      <c r="D292" s="1">
        <v>331</v>
      </c>
      <c r="E292" s="1">
        <v>2687793.08</v>
      </c>
      <c r="F292" s="1">
        <v>382403.68000000005</v>
      </c>
      <c r="G292" s="1">
        <v>1187075.9000000001</v>
      </c>
      <c r="H292" s="1">
        <v>274874.69</v>
      </c>
      <c r="I292" s="1">
        <v>79285</v>
      </c>
      <c r="J292" s="1">
        <v>220694.14</v>
      </c>
    </row>
    <row r="293" spans="1:10" ht="12.75">
      <c r="A293" s="1">
        <v>4536</v>
      </c>
      <c r="B293" s="1" t="s">
        <v>285</v>
      </c>
      <c r="C293" s="1">
        <v>2014</v>
      </c>
      <c r="D293" s="1">
        <v>1124</v>
      </c>
      <c r="E293" s="1">
        <v>7371628.54</v>
      </c>
      <c r="F293" s="1">
        <v>772893.48</v>
      </c>
      <c r="G293" s="1">
        <v>2709047.51</v>
      </c>
      <c r="H293" s="1">
        <v>449778.38</v>
      </c>
      <c r="I293" s="1">
        <v>1062714.28</v>
      </c>
      <c r="J293" s="1">
        <v>409662.72</v>
      </c>
    </row>
    <row r="294" spans="1:10" ht="12.75">
      <c r="A294" s="1">
        <v>4543</v>
      </c>
      <c r="B294" s="1" t="s">
        <v>442</v>
      </c>
      <c r="C294" s="1">
        <v>2014</v>
      </c>
      <c r="D294" s="1">
        <v>1159</v>
      </c>
      <c r="E294" s="1">
        <v>8612229.450000001</v>
      </c>
      <c r="F294" s="1">
        <v>735884.49</v>
      </c>
      <c r="G294" s="1">
        <v>2963505.45</v>
      </c>
      <c r="H294" s="1">
        <v>517194.13</v>
      </c>
      <c r="I294" s="1">
        <v>1344883.5</v>
      </c>
      <c r="J294" s="1">
        <v>576535.04</v>
      </c>
    </row>
    <row r="295" spans="1:10" ht="12.75">
      <c r="A295" s="1">
        <v>4557</v>
      </c>
      <c r="B295" s="1" t="s">
        <v>286</v>
      </c>
      <c r="C295" s="1">
        <v>2014</v>
      </c>
      <c r="D295" s="1">
        <v>345</v>
      </c>
      <c r="E295" s="1">
        <v>2312412.62</v>
      </c>
      <c r="F295" s="1">
        <v>223808.61000000002</v>
      </c>
      <c r="G295" s="1">
        <v>1476200.8399999999</v>
      </c>
      <c r="H295" s="1">
        <v>256071.25</v>
      </c>
      <c r="I295" s="1">
        <v>124680</v>
      </c>
      <c r="J295" s="1">
        <v>234474.49000000002</v>
      </c>
    </row>
    <row r="296" spans="1:10" ht="12.75">
      <c r="A296" s="1">
        <v>4571</v>
      </c>
      <c r="B296" s="1" t="s">
        <v>287</v>
      </c>
      <c r="C296" s="1">
        <v>2014</v>
      </c>
      <c r="D296" s="1">
        <v>456</v>
      </c>
      <c r="E296" s="1">
        <v>3107315.87</v>
      </c>
      <c r="F296" s="1">
        <v>308971.75</v>
      </c>
      <c r="G296" s="1">
        <v>1355498.0999999999</v>
      </c>
      <c r="H296" s="1">
        <v>462102.98000000004</v>
      </c>
      <c r="I296" s="1">
        <v>341142.77</v>
      </c>
      <c r="J296" s="1">
        <v>220034.30000000002</v>
      </c>
    </row>
    <row r="297" spans="1:10" ht="12.75">
      <c r="A297" s="1">
        <v>4578</v>
      </c>
      <c r="B297" s="1" t="s">
        <v>288</v>
      </c>
      <c r="C297" s="1">
        <v>2014</v>
      </c>
      <c r="D297" s="1">
        <v>1389</v>
      </c>
      <c r="E297" s="1">
        <v>9727536.02</v>
      </c>
      <c r="F297" s="1">
        <v>1395555.04</v>
      </c>
      <c r="G297" s="1">
        <v>3056918.6699999995</v>
      </c>
      <c r="H297" s="1">
        <v>691809.99</v>
      </c>
      <c r="I297" s="1">
        <v>1082783.02</v>
      </c>
      <c r="J297" s="1">
        <v>819766.35</v>
      </c>
    </row>
    <row r="298" spans="1:10" ht="12.75">
      <c r="A298" s="1">
        <v>4606</v>
      </c>
      <c r="B298" s="1" t="s">
        <v>289</v>
      </c>
      <c r="C298" s="1">
        <v>2014</v>
      </c>
      <c r="D298" s="1">
        <v>404</v>
      </c>
      <c r="E298" s="1">
        <v>2998500.04</v>
      </c>
      <c r="F298" s="1">
        <v>330593.22000000003</v>
      </c>
      <c r="G298" s="1">
        <v>1046247.82</v>
      </c>
      <c r="H298" s="1">
        <v>260357.82</v>
      </c>
      <c r="I298" s="1">
        <v>295870.4</v>
      </c>
      <c r="J298" s="1">
        <v>141688.61000000002</v>
      </c>
    </row>
    <row r="299" spans="1:10" ht="12.75">
      <c r="A299" s="1">
        <v>4613</v>
      </c>
      <c r="B299" s="1" t="s">
        <v>290</v>
      </c>
      <c r="C299" s="1">
        <v>2014</v>
      </c>
      <c r="D299" s="1">
        <v>3786</v>
      </c>
      <c r="E299" s="1">
        <v>23868342.45</v>
      </c>
      <c r="F299" s="1">
        <v>3512966.13</v>
      </c>
      <c r="G299" s="1">
        <v>9127044.549999999</v>
      </c>
      <c r="H299" s="1">
        <v>2150749.58</v>
      </c>
      <c r="I299" s="1">
        <v>2992605.7</v>
      </c>
      <c r="J299" s="1">
        <v>2507126.1500000004</v>
      </c>
    </row>
    <row r="300" spans="1:10" ht="12.75">
      <c r="A300" s="1">
        <v>4620</v>
      </c>
      <c r="B300" s="1" t="s">
        <v>291</v>
      </c>
      <c r="C300" s="1">
        <v>2014</v>
      </c>
      <c r="D300" s="1">
        <v>20991</v>
      </c>
      <c r="E300" s="1">
        <v>155245215.53</v>
      </c>
      <c r="F300" s="1">
        <v>29685243.060000002</v>
      </c>
      <c r="G300" s="1">
        <v>60877534.65</v>
      </c>
      <c r="H300" s="1">
        <v>8924855.19</v>
      </c>
      <c r="I300" s="1">
        <v>7653960.260000001</v>
      </c>
      <c r="J300" s="1">
        <v>9140552.2</v>
      </c>
    </row>
    <row r="301" spans="1:10" ht="12.75">
      <c r="A301" s="1">
        <v>4627</v>
      </c>
      <c r="B301" s="1" t="s">
        <v>292</v>
      </c>
      <c r="C301" s="1">
        <v>2014</v>
      </c>
      <c r="D301" s="1">
        <v>572</v>
      </c>
      <c r="E301" s="1">
        <v>3983814.07</v>
      </c>
      <c r="F301" s="1">
        <v>682223.4</v>
      </c>
      <c r="G301" s="1">
        <v>1776962.5699999998</v>
      </c>
      <c r="H301" s="1">
        <v>243119.31</v>
      </c>
      <c r="I301" s="1">
        <v>0</v>
      </c>
      <c r="J301" s="1">
        <v>220927.69</v>
      </c>
    </row>
    <row r="302" spans="1:10" ht="12.75">
      <c r="A302" s="1">
        <v>4634</v>
      </c>
      <c r="B302" s="1" t="s">
        <v>293</v>
      </c>
      <c r="C302" s="1">
        <v>2014</v>
      </c>
      <c r="D302" s="1">
        <v>521</v>
      </c>
      <c r="E302" s="1">
        <v>3928770.4699999997</v>
      </c>
      <c r="F302" s="1">
        <v>328589.58</v>
      </c>
      <c r="G302" s="1">
        <v>1433651.78</v>
      </c>
      <c r="H302" s="1">
        <v>220075.34</v>
      </c>
      <c r="I302" s="1">
        <v>3625.9500000000003</v>
      </c>
      <c r="J302" s="1">
        <v>191617.89</v>
      </c>
    </row>
    <row r="303" spans="1:10" ht="12.75">
      <c r="A303" s="1">
        <v>4641</v>
      </c>
      <c r="B303" s="1" t="s">
        <v>294</v>
      </c>
      <c r="C303" s="1">
        <v>2014</v>
      </c>
      <c r="D303" s="1">
        <v>934</v>
      </c>
      <c r="E303" s="1">
        <v>6487507.34</v>
      </c>
      <c r="F303" s="1">
        <v>905211.3500000001</v>
      </c>
      <c r="G303" s="1">
        <v>2401355.73</v>
      </c>
      <c r="H303" s="1">
        <v>611977.64</v>
      </c>
      <c r="I303" s="1">
        <v>651593.76</v>
      </c>
      <c r="J303" s="1">
        <v>666247.38</v>
      </c>
    </row>
    <row r="304" spans="1:10" ht="12.75">
      <c r="A304" s="1">
        <v>4686</v>
      </c>
      <c r="B304" s="1" t="s">
        <v>295</v>
      </c>
      <c r="C304" s="1">
        <v>2014</v>
      </c>
      <c r="D304" s="1">
        <v>330</v>
      </c>
      <c r="E304" s="1">
        <v>2725662.0900000003</v>
      </c>
      <c r="F304" s="1">
        <v>206562.39</v>
      </c>
      <c r="G304" s="1">
        <v>1124681.34</v>
      </c>
      <c r="H304" s="1">
        <v>253720.95</v>
      </c>
      <c r="I304" s="1">
        <v>136989.57</v>
      </c>
      <c r="J304" s="1">
        <v>124957.75</v>
      </c>
    </row>
    <row r="305" spans="1:10" ht="12.75">
      <c r="A305" s="1">
        <v>4753</v>
      </c>
      <c r="B305" s="1" t="s">
        <v>297</v>
      </c>
      <c r="C305" s="1">
        <v>2014</v>
      </c>
      <c r="D305" s="1">
        <v>2682</v>
      </c>
      <c r="E305" s="1">
        <v>17549291.11</v>
      </c>
      <c r="F305" s="1">
        <v>2406945.5</v>
      </c>
      <c r="G305" s="1">
        <v>5962671.55</v>
      </c>
      <c r="H305" s="1">
        <v>1077894.06</v>
      </c>
      <c r="I305" s="1">
        <v>2552956.99</v>
      </c>
      <c r="J305" s="1">
        <v>1358158.6</v>
      </c>
    </row>
    <row r="306" spans="1:10" ht="12.75">
      <c r="A306" s="1">
        <v>4760</v>
      </c>
      <c r="B306" s="1" t="s">
        <v>298</v>
      </c>
      <c r="C306" s="1">
        <v>2014</v>
      </c>
      <c r="D306" s="1">
        <v>675</v>
      </c>
      <c r="E306" s="1">
        <v>4842287.9</v>
      </c>
      <c r="F306" s="1">
        <v>435437.27</v>
      </c>
      <c r="G306" s="1">
        <v>1551293.6899999997</v>
      </c>
      <c r="H306" s="1">
        <v>501657.06</v>
      </c>
      <c r="I306" s="1">
        <v>1348280.32</v>
      </c>
      <c r="J306" s="1">
        <v>310015.63</v>
      </c>
    </row>
    <row r="307" spans="1:10" ht="12.75">
      <c r="A307" s="1">
        <v>4781</v>
      </c>
      <c r="B307" s="1" t="s">
        <v>299</v>
      </c>
      <c r="C307" s="1">
        <v>2014</v>
      </c>
      <c r="D307" s="1">
        <v>2483</v>
      </c>
      <c r="E307" s="1">
        <v>18598173.44</v>
      </c>
      <c r="F307" s="1">
        <v>2606106.88</v>
      </c>
      <c r="G307" s="1">
        <v>6705574.550000002</v>
      </c>
      <c r="H307" s="1">
        <v>1455086</v>
      </c>
      <c r="I307" s="1">
        <v>1209083.46</v>
      </c>
      <c r="J307" s="1">
        <v>1715822.39</v>
      </c>
    </row>
    <row r="308" spans="1:10" ht="12.75">
      <c r="A308" s="1">
        <v>4795</v>
      </c>
      <c r="B308" s="1" t="s">
        <v>300</v>
      </c>
      <c r="C308" s="1">
        <v>2014</v>
      </c>
      <c r="D308" s="1">
        <v>486</v>
      </c>
      <c r="E308" s="1">
        <v>3172680.34</v>
      </c>
      <c r="F308" s="1">
        <v>547906.31</v>
      </c>
      <c r="G308" s="1">
        <v>1420772.22</v>
      </c>
      <c r="H308" s="1">
        <v>275636.06</v>
      </c>
      <c r="I308" s="1">
        <v>656755.04</v>
      </c>
      <c r="J308" s="1">
        <v>255022.7</v>
      </c>
    </row>
    <row r="309" spans="1:10" ht="12.75">
      <c r="A309" s="1">
        <v>4802</v>
      </c>
      <c r="B309" s="1" t="s">
        <v>301</v>
      </c>
      <c r="C309" s="1">
        <v>2014</v>
      </c>
      <c r="D309" s="1">
        <v>2341</v>
      </c>
      <c r="E309" s="1">
        <v>16458723.44</v>
      </c>
      <c r="F309" s="1">
        <v>3282203.2</v>
      </c>
      <c r="G309" s="1">
        <v>5455955.01</v>
      </c>
      <c r="H309" s="1">
        <v>1468004.92</v>
      </c>
      <c r="I309" s="1">
        <v>350998.3</v>
      </c>
      <c r="J309" s="1">
        <v>1074520.51</v>
      </c>
    </row>
    <row r="310" spans="1:10" ht="12.75">
      <c r="A310" s="1">
        <v>4820</v>
      </c>
      <c r="B310" s="1" t="s">
        <v>302</v>
      </c>
      <c r="C310" s="1">
        <v>2014</v>
      </c>
      <c r="D310" s="1">
        <v>478</v>
      </c>
      <c r="E310" s="1">
        <v>2433564.5700000003</v>
      </c>
      <c r="F310" s="1">
        <v>220479.83000000002</v>
      </c>
      <c r="G310" s="1">
        <v>1588522.91</v>
      </c>
      <c r="H310" s="1">
        <v>378264.4</v>
      </c>
      <c r="I310" s="1">
        <v>51208.17</v>
      </c>
      <c r="J310" s="1">
        <v>210928.63</v>
      </c>
    </row>
    <row r="311" spans="1:10" ht="12.75">
      <c r="A311" s="1">
        <v>4851</v>
      </c>
      <c r="B311" s="1" t="s">
        <v>304</v>
      </c>
      <c r="C311" s="1">
        <v>2014</v>
      </c>
      <c r="D311" s="1">
        <v>1396</v>
      </c>
      <c r="E311" s="1">
        <v>9568531.74</v>
      </c>
      <c r="F311" s="1">
        <v>1253991.8800000001</v>
      </c>
      <c r="G311" s="1">
        <v>3778412.0599999996</v>
      </c>
      <c r="H311" s="1">
        <v>884856.32</v>
      </c>
      <c r="I311" s="1">
        <v>12898.34</v>
      </c>
      <c r="J311" s="1">
        <v>806580.83</v>
      </c>
    </row>
    <row r="312" spans="1:10" ht="12.75">
      <c r="A312" s="1">
        <v>3122</v>
      </c>
      <c r="B312" s="1" t="s">
        <v>185</v>
      </c>
      <c r="C312" s="1">
        <v>2014</v>
      </c>
      <c r="D312" s="1">
        <v>487</v>
      </c>
      <c r="E312" s="1">
        <v>2677583.37</v>
      </c>
      <c r="F312" s="1">
        <v>837378.8099999999</v>
      </c>
      <c r="G312" s="1">
        <v>1312239.1500000001</v>
      </c>
      <c r="H312" s="1">
        <v>171138.02</v>
      </c>
      <c r="I312" s="1">
        <v>615925.02</v>
      </c>
      <c r="J312" s="1">
        <v>150541.61000000002</v>
      </c>
    </row>
    <row r="313" spans="1:10" ht="12.75">
      <c r="A313" s="1">
        <v>4865</v>
      </c>
      <c r="B313" s="1" t="s">
        <v>305</v>
      </c>
      <c r="C313" s="1">
        <v>2014</v>
      </c>
      <c r="D313" s="1">
        <v>494</v>
      </c>
      <c r="E313" s="1">
        <v>3894803.19</v>
      </c>
      <c r="F313" s="1">
        <v>379868.96</v>
      </c>
      <c r="G313" s="1">
        <v>1628600.93</v>
      </c>
      <c r="H313" s="1">
        <v>228221.56</v>
      </c>
      <c r="I313" s="1">
        <v>17281.91</v>
      </c>
      <c r="J313" s="1">
        <v>284087.98</v>
      </c>
    </row>
    <row r="314" spans="1:10" ht="12.75">
      <c r="A314" s="1">
        <v>4872</v>
      </c>
      <c r="B314" s="1" t="s">
        <v>420</v>
      </c>
      <c r="C314" s="1">
        <v>2014</v>
      </c>
      <c r="D314" s="1">
        <v>1722</v>
      </c>
      <c r="E314" s="1">
        <v>11355359.56</v>
      </c>
      <c r="F314" s="1">
        <v>1644988.6300000001</v>
      </c>
      <c r="G314" s="1">
        <v>5205647.51</v>
      </c>
      <c r="H314" s="1">
        <v>698896.01</v>
      </c>
      <c r="I314" s="1">
        <v>1180277.58</v>
      </c>
      <c r="J314" s="1">
        <v>909612.74</v>
      </c>
    </row>
    <row r="315" spans="1:10" ht="12.75">
      <c r="A315" s="1">
        <v>4893</v>
      </c>
      <c r="B315" s="1" t="s">
        <v>306</v>
      </c>
      <c r="C315" s="1">
        <v>2014</v>
      </c>
      <c r="D315" s="1">
        <v>3137</v>
      </c>
      <c r="E315" s="1">
        <v>19728911.209999997</v>
      </c>
      <c r="F315" s="1">
        <v>2062003.46</v>
      </c>
      <c r="G315" s="1">
        <v>6891424.919999999</v>
      </c>
      <c r="H315" s="1">
        <v>1482044.3399999999</v>
      </c>
      <c r="I315" s="1">
        <v>4685913.5200000005</v>
      </c>
      <c r="J315" s="1">
        <v>2331800.0300000003</v>
      </c>
    </row>
    <row r="316" spans="1:10" ht="12.75">
      <c r="A316" s="1">
        <v>4904</v>
      </c>
      <c r="B316" s="1" t="s">
        <v>307</v>
      </c>
      <c r="C316" s="1">
        <v>2014</v>
      </c>
      <c r="D316" s="1">
        <v>502</v>
      </c>
      <c r="E316" s="1">
        <v>4353210.32</v>
      </c>
      <c r="F316" s="1">
        <v>516797.05</v>
      </c>
      <c r="G316" s="1">
        <v>1543645.71</v>
      </c>
      <c r="H316" s="1">
        <v>569853.61</v>
      </c>
      <c r="I316" s="1">
        <v>3214.15</v>
      </c>
      <c r="J316" s="1">
        <v>308788.77</v>
      </c>
    </row>
    <row r="317" spans="1:10" ht="12.75">
      <c r="A317" s="1">
        <v>5523</v>
      </c>
      <c r="B317" s="1" t="s">
        <v>336</v>
      </c>
      <c r="C317" s="1">
        <v>2014</v>
      </c>
      <c r="D317" s="1">
        <v>1371</v>
      </c>
      <c r="E317" s="1">
        <v>10338190.52</v>
      </c>
      <c r="F317" s="1">
        <v>1171932.45</v>
      </c>
      <c r="G317" s="1">
        <v>3566375.869999999</v>
      </c>
      <c r="H317" s="1">
        <v>1002746.05</v>
      </c>
      <c r="I317" s="1">
        <v>533510</v>
      </c>
      <c r="J317" s="1">
        <v>722819.6900000001</v>
      </c>
    </row>
    <row r="318" spans="1:10" ht="12.75">
      <c r="A318" s="1">
        <v>3850</v>
      </c>
      <c r="B318" s="1" t="s">
        <v>234</v>
      </c>
      <c r="C318" s="1">
        <v>2014</v>
      </c>
      <c r="D318" s="1">
        <v>717</v>
      </c>
      <c r="E318" s="1">
        <v>4807798.7700000005</v>
      </c>
      <c r="F318" s="1">
        <v>716389.96</v>
      </c>
      <c r="G318" s="1">
        <v>2089068.6800000002</v>
      </c>
      <c r="H318" s="1">
        <v>412287.67000000004</v>
      </c>
      <c r="I318" s="1">
        <v>1012463.06</v>
      </c>
      <c r="J318" s="1">
        <v>414406.17</v>
      </c>
    </row>
    <row r="319" spans="1:10" ht="12.75">
      <c r="A319" s="1">
        <v>4956</v>
      </c>
      <c r="B319" s="1" t="s">
        <v>308</v>
      </c>
      <c r="C319" s="1">
        <v>2014</v>
      </c>
      <c r="D319" s="1">
        <v>969</v>
      </c>
      <c r="E319" s="1">
        <v>5407038.25</v>
      </c>
      <c r="F319" s="1">
        <v>1157460.87</v>
      </c>
      <c r="G319" s="1">
        <v>2985278.24</v>
      </c>
      <c r="H319" s="1">
        <v>628455.11</v>
      </c>
      <c r="I319" s="1">
        <v>974375.54</v>
      </c>
      <c r="J319" s="1">
        <v>408898.89</v>
      </c>
    </row>
    <row r="320" spans="1:10" ht="12.75">
      <c r="A320" s="1">
        <v>4963</v>
      </c>
      <c r="B320" s="1" t="s">
        <v>309</v>
      </c>
      <c r="C320" s="1">
        <v>2014</v>
      </c>
      <c r="D320" s="1">
        <v>567</v>
      </c>
      <c r="E320" s="1">
        <v>3459217.85</v>
      </c>
      <c r="F320" s="1">
        <v>687515.33</v>
      </c>
      <c r="G320" s="1">
        <v>1569252.4900000002</v>
      </c>
      <c r="H320" s="1">
        <v>366797.38</v>
      </c>
      <c r="I320" s="1">
        <v>397808.95</v>
      </c>
      <c r="J320" s="1">
        <v>244480.27000000002</v>
      </c>
    </row>
    <row r="321" spans="1:10" ht="12.75">
      <c r="A321" s="1">
        <v>1673</v>
      </c>
      <c r="B321" s="1" t="s">
        <v>106</v>
      </c>
      <c r="C321" s="1">
        <v>2014</v>
      </c>
      <c r="D321" s="1">
        <v>662</v>
      </c>
      <c r="E321" s="1">
        <v>5003381.3</v>
      </c>
      <c r="F321" s="1">
        <v>661055.05</v>
      </c>
      <c r="G321" s="1">
        <v>2696343.13</v>
      </c>
      <c r="H321" s="1">
        <v>420542.69</v>
      </c>
      <c r="I321" s="1">
        <v>108795.39</v>
      </c>
      <c r="J321" s="1">
        <v>394854.65</v>
      </c>
    </row>
    <row r="322" spans="1:10" ht="12.75">
      <c r="A322" s="1">
        <v>4998</v>
      </c>
      <c r="B322" s="1" t="s">
        <v>311</v>
      </c>
      <c r="C322" s="1">
        <v>2014</v>
      </c>
      <c r="D322" s="1">
        <v>97</v>
      </c>
      <c r="E322" s="1">
        <v>704108.35</v>
      </c>
      <c r="F322" s="1">
        <v>121807.78</v>
      </c>
      <c r="G322" s="1">
        <v>479710.22</v>
      </c>
      <c r="H322" s="1">
        <v>78375.6</v>
      </c>
      <c r="I322" s="1">
        <v>98530</v>
      </c>
      <c r="J322" s="1">
        <v>70334.2</v>
      </c>
    </row>
    <row r="323" spans="1:10" ht="12.75">
      <c r="A323" s="1">
        <v>2422</v>
      </c>
      <c r="B323" s="1" t="s">
        <v>142</v>
      </c>
      <c r="C323" s="1">
        <v>2014</v>
      </c>
      <c r="D323" s="1">
        <v>1560</v>
      </c>
      <c r="E323" s="1">
        <v>9197617.67</v>
      </c>
      <c r="F323" s="1">
        <v>1601938.29</v>
      </c>
      <c r="G323" s="1">
        <v>3707890.4099999997</v>
      </c>
      <c r="H323" s="1">
        <v>662709.43</v>
      </c>
      <c r="I323" s="1">
        <v>2133676.12</v>
      </c>
      <c r="J323" s="1">
        <v>695318.4199999999</v>
      </c>
    </row>
    <row r="324" spans="1:10" ht="12.75">
      <c r="A324" s="1">
        <v>5019</v>
      </c>
      <c r="B324" s="1" t="s">
        <v>312</v>
      </c>
      <c r="C324" s="1">
        <v>2014</v>
      </c>
      <c r="D324" s="1">
        <v>1163</v>
      </c>
      <c r="E324" s="1">
        <v>7696117.34</v>
      </c>
      <c r="F324" s="1">
        <v>1096640.2300000002</v>
      </c>
      <c r="G324" s="1">
        <v>3201592.1499999994</v>
      </c>
      <c r="H324" s="1">
        <v>721204.2000000001</v>
      </c>
      <c r="I324" s="1">
        <v>1136050</v>
      </c>
      <c r="J324" s="1">
        <v>644351.81</v>
      </c>
    </row>
    <row r="325" spans="1:10" ht="12.75">
      <c r="A325" s="1">
        <v>5026</v>
      </c>
      <c r="B325" s="1" t="s">
        <v>313</v>
      </c>
      <c r="C325" s="1">
        <v>2014</v>
      </c>
      <c r="D325" s="1">
        <v>884</v>
      </c>
      <c r="E325" s="1">
        <v>4390740.84</v>
      </c>
      <c r="F325" s="1">
        <v>1061696.77</v>
      </c>
      <c r="G325" s="1">
        <v>3677256.5399999996</v>
      </c>
      <c r="H325" s="1">
        <v>203179.07</v>
      </c>
      <c r="I325" s="1">
        <v>1236868.93</v>
      </c>
      <c r="J325" s="1">
        <v>908076.63</v>
      </c>
    </row>
    <row r="326" spans="1:10" ht="12.75">
      <c r="A326" s="1">
        <v>5068</v>
      </c>
      <c r="B326" s="1" t="s">
        <v>315</v>
      </c>
      <c r="C326" s="1">
        <v>2014</v>
      </c>
      <c r="D326" s="1">
        <v>1102</v>
      </c>
      <c r="E326" s="1">
        <v>7045312.609999999</v>
      </c>
      <c r="F326" s="1">
        <v>857144.65</v>
      </c>
      <c r="G326" s="1">
        <v>2993515.11</v>
      </c>
      <c r="H326" s="1">
        <v>533770.89</v>
      </c>
      <c r="I326" s="1">
        <v>1235888.54</v>
      </c>
      <c r="J326" s="1">
        <v>400202.96</v>
      </c>
    </row>
    <row r="327" spans="1:10" ht="12.75">
      <c r="A327" s="1">
        <v>5100</v>
      </c>
      <c r="B327" s="1" t="s">
        <v>316</v>
      </c>
      <c r="C327" s="1">
        <v>2014</v>
      </c>
      <c r="D327" s="1">
        <v>2754</v>
      </c>
      <c r="E327" s="1">
        <v>17517066.17</v>
      </c>
      <c r="F327" s="1">
        <v>2293268</v>
      </c>
      <c r="G327" s="1">
        <v>7622107.25</v>
      </c>
      <c r="H327" s="1">
        <v>1385112.84</v>
      </c>
      <c r="I327" s="1">
        <v>1574532.79</v>
      </c>
      <c r="J327" s="1">
        <v>2209210.2199999997</v>
      </c>
    </row>
    <row r="328" spans="1:10" ht="12.75">
      <c r="A328" s="1">
        <v>5124</v>
      </c>
      <c r="B328" s="1" t="s">
        <v>317</v>
      </c>
      <c r="C328" s="1">
        <v>2014</v>
      </c>
      <c r="D328" s="1">
        <v>298</v>
      </c>
      <c r="E328" s="1">
        <v>2443204.91</v>
      </c>
      <c r="F328" s="1">
        <v>325706.75</v>
      </c>
      <c r="G328" s="1">
        <v>860042.5499999999</v>
      </c>
      <c r="H328" s="1">
        <v>275894.10000000003</v>
      </c>
      <c r="I328" s="1">
        <v>75113.27</v>
      </c>
      <c r="J328" s="1">
        <v>177492.80000000002</v>
      </c>
    </row>
    <row r="329" spans="1:10" ht="12.75">
      <c r="A329" s="1">
        <v>5130</v>
      </c>
      <c r="B329" s="1" t="s">
        <v>318</v>
      </c>
      <c r="C329" s="1">
        <v>2014</v>
      </c>
      <c r="D329" s="1">
        <v>554</v>
      </c>
      <c r="E329" s="1">
        <v>4479150.78</v>
      </c>
      <c r="F329" s="1">
        <v>382380.84</v>
      </c>
      <c r="G329" s="1">
        <v>2075850.61</v>
      </c>
      <c r="H329" s="1">
        <v>442893.22</v>
      </c>
      <c r="I329" s="1">
        <v>0</v>
      </c>
      <c r="J329" s="1">
        <v>241372.6</v>
      </c>
    </row>
    <row r="330" spans="1:10" ht="12.75">
      <c r="A330" s="1">
        <v>5138</v>
      </c>
      <c r="B330" s="1" t="s">
        <v>319</v>
      </c>
      <c r="C330" s="1">
        <v>2014</v>
      </c>
      <c r="D330" s="1">
        <v>2495</v>
      </c>
      <c r="E330" s="1">
        <v>15892100.930000002</v>
      </c>
      <c r="F330" s="1">
        <v>3375878.4</v>
      </c>
      <c r="G330" s="1">
        <v>4208127.679999999</v>
      </c>
      <c r="H330" s="1">
        <v>1103365.34</v>
      </c>
      <c r="I330" s="1">
        <v>2115889.87</v>
      </c>
      <c r="J330" s="1">
        <v>1205841.9000000001</v>
      </c>
    </row>
    <row r="331" spans="1:10" ht="12.75">
      <c r="A331" s="1">
        <v>5258</v>
      </c>
      <c r="B331" s="1" t="s">
        <v>320</v>
      </c>
      <c r="C331" s="1">
        <v>2014</v>
      </c>
      <c r="D331" s="1">
        <v>292</v>
      </c>
      <c r="E331" s="1">
        <v>2265470.5100000002</v>
      </c>
      <c r="F331" s="1">
        <v>281479.91000000003</v>
      </c>
      <c r="G331" s="1">
        <v>836834.3699999999</v>
      </c>
      <c r="H331" s="1">
        <v>46659.380000000005</v>
      </c>
      <c r="I331" s="1">
        <v>412447.49000000005</v>
      </c>
      <c r="J331" s="1">
        <v>302475.49</v>
      </c>
    </row>
    <row r="332" spans="1:10" ht="12.75">
      <c r="A332" s="1">
        <v>5264</v>
      </c>
      <c r="B332" s="1" t="s">
        <v>421</v>
      </c>
      <c r="C332" s="1">
        <v>2014</v>
      </c>
      <c r="D332" s="1">
        <v>2554</v>
      </c>
      <c r="E332" s="1">
        <v>15831863.21</v>
      </c>
      <c r="F332" s="1">
        <v>2290278.18</v>
      </c>
      <c r="G332" s="1">
        <v>6333675.66</v>
      </c>
      <c r="H332" s="1">
        <v>1374956.59</v>
      </c>
      <c r="I332" s="1">
        <v>4329726.42</v>
      </c>
      <c r="J332" s="1">
        <v>1753523.9400000002</v>
      </c>
    </row>
    <row r="333" spans="1:10" ht="12.75">
      <c r="A333" s="1">
        <v>5271</v>
      </c>
      <c r="B333" s="1" t="s">
        <v>321</v>
      </c>
      <c r="C333" s="1">
        <v>2014</v>
      </c>
      <c r="D333" s="1">
        <v>10202</v>
      </c>
      <c r="E333" s="1">
        <v>77766828.74</v>
      </c>
      <c r="F333" s="1">
        <v>9119602.57</v>
      </c>
      <c r="G333" s="1">
        <v>20952822.86</v>
      </c>
      <c r="H333" s="1">
        <v>2196356.87</v>
      </c>
      <c r="I333" s="1">
        <v>6243571.5</v>
      </c>
      <c r="J333" s="1">
        <v>5104652.47</v>
      </c>
    </row>
    <row r="334" spans="1:10" ht="12.75">
      <c r="A334" s="1">
        <v>5278</v>
      </c>
      <c r="B334" s="1" t="s">
        <v>322</v>
      </c>
      <c r="C334" s="1">
        <v>2014</v>
      </c>
      <c r="D334" s="1">
        <v>1797</v>
      </c>
      <c r="E334" s="1">
        <v>11067803.3</v>
      </c>
      <c r="F334" s="1">
        <v>1705105.52</v>
      </c>
      <c r="G334" s="1">
        <v>4534729.83</v>
      </c>
      <c r="H334" s="1">
        <v>839041.9500000001</v>
      </c>
      <c r="I334" s="1">
        <v>2343390.97</v>
      </c>
      <c r="J334" s="1">
        <v>1144619.01</v>
      </c>
    </row>
    <row r="335" spans="1:10" ht="12.75">
      <c r="A335" s="1">
        <v>5306</v>
      </c>
      <c r="B335" s="1" t="s">
        <v>323</v>
      </c>
      <c r="C335" s="1">
        <v>2014</v>
      </c>
      <c r="D335" s="1">
        <v>635</v>
      </c>
      <c r="E335" s="1">
        <v>4240233.739999999</v>
      </c>
      <c r="F335" s="1">
        <v>989160.56</v>
      </c>
      <c r="G335" s="1">
        <v>2104742.48</v>
      </c>
      <c r="H335" s="1">
        <v>341142.99</v>
      </c>
      <c r="I335" s="1">
        <v>305382.86</v>
      </c>
      <c r="J335" s="1">
        <v>558447.78</v>
      </c>
    </row>
    <row r="336" spans="1:10" ht="12.75">
      <c r="A336" s="1">
        <v>5348</v>
      </c>
      <c r="B336" s="1" t="s">
        <v>324</v>
      </c>
      <c r="C336" s="1">
        <v>2014</v>
      </c>
      <c r="D336" s="1">
        <v>757</v>
      </c>
      <c r="E336" s="1">
        <v>5026215.87</v>
      </c>
      <c r="F336" s="1">
        <v>733586.3</v>
      </c>
      <c r="G336" s="1">
        <v>2325927.7399999998</v>
      </c>
      <c r="H336" s="1">
        <v>446355.06</v>
      </c>
      <c r="I336" s="1">
        <v>711733.17</v>
      </c>
      <c r="J336" s="1">
        <v>354891.78</v>
      </c>
    </row>
    <row r="337" spans="1:10" ht="12.75">
      <c r="A337" s="1">
        <v>5355</v>
      </c>
      <c r="B337" s="1" t="s">
        <v>325</v>
      </c>
      <c r="C337" s="1">
        <v>2014</v>
      </c>
      <c r="D337" s="1">
        <v>1732</v>
      </c>
      <c r="E337" s="1">
        <v>12120058.27</v>
      </c>
      <c r="F337" s="1">
        <v>2196091.82</v>
      </c>
      <c r="G337" s="1">
        <v>6453115.2700000005</v>
      </c>
      <c r="H337" s="1">
        <v>334471.15</v>
      </c>
      <c r="I337" s="1">
        <v>1774088.1400000001</v>
      </c>
      <c r="J337" s="1">
        <v>2142282.81</v>
      </c>
    </row>
    <row r="338" spans="1:10" ht="12.75">
      <c r="A338" s="1">
        <v>5362</v>
      </c>
      <c r="B338" s="1" t="s">
        <v>326</v>
      </c>
      <c r="C338" s="1">
        <v>2014</v>
      </c>
      <c r="D338" s="1">
        <v>383</v>
      </c>
      <c r="E338" s="1">
        <v>2588590.31</v>
      </c>
      <c r="F338" s="1">
        <v>277234.19</v>
      </c>
      <c r="G338" s="1">
        <v>1025835.7699999999</v>
      </c>
      <c r="H338" s="1">
        <v>250461.19</v>
      </c>
      <c r="I338" s="1">
        <v>475784.55</v>
      </c>
      <c r="J338" s="1">
        <v>196679.36000000002</v>
      </c>
    </row>
    <row r="339" spans="1:10" ht="12.75">
      <c r="A339" s="1">
        <v>5369</v>
      </c>
      <c r="B339" s="1" t="s">
        <v>327</v>
      </c>
      <c r="C339" s="1">
        <v>2014</v>
      </c>
      <c r="D339" s="1">
        <v>522</v>
      </c>
      <c r="E339" s="1">
        <v>3356273.18</v>
      </c>
      <c r="F339" s="1">
        <v>653764.16</v>
      </c>
      <c r="G339" s="1">
        <v>1199099.4000000001</v>
      </c>
      <c r="H339" s="1">
        <v>135783.93000000002</v>
      </c>
      <c r="I339" s="1">
        <v>509319.35</v>
      </c>
      <c r="J339" s="1">
        <v>281527.91000000003</v>
      </c>
    </row>
    <row r="340" spans="1:10" ht="12.75">
      <c r="A340" s="1">
        <v>5376</v>
      </c>
      <c r="B340" s="1" t="s">
        <v>328</v>
      </c>
      <c r="C340" s="1">
        <v>2014</v>
      </c>
      <c r="D340" s="1">
        <v>476</v>
      </c>
      <c r="E340" s="1">
        <v>3598788.41</v>
      </c>
      <c r="F340" s="1">
        <v>563847.46</v>
      </c>
      <c r="G340" s="1">
        <v>1772567.02</v>
      </c>
      <c r="H340" s="1">
        <v>443993.60000000003</v>
      </c>
      <c r="I340" s="1">
        <v>791590</v>
      </c>
      <c r="J340" s="1">
        <v>340895.60000000003</v>
      </c>
    </row>
    <row r="341" spans="1:10" ht="12.75">
      <c r="A341" s="1">
        <v>5390</v>
      </c>
      <c r="B341" s="1" t="s">
        <v>329</v>
      </c>
      <c r="C341" s="1">
        <v>2014</v>
      </c>
      <c r="D341" s="1">
        <v>2726</v>
      </c>
      <c r="E341" s="1">
        <v>17105752.41</v>
      </c>
      <c r="F341" s="1">
        <v>3104035.33</v>
      </c>
      <c r="G341" s="1">
        <v>4774684.549999999</v>
      </c>
      <c r="H341" s="1">
        <v>1639031.9300000002</v>
      </c>
      <c r="I341" s="1">
        <v>2861287.17</v>
      </c>
      <c r="J341" s="1">
        <v>1089583.4500000002</v>
      </c>
    </row>
    <row r="342" spans="1:10" ht="12.75">
      <c r="A342" s="1">
        <v>5397</v>
      </c>
      <c r="B342" s="1" t="s">
        <v>330</v>
      </c>
      <c r="C342" s="1">
        <v>2014</v>
      </c>
      <c r="D342" s="1">
        <v>289</v>
      </c>
      <c r="E342" s="1">
        <v>2469664.27</v>
      </c>
      <c r="F342" s="1">
        <v>242080.59</v>
      </c>
      <c r="G342" s="1">
        <v>787830.8799999999</v>
      </c>
      <c r="H342" s="1">
        <v>155096.72</v>
      </c>
      <c r="I342" s="1">
        <v>16086.96</v>
      </c>
      <c r="J342" s="1">
        <v>175771.68</v>
      </c>
    </row>
    <row r="343" spans="1:10" ht="12.75">
      <c r="A343" s="1">
        <v>5432</v>
      </c>
      <c r="B343" s="1" t="s">
        <v>331</v>
      </c>
      <c r="C343" s="1">
        <v>2014</v>
      </c>
      <c r="D343" s="1">
        <v>1589</v>
      </c>
      <c r="E343" s="1">
        <v>10485270.01</v>
      </c>
      <c r="F343" s="1">
        <v>1731125.8</v>
      </c>
      <c r="G343" s="1">
        <v>4100629.55</v>
      </c>
      <c r="H343" s="1">
        <v>1056004.31</v>
      </c>
      <c r="I343" s="1">
        <v>2316992.12</v>
      </c>
      <c r="J343" s="1">
        <v>756783.56</v>
      </c>
    </row>
    <row r="344" spans="1:10" ht="12.75">
      <c r="A344" s="1">
        <v>5439</v>
      </c>
      <c r="B344" s="1" t="s">
        <v>332</v>
      </c>
      <c r="C344" s="1">
        <v>2014</v>
      </c>
      <c r="D344" s="1">
        <v>3133</v>
      </c>
      <c r="E344" s="1">
        <v>18926702.85</v>
      </c>
      <c r="F344" s="1">
        <v>3651673.46</v>
      </c>
      <c r="G344" s="1">
        <v>9383786.589999998</v>
      </c>
      <c r="H344" s="1">
        <v>240758.2</v>
      </c>
      <c r="I344" s="1">
        <v>4448669.67</v>
      </c>
      <c r="J344" s="1">
        <v>2742671.5300000003</v>
      </c>
    </row>
    <row r="345" spans="1:10" ht="12.75">
      <c r="A345" s="1">
        <v>4522</v>
      </c>
      <c r="B345" s="1" t="s">
        <v>283</v>
      </c>
      <c r="C345" s="1">
        <v>2014</v>
      </c>
      <c r="D345" s="1">
        <v>186</v>
      </c>
      <c r="E345" s="1">
        <v>1812397.4700000002</v>
      </c>
      <c r="F345" s="1">
        <v>229958.53</v>
      </c>
      <c r="G345" s="1">
        <v>702959.19</v>
      </c>
      <c r="H345" s="1">
        <v>309513.8</v>
      </c>
      <c r="I345" s="1">
        <v>9449</v>
      </c>
      <c r="J345" s="1">
        <v>140245.06</v>
      </c>
    </row>
    <row r="346" spans="1:10" ht="12.75">
      <c r="A346" s="1">
        <v>5457</v>
      </c>
      <c r="B346" s="1" t="s">
        <v>333</v>
      </c>
      <c r="C346" s="1">
        <v>2014</v>
      </c>
      <c r="D346" s="1">
        <v>1154</v>
      </c>
      <c r="E346" s="1">
        <v>7625830.78</v>
      </c>
      <c r="F346" s="1">
        <v>837991.7</v>
      </c>
      <c r="G346" s="1">
        <v>2982823.5300000003</v>
      </c>
      <c r="H346" s="1">
        <v>711311.37</v>
      </c>
      <c r="I346" s="1">
        <v>874281.21</v>
      </c>
      <c r="J346" s="1">
        <v>612286.01</v>
      </c>
    </row>
    <row r="347" spans="1:10" ht="12.75">
      <c r="A347" s="1">
        <v>2485</v>
      </c>
      <c r="B347" s="1" t="s">
        <v>148</v>
      </c>
      <c r="C347" s="1">
        <v>2014</v>
      </c>
      <c r="D347" s="1">
        <v>587</v>
      </c>
      <c r="E347" s="1">
        <v>3805267.68</v>
      </c>
      <c r="F347" s="1">
        <v>442686.05</v>
      </c>
      <c r="G347" s="1">
        <v>1709893.62</v>
      </c>
      <c r="H347" s="1">
        <v>343280.87</v>
      </c>
      <c r="I347" s="1">
        <v>8500</v>
      </c>
      <c r="J347" s="1">
        <v>227345.47</v>
      </c>
    </row>
    <row r="348" spans="1:10" ht="12.75">
      <c r="A348" s="1">
        <v>5460</v>
      </c>
      <c r="B348" s="1" t="s">
        <v>334</v>
      </c>
      <c r="C348" s="1">
        <v>2014</v>
      </c>
      <c r="D348" s="1">
        <v>2784</v>
      </c>
      <c r="E348" s="1">
        <v>17674636.76</v>
      </c>
      <c r="F348" s="1">
        <v>2886442.24</v>
      </c>
      <c r="G348" s="1">
        <v>6838718.39</v>
      </c>
      <c r="H348" s="1">
        <v>1393781.1600000001</v>
      </c>
      <c r="I348" s="1">
        <v>2033078.27</v>
      </c>
      <c r="J348" s="1">
        <v>1671723.0699999998</v>
      </c>
    </row>
    <row r="349" spans="1:10" ht="12.75">
      <c r="A349" s="1">
        <v>5467</v>
      </c>
      <c r="B349" s="1" t="s">
        <v>335</v>
      </c>
      <c r="C349" s="1">
        <v>2014</v>
      </c>
      <c r="D349" s="1">
        <v>829</v>
      </c>
      <c r="E349" s="1">
        <v>5413949.7299999995</v>
      </c>
      <c r="F349" s="1">
        <v>701063.35</v>
      </c>
      <c r="G349" s="1">
        <v>2379072.86</v>
      </c>
      <c r="H349" s="1">
        <v>376683.93000000005</v>
      </c>
      <c r="I349" s="1">
        <v>17737.5</v>
      </c>
      <c r="J349" s="1">
        <v>520981.63</v>
      </c>
    </row>
    <row r="350" spans="1:10" ht="12.75">
      <c r="A350" s="1">
        <v>5474</v>
      </c>
      <c r="B350" s="1" t="s">
        <v>443</v>
      </c>
      <c r="C350" s="1">
        <v>2014</v>
      </c>
      <c r="D350" s="1">
        <v>1368</v>
      </c>
      <c r="E350" s="1">
        <v>9205701.37</v>
      </c>
      <c r="F350" s="1">
        <v>1486122.2</v>
      </c>
      <c r="G350" s="1">
        <v>4093943.4399999995</v>
      </c>
      <c r="H350" s="1">
        <v>1384441.4100000001</v>
      </c>
      <c r="I350" s="1">
        <v>2291718.76</v>
      </c>
      <c r="J350" s="1">
        <v>916089.6699999999</v>
      </c>
    </row>
    <row r="351" spans="1:10" ht="12.75">
      <c r="A351" s="1">
        <v>5586</v>
      </c>
      <c r="B351" s="1" t="s">
        <v>337</v>
      </c>
      <c r="C351" s="1">
        <v>2014</v>
      </c>
      <c r="D351" s="1">
        <v>716</v>
      </c>
      <c r="E351" s="1">
        <v>4683987.39</v>
      </c>
      <c r="F351" s="1">
        <v>572314.24</v>
      </c>
      <c r="G351" s="1">
        <v>1942508.9299999997</v>
      </c>
      <c r="H351" s="1">
        <v>636135.3099999999</v>
      </c>
      <c r="I351" s="1">
        <v>856251.47</v>
      </c>
      <c r="J351" s="1">
        <v>522012.23</v>
      </c>
    </row>
    <row r="352" spans="1:10" ht="12.75">
      <c r="A352" s="1">
        <v>5593</v>
      </c>
      <c r="B352" s="1" t="s">
        <v>338</v>
      </c>
      <c r="C352" s="1">
        <v>2014</v>
      </c>
      <c r="D352" s="1">
        <v>1004</v>
      </c>
      <c r="E352" s="1">
        <v>5866935.19</v>
      </c>
      <c r="F352" s="1">
        <v>846748.79</v>
      </c>
      <c r="G352" s="1">
        <v>2877128.68</v>
      </c>
      <c r="H352" s="1">
        <v>527079.4400000001</v>
      </c>
      <c r="I352" s="1">
        <v>655902.59</v>
      </c>
      <c r="J352" s="1">
        <v>753972.52</v>
      </c>
    </row>
    <row r="353" spans="1:10" ht="12.75">
      <c r="A353" s="1">
        <v>5607</v>
      </c>
      <c r="B353" s="1" t="s">
        <v>339</v>
      </c>
      <c r="C353" s="1">
        <v>2014</v>
      </c>
      <c r="D353" s="1">
        <v>7476</v>
      </c>
      <c r="E353" s="1">
        <v>50476664.62</v>
      </c>
      <c r="F353" s="1">
        <v>6583414.88</v>
      </c>
      <c r="G353" s="1">
        <v>14475496.860000001</v>
      </c>
      <c r="H353" s="1">
        <v>5201988.46</v>
      </c>
      <c r="I353" s="1">
        <v>2270945.41</v>
      </c>
      <c r="J353" s="1">
        <v>3841801.2600000002</v>
      </c>
    </row>
    <row r="354" spans="1:10" ht="12.75">
      <c r="A354" s="1">
        <v>5614</v>
      </c>
      <c r="B354" s="1" t="s">
        <v>340</v>
      </c>
      <c r="C354" s="1">
        <v>2014</v>
      </c>
      <c r="D354" s="1">
        <v>239</v>
      </c>
      <c r="E354" s="1">
        <v>1791093.55</v>
      </c>
      <c r="F354" s="1">
        <v>215575.27000000002</v>
      </c>
      <c r="G354" s="1">
        <v>632107.74</v>
      </c>
      <c r="H354" s="1">
        <v>88308.70000000001</v>
      </c>
      <c r="I354" s="1">
        <v>287228.66000000003</v>
      </c>
      <c r="J354" s="1">
        <v>81645.63</v>
      </c>
    </row>
    <row r="355" spans="1:10" ht="12.75">
      <c r="A355" s="1">
        <v>3542</v>
      </c>
      <c r="B355" s="1" t="s">
        <v>440</v>
      </c>
      <c r="C355" s="1">
        <v>2014</v>
      </c>
      <c r="D355" s="1">
        <v>288</v>
      </c>
      <c r="E355" s="1">
        <v>1987201.45</v>
      </c>
      <c r="F355" s="1">
        <v>353383.17000000004</v>
      </c>
      <c r="G355" s="1">
        <v>1037713.7100000001</v>
      </c>
      <c r="H355" s="1">
        <v>116372.29000000001</v>
      </c>
      <c r="I355" s="1">
        <v>376000</v>
      </c>
      <c r="J355" s="1">
        <v>173317.31</v>
      </c>
    </row>
    <row r="356" spans="1:10" ht="12.75">
      <c r="A356" s="1">
        <v>5621</v>
      </c>
      <c r="B356" s="1" t="s">
        <v>341</v>
      </c>
      <c r="C356" s="1">
        <v>2014</v>
      </c>
      <c r="D356" s="1">
        <v>3301</v>
      </c>
      <c r="E356" s="1">
        <v>22480218.81</v>
      </c>
      <c r="F356" s="1">
        <v>3762719.23</v>
      </c>
      <c r="G356" s="1">
        <v>9716974.840000002</v>
      </c>
      <c r="H356" s="1">
        <v>1167600.68</v>
      </c>
      <c r="I356" s="1">
        <v>2957863.11</v>
      </c>
      <c r="J356" s="1">
        <v>1272751.17</v>
      </c>
    </row>
    <row r="357" spans="1:10" ht="12.75">
      <c r="A357" s="1">
        <v>5628</v>
      </c>
      <c r="B357" s="1" t="s">
        <v>342</v>
      </c>
      <c r="C357" s="1">
        <v>2014</v>
      </c>
      <c r="D357" s="1">
        <v>934</v>
      </c>
      <c r="E357" s="1">
        <v>5769772.33</v>
      </c>
      <c r="F357" s="1">
        <v>679283.06</v>
      </c>
      <c r="G357" s="1">
        <v>1955833.4899999998</v>
      </c>
      <c r="H357" s="1">
        <v>713031.9600000001</v>
      </c>
      <c r="I357" s="1">
        <v>567160.52</v>
      </c>
      <c r="J357" s="1">
        <v>359722.11</v>
      </c>
    </row>
    <row r="358" spans="1:10" ht="12.75">
      <c r="A358" s="1">
        <v>5642</v>
      </c>
      <c r="B358" s="1" t="s">
        <v>343</v>
      </c>
      <c r="C358" s="1">
        <v>2014</v>
      </c>
      <c r="D358" s="1">
        <v>1100</v>
      </c>
      <c r="E358" s="1">
        <v>7613601.62</v>
      </c>
      <c r="F358" s="1">
        <v>1226293.92</v>
      </c>
      <c r="G358" s="1">
        <v>4321575.81</v>
      </c>
      <c r="H358" s="1">
        <v>490143.49</v>
      </c>
      <c r="I358" s="1">
        <v>0</v>
      </c>
      <c r="J358" s="1">
        <v>642349.39</v>
      </c>
    </row>
    <row r="359" spans="1:10" ht="12.75">
      <c r="A359" s="1">
        <v>5656</v>
      </c>
      <c r="B359" s="1" t="s">
        <v>344</v>
      </c>
      <c r="C359" s="1">
        <v>2014</v>
      </c>
      <c r="D359" s="1">
        <v>7682</v>
      </c>
      <c r="E359" s="1">
        <v>51082000.25</v>
      </c>
      <c r="F359" s="1">
        <v>11558877.35</v>
      </c>
      <c r="G359" s="1">
        <v>15632628.9</v>
      </c>
      <c r="H359" s="1">
        <v>3367884.3899999997</v>
      </c>
      <c r="I359" s="1">
        <v>14586133.27</v>
      </c>
      <c r="J359" s="1">
        <v>2443715.41</v>
      </c>
    </row>
    <row r="360" spans="1:10" ht="12.75">
      <c r="A360" s="1">
        <v>5663</v>
      </c>
      <c r="B360" s="1" t="s">
        <v>345</v>
      </c>
      <c r="C360" s="1">
        <v>2014</v>
      </c>
      <c r="D360" s="1">
        <v>4707</v>
      </c>
      <c r="E360" s="1">
        <v>30559858.619999997</v>
      </c>
      <c r="F360" s="1">
        <v>5165473.52</v>
      </c>
      <c r="G360" s="1">
        <v>15290478.090000002</v>
      </c>
      <c r="H360" s="1">
        <v>2990766.1500000004</v>
      </c>
      <c r="I360" s="1">
        <v>4023554.69</v>
      </c>
      <c r="J360" s="1">
        <v>2820356.79</v>
      </c>
    </row>
    <row r="361" spans="1:10" ht="12.75">
      <c r="A361" s="1">
        <v>5670</v>
      </c>
      <c r="B361" s="1" t="s">
        <v>346</v>
      </c>
      <c r="C361" s="1">
        <v>2014</v>
      </c>
      <c r="D361" s="1">
        <v>428</v>
      </c>
      <c r="E361" s="1">
        <v>3431142.5500000003</v>
      </c>
      <c r="F361" s="1">
        <v>338806.21</v>
      </c>
      <c r="G361" s="1">
        <v>1471525.4400000002</v>
      </c>
      <c r="H361" s="1">
        <v>460448.17</v>
      </c>
      <c r="I361" s="1">
        <v>305770</v>
      </c>
      <c r="J361" s="1">
        <v>177631.4</v>
      </c>
    </row>
    <row r="362" spans="1:10" ht="12.75">
      <c r="A362" s="1">
        <v>3510</v>
      </c>
      <c r="B362" s="1" t="s">
        <v>215</v>
      </c>
      <c r="C362" s="1">
        <v>2014</v>
      </c>
      <c r="D362" s="1">
        <v>562</v>
      </c>
      <c r="E362" s="1">
        <v>3399419.43</v>
      </c>
      <c r="F362" s="1">
        <v>573010.0900000001</v>
      </c>
      <c r="G362" s="1">
        <v>2017997.4800000002</v>
      </c>
      <c r="H362" s="1">
        <v>134317.27</v>
      </c>
      <c r="I362" s="1">
        <v>441692.75</v>
      </c>
      <c r="J362" s="1">
        <v>137294.83000000002</v>
      </c>
    </row>
    <row r="363" spans="1:10" ht="12.75">
      <c r="A363" s="1">
        <v>5726</v>
      </c>
      <c r="B363" s="1" t="s">
        <v>347</v>
      </c>
      <c r="C363" s="1">
        <v>2014</v>
      </c>
      <c r="D363" s="1">
        <v>561</v>
      </c>
      <c r="E363" s="1">
        <v>3720292.51</v>
      </c>
      <c r="F363" s="1">
        <v>379964.29000000004</v>
      </c>
      <c r="G363" s="1">
        <v>1644654.6199999999</v>
      </c>
      <c r="H363" s="1">
        <v>419391.43</v>
      </c>
      <c r="I363" s="1">
        <v>66520.77</v>
      </c>
      <c r="J363" s="1">
        <v>337166.86</v>
      </c>
    </row>
    <row r="364" spans="1:10" ht="12.75">
      <c r="A364" s="1">
        <v>5733</v>
      </c>
      <c r="B364" s="1" t="s">
        <v>348</v>
      </c>
      <c r="C364" s="1">
        <v>2014</v>
      </c>
      <c r="D364" s="1">
        <v>529</v>
      </c>
      <c r="E364" s="1">
        <v>4562507.96</v>
      </c>
      <c r="F364" s="1">
        <v>725194.22</v>
      </c>
      <c r="G364" s="1">
        <v>2353653.6</v>
      </c>
      <c r="H364" s="1">
        <v>550379.17</v>
      </c>
      <c r="I364" s="1">
        <v>12483.12</v>
      </c>
      <c r="J364" s="1">
        <v>394081.07</v>
      </c>
    </row>
    <row r="365" spans="1:10" ht="12.75">
      <c r="A365" s="1">
        <v>5740</v>
      </c>
      <c r="B365" s="1" t="s">
        <v>349</v>
      </c>
      <c r="C365" s="1">
        <v>2014</v>
      </c>
      <c r="D365" s="1">
        <v>255</v>
      </c>
      <c r="E365" s="1">
        <v>2038943.77</v>
      </c>
      <c r="F365" s="1">
        <v>278329.56</v>
      </c>
      <c r="G365" s="1">
        <v>1083881.97</v>
      </c>
      <c r="H365" s="1">
        <v>169665.94</v>
      </c>
      <c r="I365" s="1">
        <v>435525.25</v>
      </c>
      <c r="J365" s="1">
        <v>291869.53</v>
      </c>
    </row>
    <row r="366" spans="1:10" ht="12.75">
      <c r="A366" s="1">
        <v>5747</v>
      </c>
      <c r="B366" s="1" t="s">
        <v>350</v>
      </c>
      <c r="C366" s="1">
        <v>2014</v>
      </c>
      <c r="D366" s="1">
        <v>3126</v>
      </c>
      <c r="E366" s="1">
        <v>20725784.95</v>
      </c>
      <c r="F366" s="1">
        <v>2608708.21</v>
      </c>
      <c r="G366" s="1">
        <v>6589116.62</v>
      </c>
      <c r="H366" s="1">
        <v>2404036.6999999997</v>
      </c>
      <c r="I366" s="1">
        <v>2379636.54</v>
      </c>
      <c r="J366" s="1">
        <v>1613551.47</v>
      </c>
    </row>
    <row r="367" spans="1:10" ht="12.75">
      <c r="A367" s="1">
        <v>5754</v>
      </c>
      <c r="B367" s="1" t="s">
        <v>351</v>
      </c>
      <c r="C367" s="1">
        <v>2014</v>
      </c>
      <c r="D367" s="1">
        <v>1276</v>
      </c>
      <c r="E367" s="1">
        <v>8100395.31</v>
      </c>
      <c r="F367" s="1">
        <v>1652398.38</v>
      </c>
      <c r="G367" s="1">
        <v>3276061.1</v>
      </c>
      <c r="H367" s="1">
        <v>980429.14</v>
      </c>
      <c r="I367" s="1">
        <v>724448</v>
      </c>
      <c r="J367" s="1">
        <v>751927.9</v>
      </c>
    </row>
    <row r="368" spans="1:10" ht="12.75">
      <c r="A368" s="1">
        <v>126</v>
      </c>
      <c r="B368" s="1" t="s">
        <v>18</v>
      </c>
      <c r="C368" s="1">
        <v>2014</v>
      </c>
      <c r="D368" s="1">
        <v>962</v>
      </c>
      <c r="E368" s="1">
        <v>6321570.319999999</v>
      </c>
      <c r="F368" s="1">
        <v>1130581.34</v>
      </c>
      <c r="G368" s="1">
        <v>2246271.4</v>
      </c>
      <c r="H368" s="1">
        <v>493765.45</v>
      </c>
      <c r="I368" s="1">
        <v>982571.28</v>
      </c>
      <c r="J368" s="1">
        <v>536749.14</v>
      </c>
    </row>
    <row r="369" spans="1:10" ht="12.75">
      <c r="A369" s="1">
        <v>5780</v>
      </c>
      <c r="B369" s="1" t="s">
        <v>407</v>
      </c>
      <c r="C369" s="1">
        <v>2014</v>
      </c>
      <c r="D369" s="1">
        <v>519</v>
      </c>
      <c r="E369" s="1">
        <v>3974285.79</v>
      </c>
      <c r="F369" s="1">
        <v>608817.39</v>
      </c>
      <c r="G369" s="1">
        <v>1855178.13</v>
      </c>
      <c r="H369" s="1">
        <v>277038.48</v>
      </c>
      <c r="I369" s="1">
        <v>843859.48</v>
      </c>
      <c r="J369" s="1">
        <v>227422.01</v>
      </c>
    </row>
    <row r="370" spans="1:10" ht="12.75">
      <c r="A370" s="1">
        <v>4375</v>
      </c>
      <c r="B370" s="1" t="s">
        <v>276</v>
      </c>
      <c r="C370" s="1">
        <v>2014</v>
      </c>
      <c r="D370" s="1">
        <v>648</v>
      </c>
      <c r="E370" s="1">
        <v>5221745.16</v>
      </c>
      <c r="F370" s="1">
        <v>599994.75</v>
      </c>
      <c r="G370" s="1">
        <v>1633784.46</v>
      </c>
      <c r="H370" s="1">
        <v>540051.89</v>
      </c>
      <c r="I370" s="1">
        <v>0</v>
      </c>
      <c r="J370" s="1">
        <v>359112.24</v>
      </c>
    </row>
    <row r="371" spans="1:10" ht="12.75">
      <c r="A371" s="1">
        <v>5810</v>
      </c>
      <c r="B371" s="1" t="s">
        <v>353</v>
      </c>
      <c r="C371" s="1">
        <v>2014</v>
      </c>
      <c r="D371" s="1">
        <v>476</v>
      </c>
      <c r="E371" s="1">
        <v>3107014.87</v>
      </c>
      <c r="F371" s="1">
        <v>394314.85</v>
      </c>
      <c r="G371" s="1">
        <v>1860089.1099999999</v>
      </c>
      <c r="H371" s="1">
        <v>305842.78</v>
      </c>
      <c r="I371" s="1">
        <v>687548.21</v>
      </c>
      <c r="J371" s="1">
        <v>229634.91</v>
      </c>
    </row>
    <row r="372" spans="1:10" ht="12.75">
      <c r="A372" s="1">
        <v>5817</v>
      </c>
      <c r="B372" s="1" t="s">
        <v>354</v>
      </c>
      <c r="C372" s="1">
        <v>2014</v>
      </c>
      <c r="D372" s="1">
        <v>483</v>
      </c>
      <c r="E372" s="1">
        <v>3525154.8100000005</v>
      </c>
      <c r="F372" s="1">
        <v>351633.86</v>
      </c>
      <c r="G372" s="1">
        <v>1136756.5799999998</v>
      </c>
      <c r="H372" s="1">
        <v>144677.94</v>
      </c>
      <c r="I372" s="1">
        <v>466411.57999999996</v>
      </c>
      <c r="J372" s="1">
        <v>193930.3</v>
      </c>
    </row>
    <row r="373" spans="1:10" ht="12.75">
      <c r="A373" s="1">
        <v>5824</v>
      </c>
      <c r="B373" s="1" t="s">
        <v>355</v>
      </c>
      <c r="C373" s="1">
        <v>2014</v>
      </c>
      <c r="D373" s="1">
        <v>1809</v>
      </c>
      <c r="E373" s="1">
        <v>11625579.61</v>
      </c>
      <c r="F373" s="1">
        <v>1795967.8</v>
      </c>
      <c r="G373" s="1">
        <v>4469628.220000001</v>
      </c>
      <c r="H373" s="1">
        <v>927230.87</v>
      </c>
      <c r="I373" s="1">
        <v>2082273.8199999998</v>
      </c>
      <c r="J373" s="1">
        <v>829121.33</v>
      </c>
    </row>
    <row r="374" spans="1:10" ht="12.75">
      <c r="A374" s="1">
        <v>5859</v>
      </c>
      <c r="B374" s="1" t="s">
        <v>357</v>
      </c>
      <c r="C374" s="1">
        <v>2014</v>
      </c>
      <c r="D374" s="1">
        <v>683</v>
      </c>
      <c r="E374" s="1">
        <v>5161804.18</v>
      </c>
      <c r="F374" s="1">
        <v>568237.92</v>
      </c>
      <c r="G374" s="1">
        <v>2363018.84</v>
      </c>
      <c r="H374" s="1">
        <v>173005.67</v>
      </c>
      <c r="I374" s="1">
        <v>961389.67</v>
      </c>
      <c r="J374" s="1">
        <v>272738.67</v>
      </c>
    </row>
    <row r="375" spans="1:10" ht="12.75">
      <c r="A375" s="1">
        <v>5852</v>
      </c>
      <c r="B375" s="1" t="s">
        <v>356</v>
      </c>
      <c r="C375" s="1">
        <v>2014</v>
      </c>
      <c r="D375" s="1">
        <v>746</v>
      </c>
      <c r="E375" s="1">
        <v>3879844.1300000004</v>
      </c>
      <c r="F375" s="1">
        <v>949163.78</v>
      </c>
      <c r="G375" s="1">
        <v>2771389.3299999996</v>
      </c>
      <c r="H375" s="1">
        <v>444617.38</v>
      </c>
      <c r="I375" s="1">
        <v>1606278.8599999999</v>
      </c>
      <c r="J375" s="1">
        <v>550811.72</v>
      </c>
    </row>
    <row r="376" spans="1:10" ht="12.75">
      <c r="A376" s="1">
        <v>238</v>
      </c>
      <c r="B376" s="1" t="s">
        <v>29</v>
      </c>
      <c r="C376" s="1">
        <v>2014</v>
      </c>
      <c r="D376" s="1">
        <v>1098</v>
      </c>
      <c r="E376" s="1">
        <v>7646066.95</v>
      </c>
      <c r="F376" s="1">
        <v>1700514.3099999998</v>
      </c>
      <c r="G376" s="1">
        <v>2985741.7099999995</v>
      </c>
      <c r="H376" s="1">
        <v>764122.3700000001</v>
      </c>
      <c r="I376" s="1">
        <v>990893.7</v>
      </c>
      <c r="J376" s="1">
        <v>976733.31</v>
      </c>
    </row>
    <row r="377" spans="1:10" ht="12.75">
      <c r="A377" s="1">
        <v>5866</v>
      </c>
      <c r="B377" s="1" t="s">
        <v>358</v>
      </c>
      <c r="C377" s="1">
        <v>2014</v>
      </c>
      <c r="D377" s="1">
        <v>995</v>
      </c>
      <c r="E377" s="1">
        <v>6685548.62</v>
      </c>
      <c r="F377" s="1">
        <v>849362.8099999999</v>
      </c>
      <c r="G377" s="1">
        <v>2937418.1300000004</v>
      </c>
      <c r="H377" s="1">
        <v>759870.71</v>
      </c>
      <c r="I377" s="1">
        <v>736688</v>
      </c>
      <c r="J377" s="1">
        <v>475458.8</v>
      </c>
    </row>
    <row r="378" spans="1:10" ht="12.75">
      <c r="A378" s="1">
        <v>5901</v>
      </c>
      <c r="B378" s="1" t="s">
        <v>359</v>
      </c>
      <c r="C378" s="1">
        <v>2014</v>
      </c>
      <c r="D378" s="1">
        <v>5194</v>
      </c>
      <c r="E378" s="1">
        <v>39257575.839999996</v>
      </c>
      <c r="F378" s="1">
        <v>6298460.44</v>
      </c>
      <c r="G378" s="1">
        <v>13304568.2</v>
      </c>
      <c r="H378" s="1">
        <v>2042217.1600000001</v>
      </c>
      <c r="I378" s="1">
        <v>4773509.71</v>
      </c>
      <c r="J378" s="1">
        <v>2636764.3899999997</v>
      </c>
    </row>
    <row r="379" spans="1:10" ht="12.75">
      <c r="A379" s="1">
        <v>5985</v>
      </c>
      <c r="B379" s="1" t="s">
        <v>361</v>
      </c>
      <c r="C379" s="1">
        <v>2014</v>
      </c>
      <c r="D379" s="1">
        <v>1145</v>
      </c>
      <c r="E379" s="1">
        <v>7792179.86</v>
      </c>
      <c r="F379" s="1">
        <v>1067844.75</v>
      </c>
      <c r="G379" s="1">
        <v>2694949.3000000003</v>
      </c>
      <c r="H379" s="1">
        <v>792351.51</v>
      </c>
      <c r="I379" s="1">
        <v>1370859.93</v>
      </c>
      <c r="J379" s="1">
        <v>602242.9700000001</v>
      </c>
    </row>
    <row r="380" spans="1:10" ht="12.75">
      <c r="A380" s="1">
        <v>5992</v>
      </c>
      <c r="B380" s="1" t="s">
        <v>362</v>
      </c>
      <c r="C380" s="1">
        <v>2014</v>
      </c>
      <c r="D380" s="1">
        <v>416</v>
      </c>
      <c r="E380" s="1">
        <v>3579197.21</v>
      </c>
      <c r="F380" s="1">
        <v>330463.62</v>
      </c>
      <c r="G380" s="1">
        <v>1679276.88</v>
      </c>
      <c r="H380" s="1">
        <v>381491.2</v>
      </c>
      <c r="I380" s="1">
        <v>228549.2</v>
      </c>
      <c r="J380" s="1">
        <v>324339.29</v>
      </c>
    </row>
    <row r="381" spans="1:10" ht="12.75">
      <c r="A381" s="1">
        <v>6022</v>
      </c>
      <c r="B381" s="1" t="s">
        <v>364</v>
      </c>
      <c r="C381" s="1">
        <v>2014</v>
      </c>
      <c r="D381" s="1">
        <v>537</v>
      </c>
      <c r="E381" s="1">
        <v>3653400.43</v>
      </c>
      <c r="F381" s="1">
        <v>570564.8</v>
      </c>
      <c r="G381" s="1">
        <v>1029223.7400000001</v>
      </c>
      <c r="H381" s="1">
        <v>166393.45</v>
      </c>
      <c r="I381" s="1">
        <v>0</v>
      </c>
      <c r="J381" s="1">
        <v>263310.46</v>
      </c>
    </row>
    <row r="382" spans="1:10" ht="12.75">
      <c r="A382" s="1">
        <v>6027</v>
      </c>
      <c r="B382" s="1" t="s">
        <v>365</v>
      </c>
      <c r="C382" s="1">
        <v>2014</v>
      </c>
      <c r="D382" s="1">
        <v>535</v>
      </c>
      <c r="E382" s="1">
        <v>3896776.0300000003</v>
      </c>
      <c r="F382" s="1">
        <v>880501.9600000001</v>
      </c>
      <c r="G382" s="1">
        <v>1781493.29</v>
      </c>
      <c r="H382" s="1">
        <v>326077.64</v>
      </c>
      <c r="I382" s="1">
        <v>14999.57</v>
      </c>
      <c r="J382" s="1">
        <v>372951.77999999997</v>
      </c>
    </row>
    <row r="383" spans="1:10" ht="12.75">
      <c r="A383" s="1">
        <v>6069</v>
      </c>
      <c r="B383" s="1" t="s">
        <v>366</v>
      </c>
      <c r="C383" s="1">
        <v>2014</v>
      </c>
      <c r="D383" s="1">
        <v>57</v>
      </c>
      <c r="E383" s="1">
        <v>714445.41</v>
      </c>
      <c r="F383" s="1">
        <v>57946.76</v>
      </c>
      <c r="G383" s="1">
        <v>504545.01</v>
      </c>
      <c r="H383" s="1">
        <v>28971.78</v>
      </c>
      <c r="I383" s="1">
        <v>0</v>
      </c>
      <c r="J383" s="1">
        <v>0</v>
      </c>
    </row>
    <row r="384" spans="1:10" ht="12.75">
      <c r="A384" s="1">
        <v>6104</v>
      </c>
      <c r="B384" s="1" t="s">
        <v>368</v>
      </c>
      <c r="C384" s="1">
        <v>2014</v>
      </c>
      <c r="D384" s="1">
        <v>187</v>
      </c>
      <c r="E384" s="1">
        <v>1618035.49</v>
      </c>
      <c r="F384" s="1">
        <v>275707.31</v>
      </c>
      <c r="G384" s="1">
        <v>545415.6199999999</v>
      </c>
      <c r="H384" s="1">
        <v>112664.64000000001</v>
      </c>
      <c r="I384" s="1">
        <v>0</v>
      </c>
      <c r="J384" s="1">
        <v>54462.950000000004</v>
      </c>
    </row>
    <row r="385" spans="1:10" ht="12.75">
      <c r="A385" s="1">
        <v>6113</v>
      </c>
      <c r="B385" s="1" t="s">
        <v>444</v>
      </c>
      <c r="C385" s="1">
        <v>2014</v>
      </c>
      <c r="D385" s="1">
        <v>1450</v>
      </c>
      <c r="E385" s="1">
        <v>9137641.04</v>
      </c>
      <c r="F385" s="1">
        <v>1562228.07</v>
      </c>
      <c r="G385" s="1">
        <v>4522819.68</v>
      </c>
      <c r="H385" s="1">
        <v>552216.1900000001</v>
      </c>
      <c r="I385" s="1">
        <v>2037412.5</v>
      </c>
      <c r="J385" s="1">
        <v>588554.1699999999</v>
      </c>
    </row>
    <row r="386" spans="1:10" ht="12.75">
      <c r="A386" s="1">
        <v>6083</v>
      </c>
      <c r="B386" s="1" t="s">
        <v>367</v>
      </c>
      <c r="C386" s="1">
        <v>2014</v>
      </c>
      <c r="D386" s="1">
        <v>1083</v>
      </c>
      <c r="E386" s="1">
        <v>6884984.87</v>
      </c>
      <c r="F386" s="1">
        <v>1880318.54</v>
      </c>
      <c r="G386" s="1">
        <v>2906724.3600000003</v>
      </c>
      <c r="H386" s="1">
        <v>430860.2899999999</v>
      </c>
      <c r="I386" s="1">
        <v>1795834.46</v>
      </c>
      <c r="J386" s="1">
        <v>450132.64</v>
      </c>
    </row>
    <row r="387" spans="1:10" ht="12.75">
      <c r="A387" s="1">
        <v>6118</v>
      </c>
      <c r="B387" s="1" t="s">
        <v>369</v>
      </c>
      <c r="C387" s="1">
        <v>2014</v>
      </c>
      <c r="D387" s="1">
        <v>899</v>
      </c>
      <c r="E387" s="1">
        <v>5095090.45</v>
      </c>
      <c r="F387" s="1">
        <v>714809.84</v>
      </c>
      <c r="G387" s="1">
        <v>2700470.35</v>
      </c>
      <c r="H387" s="1">
        <v>458779.63</v>
      </c>
      <c r="I387" s="1">
        <v>812971.3300000001</v>
      </c>
      <c r="J387" s="1">
        <v>460576.66</v>
      </c>
    </row>
    <row r="388" spans="1:10" ht="12.75">
      <c r="A388" s="1">
        <v>6125</v>
      </c>
      <c r="B388" s="1" t="s">
        <v>370</v>
      </c>
      <c r="C388" s="1">
        <v>2014</v>
      </c>
      <c r="D388" s="1">
        <v>4053</v>
      </c>
      <c r="E388" s="1">
        <v>26289365.62</v>
      </c>
      <c r="F388" s="1">
        <v>4143465.71</v>
      </c>
      <c r="G388" s="1">
        <v>10222054.559999999</v>
      </c>
      <c r="H388" s="1">
        <v>1280879.14</v>
      </c>
      <c r="I388" s="1">
        <v>3121954.6399999997</v>
      </c>
      <c r="J388" s="1">
        <v>2281157.1</v>
      </c>
    </row>
    <row r="389" spans="1:10" ht="12.75">
      <c r="A389" s="1">
        <v>6174</v>
      </c>
      <c r="B389" s="1" t="s">
        <v>371</v>
      </c>
      <c r="C389" s="1">
        <v>2014</v>
      </c>
      <c r="D389" s="1">
        <v>13159</v>
      </c>
      <c r="E389" s="1">
        <v>88452502.84</v>
      </c>
      <c r="F389" s="1">
        <v>11061239.74</v>
      </c>
      <c r="G389" s="1">
        <v>31778426.789999995</v>
      </c>
      <c r="H389" s="1">
        <v>6140813</v>
      </c>
      <c r="I389" s="1">
        <v>1144473.87</v>
      </c>
      <c r="J389" s="1">
        <v>3513623.02</v>
      </c>
    </row>
    <row r="390" spans="1:10" ht="12.75">
      <c r="A390" s="1">
        <v>6181</v>
      </c>
      <c r="B390" s="1" t="s">
        <v>372</v>
      </c>
      <c r="C390" s="1">
        <v>2014</v>
      </c>
      <c r="D390" s="1">
        <v>3960</v>
      </c>
      <c r="E390" s="1">
        <v>25969344.32</v>
      </c>
      <c r="F390" s="1">
        <v>3660637.15</v>
      </c>
      <c r="G390" s="1">
        <v>10013799.8</v>
      </c>
      <c r="H390" s="1">
        <v>1355935.81</v>
      </c>
      <c r="I390" s="1">
        <v>5169305.46</v>
      </c>
      <c r="J390" s="1">
        <v>2113020.4</v>
      </c>
    </row>
    <row r="391" spans="1:10" ht="12.75">
      <c r="A391" s="1">
        <v>6195</v>
      </c>
      <c r="B391" s="1" t="s">
        <v>373</v>
      </c>
      <c r="C391" s="1">
        <v>2014</v>
      </c>
      <c r="D391" s="1">
        <v>2197</v>
      </c>
      <c r="E391" s="1">
        <v>13711840.85</v>
      </c>
      <c r="F391" s="1">
        <v>2075584.77</v>
      </c>
      <c r="G391" s="1">
        <v>5647009.38</v>
      </c>
      <c r="H391" s="1">
        <v>895359.02</v>
      </c>
      <c r="I391" s="1">
        <v>4239159.1</v>
      </c>
      <c r="J391" s="1">
        <v>1077569.1300000001</v>
      </c>
    </row>
    <row r="392" spans="1:10" ht="12.75">
      <c r="A392" s="1">
        <v>6216</v>
      </c>
      <c r="B392" s="1" t="s">
        <v>374</v>
      </c>
      <c r="C392" s="1">
        <v>2014</v>
      </c>
      <c r="D392" s="1">
        <v>2023</v>
      </c>
      <c r="E392" s="1">
        <v>12260576.05</v>
      </c>
      <c r="F392" s="1">
        <v>2212006.88</v>
      </c>
      <c r="G392" s="1">
        <v>5107261.84</v>
      </c>
      <c r="H392" s="1">
        <v>897058</v>
      </c>
      <c r="I392" s="1">
        <v>3037051.26</v>
      </c>
      <c r="J392" s="1">
        <v>1253663.6600000001</v>
      </c>
    </row>
    <row r="393" spans="1:10" ht="12.75">
      <c r="A393" s="1">
        <v>6223</v>
      </c>
      <c r="B393" s="1" t="s">
        <v>375</v>
      </c>
      <c r="C393" s="1">
        <v>2014</v>
      </c>
      <c r="D393" s="1">
        <v>8735</v>
      </c>
      <c r="E393" s="1">
        <v>62625825.33</v>
      </c>
      <c r="F393" s="1">
        <v>9072653.89</v>
      </c>
      <c r="G393" s="1">
        <v>22242120.93</v>
      </c>
      <c r="H393" s="1">
        <v>3519425.53</v>
      </c>
      <c r="I393" s="1">
        <v>7296801.24</v>
      </c>
      <c r="J393" s="1">
        <v>5277329.96</v>
      </c>
    </row>
    <row r="394" spans="1:10" ht="12.75">
      <c r="A394" s="1">
        <v>6230</v>
      </c>
      <c r="B394" s="1" t="s">
        <v>376</v>
      </c>
      <c r="C394" s="1">
        <v>2014</v>
      </c>
      <c r="D394" s="1">
        <v>520</v>
      </c>
      <c r="E394" s="1">
        <v>3603883.58</v>
      </c>
      <c r="F394" s="1">
        <v>457689.32</v>
      </c>
      <c r="G394" s="1">
        <v>1639242.48</v>
      </c>
      <c r="H394" s="1">
        <v>417575.15</v>
      </c>
      <c r="I394" s="1">
        <v>417349.26</v>
      </c>
      <c r="J394" s="1">
        <v>292878.83</v>
      </c>
    </row>
    <row r="395" spans="1:10" ht="12.75">
      <c r="A395" s="1">
        <v>6237</v>
      </c>
      <c r="B395" s="1" t="s">
        <v>377</v>
      </c>
      <c r="C395" s="1">
        <v>2014</v>
      </c>
      <c r="D395" s="1">
        <v>1442</v>
      </c>
      <c r="E395" s="1">
        <v>10058833.84</v>
      </c>
      <c r="F395" s="1">
        <v>1706876.87</v>
      </c>
      <c r="G395" s="1">
        <v>4094786.77</v>
      </c>
      <c r="H395" s="1">
        <v>742117.4199999999</v>
      </c>
      <c r="I395" s="1">
        <v>328731.97000000003</v>
      </c>
      <c r="J395" s="1">
        <v>934419.51</v>
      </c>
    </row>
    <row r="396" spans="1:10" ht="12.75">
      <c r="A396" s="1">
        <v>6244</v>
      </c>
      <c r="B396" s="1" t="s">
        <v>378</v>
      </c>
      <c r="C396" s="1">
        <v>2014</v>
      </c>
      <c r="D396" s="1">
        <v>6163</v>
      </c>
      <c r="E396" s="1">
        <v>35051201.02</v>
      </c>
      <c r="F396" s="1">
        <v>7558360.34</v>
      </c>
      <c r="G396" s="1">
        <v>20738988.17</v>
      </c>
      <c r="H396" s="1">
        <v>738299.15</v>
      </c>
      <c r="I396" s="1">
        <v>3683208.5700000003</v>
      </c>
      <c r="J396" s="1">
        <v>2903927.17</v>
      </c>
    </row>
    <row r="397" spans="1:10" ht="12.75">
      <c r="A397" s="1">
        <v>6251</v>
      </c>
      <c r="B397" s="1" t="s">
        <v>379</v>
      </c>
      <c r="C397" s="1">
        <v>2014</v>
      </c>
      <c r="D397" s="1">
        <v>295</v>
      </c>
      <c r="E397" s="1">
        <v>2364227.08</v>
      </c>
      <c r="F397" s="1">
        <v>290546.48</v>
      </c>
      <c r="G397" s="1">
        <v>1211806.9100000001</v>
      </c>
      <c r="H397" s="1">
        <v>224951.57</v>
      </c>
      <c r="I397" s="1">
        <v>31600</v>
      </c>
      <c r="J397" s="1">
        <v>208452.33</v>
      </c>
    </row>
    <row r="398" spans="1:10" ht="12.75">
      <c r="A398" s="1">
        <v>6293</v>
      </c>
      <c r="B398" s="1" t="s">
        <v>380</v>
      </c>
      <c r="C398" s="1">
        <v>2014</v>
      </c>
      <c r="D398" s="1">
        <v>690</v>
      </c>
      <c r="E398" s="1">
        <v>4422161.0200000005</v>
      </c>
      <c r="F398" s="1">
        <v>743611.6900000001</v>
      </c>
      <c r="G398" s="1">
        <v>2267074.92</v>
      </c>
      <c r="H398" s="1">
        <v>557007.54</v>
      </c>
      <c r="I398" s="1">
        <v>892890.09</v>
      </c>
      <c r="J398" s="1">
        <v>588218.48</v>
      </c>
    </row>
    <row r="399" spans="1:10" ht="12.75">
      <c r="A399" s="1">
        <v>6300</v>
      </c>
      <c r="B399" s="1" t="s">
        <v>381</v>
      </c>
      <c r="C399" s="1">
        <v>2014</v>
      </c>
      <c r="D399" s="1">
        <v>8765</v>
      </c>
      <c r="E399" s="1">
        <v>53212629.57</v>
      </c>
      <c r="F399" s="1">
        <v>10097436.790000001</v>
      </c>
      <c r="G399" s="1">
        <v>33827495.72</v>
      </c>
      <c r="H399" s="1">
        <v>2732945.56</v>
      </c>
      <c r="I399" s="1">
        <v>5197483.28</v>
      </c>
      <c r="J399" s="1">
        <v>8088231.23</v>
      </c>
    </row>
    <row r="400" spans="1:10" ht="12.75">
      <c r="A400" s="1">
        <v>6307</v>
      </c>
      <c r="B400" s="1" t="s">
        <v>382</v>
      </c>
      <c r="C400" s="1">
        <v>2014</v>
      </c>
      <c r="D400" s="1">
        <v>7100</v>
      </c>
      <c r="E400" s="1">
        <v>44410389.77</v>
      </c>
      <c r="F400" s="1">
        <v>6860421.47</v>
      </c>
      <c r="G400" s="1">
        <v>14574433.969999999</v>
      </c>
      <c r="H400" s="1">
        <v>2625875.94</v>
      </c>
      <c r="I400" s="1">
        <v>5647157.2</v>
      </c>
      <c r="J400" s="1">
        <v>3123009.88</v>
      </c>
    </row>
    <row r="401" spans="1:10" ht="12.75">
      <c r="A401" s="1">
        <v>6328</v>
      </c>
      <c r="B401" s="1" t="s">
        <v>445</v>
      </c>
      <c r="C401" s="1">
        <v>2014</v>
      </c>
      <c r="D401" s="1">
        <v>3176</v>
      </c>
      <c r="E401" s="1">
        <v>19886848.150000002</v>
      </c>
      <c r="F401" s="1">
        <v>2544684.47</v>
      </c>
      <c r="G401" s="1">
        <v>7701026.569999999</v>
      </c>
      <c r="H401" s="1">
        <v>1393124.54</v>
      </c>
      <c r="I401" s="1">
        <v>4147161.5</v>
      </c>
      <c r="J401" s="1">
        <v>987265.73</v>
      </c>
    </row>
    <row r="402" spans="1:10" ht="12.75">
      <c r="A402" s="1">
        <v>6370</v>
      </c>
      <c r="B402" s="1" t="s">
        <v>386</v>
      </c>
      <c r="C402" s="1">
        <v>2014</v>
      </c>
      <c r="D402" s="1">
        <v>1776</v>
      </c>
      <c r="E402" s="1">
        <v>11060663.99</v>
      </c>
      <c r="F402" s="1">
        <v>1492884.9100000001</v>
      </c>
      <c r="G402" s="1">
        <v>4386646.25</v>
      </c>
      <c r="H402" s="1">
        <v>703765.8700000001</v>
      </c>
      <c r="I402" s="1">
        <v>2367920.5</v>
      </c>
      <c r="J402" s="1">
        <v>1002163.32</v>
      </c>
    </row>
    <row r="403" spans="1:10" ht="12.75">
      <c r="A403" s="1">
        <v>6321</v>
      </c>
      <c r="B403" s="1" t="s">
        <v>383</v>
      </c>
      <c r="C403" s="1">
        <v>2014</v>
      </c>
      <c r="D403" s="1">
        <v>1205</v>
      </c>
      <c r="E403" s="1">
        <v>6789171.29</v>
      </c>
      <c r="F403" s="1">
        <v>924272.91</v>
      </c>
      <c r="G403" s="1">
        <v>2834242.46</v>
      </c>
      <c r="H403" s="1">
        <v>1075271.89</v>
      </c>
      <c r="I403" s="1">
        <v>1789962.02</v>
      </c>
      <c r="J403" s="1">
        <v>505397.92</v>
      </c>
    </row>
    <row r="404" spans="1:10" ht="12.75">
      <c r="A404" s="1">
        <v>6335</v>
      </c>
      <c r="B404" s="1" t="s">
        <v>384</v>
      </c>
      <c r="C404" s="1">
        <v>2014</v>
      </c>
      <c r="D404" s="1">
        <v>1162</v>
      </c>
      <c r="E404" s="1">
        <v>7455126.779999999</v>
      </c>
      <c r="F404" s="1">
        <v>1157107.54</v>
      </c>
      <c r="G404" s="1">
        <v>3153659.6100000003</v>
      </c>
      <c r="H404" s="1">
        <v>762048.53</v>
      </c>
      <c r="I404" s="1">
        <v>626370</v>
      </c>
      <c r="J404" s="1">
        <v>552791.1400000001</v>
      </c>
    </row>
    <row r="405" spans="1:10" ht="12.75">
      <c r="A405" s="1">
        <v>6354</v>
      </c>
      <c r="B405" s="1" t="s">
        <v>385</v>
      </c>
      <c r="C405" s="1">
        <v>2014</v>
      </c>
      <c r="D405" s="1">
        <v>312</v>
      </c>
      <c r="E405" s="1">
        <v>2538539.36</v>
      </c>
      <c r="F405" s="1">
        <v>392079.18</v>
      </c>
      <c r="G405" s="1">
        <v>1030162.9</v>
      </c>
      <c r="H405" s="1">
        <v>249543.23</v>
      </c>
      <c r="I405" s="1">
        <v>60959.06</v>
      </c>
      <c r="J405" s="1">
        <v>294525.47000000003</v>
      </c>
    </row>
    <row r="406" spans="1:10" ht="12.75">
      <c r="A406" s="1">
        <v>6384</v>
      </c>
      <c r="B406" s="1" t="s">
        <v>387</v>
      </c>
      <c r="C406" s="1">
        <v>2014</v>
      </c>
      <c r="D406" s="1">
        <v>904</v>
      </c>
      <c r="E406" s="1">
        <v>5457096.97</v>
      </c>
      <c r="F406" s="1">
        <v>651410.76</v>
      </c>
      <c r="G406" s="1">
        <v>2403853.5</v>
      </c>
      <c r="H406" s="1">
        <v>496491.06000000006</v>
      </c>
      <c r="I406" s="1">
        <v>5952.11</v>
      </c>
      <c r="J406" s="1">
        <v>413079.74</v>
      </c>
    </row>
    <row r="407" spans="1:10" ht="12.75">
      <c r="A407" s="1">
        <v>6412</v>
      </c>
      <c r="B407" s="1" t="s">
        <v>388</v>
      </c>
      <c r="C407" s="1">
        <v>2014</v>
      </c>
      <c r="D407" s="1">
        <v>452</v>
      </c>
      <c r="E407" s="1">
        <v>3388551.71</v>
      </c>
      <c r="F407" s="1">
        <v>375961.31</v>
      </c>
      <c r="G407" s="1">
        <v>1580065.3800000001</v>
      </c>
      <c r="H407" s="1">
        <v>233464.24</v>
      </c>
      <c r="I407" s="1">
        <v>432925.57</v>
      </c>
      <c r="J407" s="1">
        <v>237359.74</v>
      </c>
    </row>
    <row r="408" spans="1:10" ht="12.75">
      <c r="A408" s="1">
        <v>6440</v>
      </c>
      <c r="B408" s="1" t="s">
        <v>391</v>
      </c>
      <c r="C408" s="1">
        <v>2014</v>
      </c>
      <c r="D408" s="1">
        <v>199</v>
      </c>
      <c r="E408" s="1">
        <v>1709901.05</v>
      </c>
      <c r="F408" s="1">
        <v>227548.27</v>
      </c>
      <c r="G408" s="1">
        <v>720953.17</v>
      </c>
      <c r="H408" s="1">
        <v>140045.83000000002</v>
      </c>
      <c r="I408" s="1">
        <v>237734.56</v>
      </c>
      <c r="J408" s="1">
        <v>157168.58000000002</v>
      </c>
    </row>
    <row r="409" spans="1:10" ht="12.75">
      <c r="A409" s="1">
        <v>6419</v>
      </c>
      <c r="B409" s="1" t="s">
        <v>389</v>
      </c>
      <c r="C409" s="1">
        <v>2014</v>
      </c>
      <c r="D409" s="1">
        <v>2779</v>
      </c>
      <c r="E409" s="1">
        <v>18547129.900000002</v>
      </c>
      <c r="F409" s="1">
        <v>3155366.0100000002</v>
      </c>
      <c r="G409" s="1">
        <v>8911755.84</v>
      </c>
      <c r="H409" s="1">
        <v>315172.7</v>
      </c>
      <c r="I409" s="1">
        <v>1409063.8399999999</v>
      </c>
      <c r="J409" s="1">
        <v>1407684.3</v>
      </c>
    </row>
    <row r="410" spans="1:10" ht="12.75">
      <c r="A410" s="1">
        <v>6426</v>
      </c>
      <c r="B410" s="1" t="s">
        <v>390</v>
      </c>
      <c r="C410" s="1">
        <v>2014</v>
      </c>
      <c r="D410" s="1">
        <v>771</v>
      </c>
      <c r="E410" s="1">
        <v>5139118.94</v>
      </c>
      <c r="F410" s="1">
        <v>831744.17</v>
      </c>
      <c r="G410" s="1">
        <v>2111981.1300000004</v>
      </c>
      <c r="H410" s="1">
        <v>625333.71</v>
      </c>
      <c r="I410" s="1">
        <v>311704.16000000003</v>
      </c>
      <c r="J410" s="1">
        <v>437339.88</v>
      </c>
    </row>
    <row r="411" spans="1:10" ht="12.75">
      <c r="A411" s="1">
        <v>6461</v>
      </c>
      <c r="B411" s="1" t="s">
        <v>392</v>
      </c>
      <c r="C411" s="1">
        <v>2014</v>
      </c>
      <c r="D411" s="1">
        <v>1937</v>
      </c>
      <c r="E411" s="1">
        <v>13116907.66</v>
      </c>
      <c r="F411" s="1">
        <v>2398130.83</v>
      </c>
      <c r="G411" s="1">
        <v>6606061.220000001</v>
      </c>
      <c r="H411" s="1">
        <v>1104026.8800000001</v>
      </c>
      <c r="I411" s="1">
        <v>928853.74</v>
      </c>
      <c r="J411" s="1">
        <v>1179691.6099999999</v>
      </c>
    </row>
    <row r="412" spans="1:10" ht="12.75">
      <c r="A412" s="1">
        <v>6470</v>
      </c>
      <c r="B412" s="1" t="s">
        <v>393</v>
      </c>
      <c r="C412" s="1">
        <v>2014</v>
      </c>
      <c r="D412" s="1">
        <v>2058</v>
      </c>
      <c r="E412" s="1">
        <v>12559113.91</v>
      </c>
      <c r="F412" s="1">
        <v>2381099.42</v>
      </c>
      <c r="G412" s="1">
        <v>7627381.96</v>
      </c>
      <c r="H412" s="1">
        <v>933942.8200000001</v>
      </c>
      <c r="I412" s="1">
        <v>194726.02000000002</v>
      </c>
      <c r="J412" s="1">
        <v>936521.5</v>
      </c>
    </row>
    <row r="413" spans="1:10" ht="12.75">
      <c r="A413" s="1">
        <v>6475</v>
      </c>
      <c r="B413" s="1" t="s">
        <v>394</v>
      </c>
      <c r="C413" s="1">
        <v>2014</v>
      </c>
      <c r="D413" s="1">
        <v>581</v>
      </c>
      <c r="E413" s="1">
        <v>4513585.6899999995</v>
      </c>
      <c r="F413" s="1">
        <v>612614.9</v>
      </c>
      <c r="G413" s="1">
        <v>1773018.5899999999</v>
      </c>
      <c r="H413" s="1">
        <v>408676.19</v>
      </c>
      <c r="I413" s="1">
        <v>985455.6</v>
      </c>
      <c r="J413" s="1">
        <v>269196.01</v>
      </c>
    </row>
    <row r="414" spans="1:10" ht="12.75">
      <c r="A414" s="1">
        <v>6482</v>
      </c>
      <c r="B414" s="1" t="s">
        <v>395</v>
      </c>
      <c r="C414" s="1">
        <v>2014</v>
      </c>
      <c r="D414" s="1">
        <v>536</v>
      </c>
      <c r="E414" s="1">
        <v>4225237.649999999</v>
      </c>
      <c r="F414" s="1">
        <v>395848.75</v>
      </c>
      <c r="G414" s="1">
        <v>1986878.0599999998</v>
      </c>
      <c r="H414" s="1">
        <v>162577.71000000002</v>
      </c>
      <c r="I414" s="1">
        <v>294962.5</v>
      </c>
      <c r="J414" s="1">
        <v>212744.03999999998</v>
      </c>
    </row>
    <row r="415" spans="1:10" ht="12.75">
      <c r="A415" s="1">
        <v>6545</v>
      </c>
      <c r="B415" s="1" t="s">
        <v>396</v>
      </c>
      <c r="C415" s="1">
        <v>2014</v>
      </c>
      <c r="D415" s="1">
        <v>1127</v>
      </c>
      <c r="E415" s="1">
        <v>8438459.42</v>
      </c>
      <c r="F415" s="1">
        <v>1457726.26</v>
      </c>
      <c r="G415" s="1">
        <v>3619560.1300000004</v>
      </c>
      <c r="H415" s="1">
        <v>641034.05</v>
      </c>
      <c r="I415" s="1">
        <v>3560645.24</v>
      </c>
      <c r="J415" s="1">
        <v>568017.16</v>
      </c>
    </row>
    <row r="416" spans="1:10" ht="12.75">
      <c r="A416" s="1">
        <v>6608</v>
      </c>
      <c r="B416" s="1" t="s">
        <v>397</v>
      </c>
      <c r="C416" s="1">
        <v>2014</v>
      </c>
      <c r="D416" s="1">
        <v>1460</v>
      </c>
      <c r="E416" s="1">
        <v>8573840.26</v>
      </c>
      <c r="F416" s="1">
        <v>1227183.58</v>
      </c>
      <c r="G416" s="1">
        <v>4180457.6</v>
      </c>
      <c r="H416" s="1">
        <v>900526.55</v>
      </c>
      <c r="I416" s="1">
        <v>1377869.96</v>
      </c>
      <c r="J416" s="1">
        <v>634130.3400000001</v>
      </c>
    </row>
    <row r="417" spans="1:10" ht="12.75">
      <c r="A417" s="1">
        <v>6615</v>
      </c>
      <c r="B417" s="1" t="s">
        <v>398</v>
      </c>
      <c r="C417" s="1">
        <v>2014</v>
      </c>
      <c r="D417" s="1">
        <v>321</v>
      </c>
      <c r="E417" s="1">
        <v>2718991.05</v>
      </c>
      <c r="F417" s="1">
        <v>188877.13</v>
      </c>
      <c r="G417" s="1">
        <v>1203330.3</v>
      </c>
      <c r="H417" s="1">
        <v>292346.81</v>
      </c>
      <c r="I417" s="1">
        <v>279323</v>
      </c>
      <c r="J417" s="1">
        <v>316563.92000000004</v>
      </c>
    </row>
    <row r="418" spans="1:10" ht="12.75">
      <c r="A418" s="1">
        <v>6678</v>
      </c>
      <c r="B418" s="1" t="s">
        <v>399</v>
      </c>
      <c r="C418" s="1">
        <v>2014</v>
      </c>
      <c r="D418" s="1">
        <v>1769</v>
      </c>
      <c r="E418" s="1">
        <v>12246398.56</v>
      </c>
      <c r="F418" s="1">
        <v>1641180.56</v>
      </c>
      <c r="G418" s="1">
        <v>4540331.74</v>
      </c>
      <c r="H418" s="1">
        <v>972766.83</v>
      </c>
      <c r="I418" s="1">
        <v>746260.3400000001</v>
      </c>
      <c r="J418" s="1">
        <v>828888.34</v>
      </c>
    </row>
    <row r="419" spans="1:10" ht="12.75">
      <c r="A419" s="1">
        <v>469</v>
      </c>
      <c r="B419" s="1" t="s">
        <v>43</v>
      </c>
      <c r="C419" s="1">
        <v>2014</v>
      </c>
      <c r="D419" s="1">
        <v>787</v>
      </c>
      <c r="E419" s="1">
        <v>4857222.07</v>
      </c>
      <c r="F419" s="1">
        <v>874439.1300000001</v>
      </c>
      <c r="G419" s="1">
        <v>2940681.2899999996</v>
      </c>
      <c r="H419" s="1">
        <v>699623.5</v>
      </c>
      <c r="I419" s="1">
        <v>546715.26</v>
      </c>
      <c r="J419" s="1">
        <v>313807.21</v>
      </c>
    </row>
    <row r="420" spans="1:10" ht="12.75">
      <c r="A420" s="1">
        <v>6685</v>
      </c>
      <c r="B420" s="1" t="s">
        <v>400</v>
      </c>
      <c r="C420" s="1">
        <v>2014</v>
      </c>
      <c r="D420" s="1">
        <v>5180</v>
      </c>
      <c r="E420" s="1">
        <v>37598449.68</v>
      </c>
      <c r="F420" s="1">
        <v>7228765.4</v>
      </c>
      <c r="G420" s="1">
        <v>10698774.350000001</v>
      </c>
      <c r="H420" s="1">
        <v>3396531.49</v>
      </c>
      <c r="I420" s="1">
        <v>3135601.9299999997</v>
      </c>
      <c r="J420" s="1">
        <v>2702428.71</v>
      </c>
    </row>
    <row r="421" spans="1:10" ht="12.75">
      <c r="A421" s="1">
        <v>6692</v>
      </c>
      <c r="B421" s="1" t="s">
        <v>401</v>
      </c>
      <c r="C421" s="1">
        <v>2014</v>
      </c>
      <c r="D421" s="1">
        <v>1206</v>
      </c>
      <c r="E421" s="1">
        <v>6848805.03</v>
      </c>
      <c r="F421" s="1">
        <v>1014716.4</v>
      </c>
      <c r="G421" s="1">
        <v>2979114.1500000004</v>
      </c>
      <c r="H421" s="1">
        <v>779682.62</v>
      </c>
      <c r="I421" s="1">
        <v>747917.2899999999</v>
      </c>
      <c r="J421" s="1">
        <v>856861.3600000001</v>
      </c>
    </row>
    <row r="422" spans="1:10" ht="12.75">
      <c r="A422" s="1">
        <v>6713</v>
      </c>
      <c r="B422" s="1" t="s">
        <v>402</v>
      </c>
      <c r="C422" s="1">
        <v>2014</v>
      </c>
      <c r="D422" s="1">
        <v>370</v>
      </c>
      <c r="E422" s="1">
        <v>3132314.5100000002</v>
      </c>
      <c r="F422" s="1">
        <v>572122.66</v>
      </c>
      <c r="G422" s="1">
        <v>1109381.9400000002</v>
      </c>
      <c r="H422" s="1">
        <v>323835.88</v>
      </c>
      <c r="I422" s="1">
        <v>168549.15</v>
      </c>
      <c r="J422" s="1">
        <v>270011.37</v>
      </c>
    </row>
    <row r="423" spans="1:10" ht="12.75">
      <c r="A423" s="1">
        <v>6720</v>
      </c>
      <c r="B423" s="1" t="s">
        <v>403</v>
      </c>
      <c r="C423" s="1">
        <v>2014</v>
      </c>
      <c r="D423" s="1">
        <v>443</v>
      </c>
      <c r="E423" s="1">
        <v>2955698.15</v>
      </c>
      <c r="F423" s="1">
        <v>554882.24</v>
      </c>
      <c r="G423" s="1">
        <v>1191351.47</v>
      </c>
      <c r="H423" s="1">
        <v>413228.87</v>
      </c>
      <c r="I423" s="1">
        <v>810319.94</v>
      </c>
      <c r="J423" s="1">
        <v>168768.9</v>
      </c>
    </row>
    <row r="424" spans="1:10" ht="12.75">
      <c r="A424" s="1">
        <v>6734</v>
      </c>
      <c r="B424" s="1" t="s">
        <v>404</v>
      </c>
      <c r="C424" s="1">
        <v>2014</v>
      </c>
      <c r="D424" s="1">
        <v>1328</v>
      </c>
      <c r="E424" s="1">
        <v>7393889.74</v>
      </c>
      <c r="F424" s="1">
        <v>1037608.0900000001</v>
      </c>
      <c r="G424" s="1">
        <v>3235161.5299999993</v>
      </c>
      <c r="H424" s="1">
        <v>509965.26</v>
      </c>
      <c r="I424" s="1">
        <v>1533245.5</v>
      </c>
      <c r="J424" s="1">
        <v>606662.04</v>
      </c>
    </row>
    <row r="425" spans="1:10" ht="12.75">
      <c r="A425" s="1">
        <v>6748</v>
      </c>
      <c r="B425" s="1" t="s">
        <v>405</v>
      </c>
      <c r="C425" s="1">
        <v>2014</v>
      </c>
      <c r="D425" s="1">
        <v>337</v>
      </c>
      <c r="E425" s="1">
        <v>2191138.0900000003</v>
      </c>
      <c r="F425" s="1">
        <v>256302.38</v>
      </c>
      <c r="G425" s="1">
        <v>1216252.49</v>
      </c>
      <c r="H425" s="1">
        <v>232200.49</v>
      </c>
      <c r="I425" s="1">
        <v>544889.51</v>
      </c>
      <c r="J425" s="1">
        <v>56615</v>
      </c>
    </row>
    <row r="426" spans="1:10" s="19" customFormat="1" ht="12.75">
      <c r="A426" s="31"/>
      <c r="B426" s="32" t="s">
        <v>426</v>
      </c>
      <c r="C426" s="45"/>
      <c r="D426" s="33">
        <f aca="true" t="shared" si="0" ref="D426:J426">SUM(D2:D425)</f>
        <v>856792</v>
      </c>
      <c r="E426" s="33">
        <f t="shared" si="0"/>
        <v>5885907061.7</v>
      </c>
      <c r="F426" s="33">
        <f t="shared" si="0"/>
        <v>971867166.319999</v>
      </c>
      <c r="G426" s="33">
        <f t="shared" si="0"/>
        <v>2300296170.21</v>
      </c>
      <c r="H426" s="33">
        <f t="shared" si="0"/>
        <v>438983581.91999996</v>
      </c>
      <c r="I426" s="33">
        <f t="shared" si="0"/>
        <v>658909864.3900002</v>
      </c>
      <c r="J426" s="33">
        <f t="shared" si="0"/>
        <v>493757264.01</v>
      </c>
    </row>
    <row r="427" spans="1:10" ht="12.75">
      <c r="A427" s="1"/>
      <c r="C427" s="44"/>
      <c r="D427" s="21"/>
      <c r="E427" s="21"/>
      <c r="F427" s="21"/>
      <c r="G427" s="21"/>
      <c r="H427" s="21"/>
      <c r="I427" s="21"/>
      <c r="J427" s="21"/>
    </row>
    <row r="428" spans="1:10" s="27" customFormat="1" ht="11.25" customHeight="1">
      <c r="A428" s="1"/>
      <c r="B428" s="4"/>
      <c r="C428" s="44"/>
      <c r="D428" s="21"/>
      <c r="E428" s="21"/>
      <c r="F428" s="21"/>
      <c r="G428" s="21"/>
      <c r="H428" s="21"/>
      <c r="I428" s="21"/>
      <c r="J428" s="21"/>
    </row>
    <row r="429" spans="4:10" ht="12.75">
      <c r="D429" s="20"/>
      <c r="E429" s="20"/>
      <c r="F429" s="20"/>
      <c r="G429" s="20"/>
      <c r="H429" s="20"/>
      <c r="I429" s="20"/>
      <c r="J429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 Chart of 2008-09 Comparative Cost</dc:title>
  <dc:subject>1-District Pie Chart of 2008-09 Comparative Cost</dc:subject>
  <dc:creator>School Financial Services</dc:creator>
  <cp:keywords>comparative cost</cp:keywords>
  <dc:description>Single district pie chart of 2008-09 Comparative Cost.</dc:description>
  <cp:lastModifiedBy>Department of Public Instruction</cp:lastModifiedBy>
  <cp:lastPrinted>2014-04-28T16:04:57Z</cp:lastPrinted>
  <dcterms:created xsi:type="dcterms:W3CDTF">1996-10-14T23:33:28Z</dcterms:created>
  <dcterms:modified xsi:type="dcterms:W3CDTF">2015-03-11T13:47:34Z</dcterms:modified>
  <cp:category>Comparative Cost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1255565179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PreviousAdHocReviewCycleID">
    <vt:i4>-1471292359</vt:i4>
  </property>
  <property fmtid="{D5CDD505-2E9C-101B-9397-08002B2CF9AE}" pid="7" name="_ReviewingToolsShownOnce">
    <vt:lpwstr/>
  </property>
</Properties>
</file>