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940" windowWidth="7110" windowHeight="4485" activeTab="0"/>
  </bookViews>
  <sheets>
    <sheet name="07-08" sheetId="1" r:id="rId1"/>
    <sheet name="Data" sheetId="2" r:id="rId2"/>
  </sheets>
  <definedNames>
    <definedName name="Facility_cost2004">'Data'!#REF!</definedName>
    <definedName name="Facility_cost2005">'Data'!#REF!</definedName>
    <definedName name="Facility_cost2006">'Data'!#REF!</definedName>
    <definedName name="Facility_cost2007">'Data'!$I$2:$I$432</definedName>
    <definedName name="Food_comm_service2004">'Data'!#REF!</definedName>
    <definedName name="Food_comm_service2005">'Data'!#REF!</definedName>
    <definedName name="Food_comm_service2006">'Data'!#REF!</definedName>
    <definedName name="Food_comm_service2007">'Data'!$J$2:$J$432</definedName>
    <definedName name="Instruction2004">'Data'!#REF!</definedName>
    <definedName name="Instruction2005">'Data'!#REF!</definedName>
    <definedName name="Instruction2006">'Data'!#REF!</definedName>
    <definedName name="Instruction2007">'Data'!$E$2:$E$432</definedName>
    <definedName name="Membership2004">'Data'!#REF!</definedName>
    <definedName name="Membership2005">'Data'!#REF!</definedName>
    <definedName name="Membership2006">'Data'!#REF!</definedName>
    <definedName name="Membership2007">'Data'!$D$2:$D$432</definedName>
    <definedName name="NAME">'Data'!$B$2:$B$430</definedName>
    <definedName name="Operation_Admin_Other2004">'Data'!#REF!</definedName>
    <definedName name="Operation_Admin_Other2005">'Data'!#REF!</definedName>
    <definedName name="Operation_Admin_Other2006">'Data'!#REF!</definedName>
    <definedName name="Operation_Admin_Other2007">'Data'!$G$2:$G$432</definedName>
    <definedName name="Pupil_Staff_Support2004">'Data'!#REF!</definedName>
    <definedName name="Pupil_Staff_Support2005">'Data'!#REF!</definedName>
    <definedName name="Pupil_Staff_Support2006">'Data'!#REF!</definedName>
    <definedName name="Pupil_Staff_Support2007">'Data'!$F$2:$F$432</definedName>
    <definedName name="TCEC2004">'Data'!#REF!</definedName>
    <definedName name="TCEC2005">'Data'!#REF!</definedName>
    <definedName name="TCEC2006">'Data'!#REF!</definedName>
    <definedName name="TCEC2007">'Data'!#REF!</definedName>
    <definedName name="TCECM2004">'Data'!#REF!</definedName>
    <definedName name="TCECM2005">'Data'!#REF!</definedName>
    <definedName name="TCECM2006">'Data'!#REF!</definedName>
    <definedName name="TCECM2007">'Data'!#REF!</definedName>
    <definedName name="TDC2004">'Data'!#REF!</definedName>
    <definedName name="TDC2005">'Data'!#REF!</definedName>
    <definedName name="TDC2006">'Data'!#REF!</definedName>
    <definedName name="TDC2007">'Data'!#REF!</definedName>
    <definedName name="TDCM2004">'Data'!#REF!</definedName>
    <definedName name="TDCM2005">'Data'!#REF!</definedName>
    <definedName name="TDCM2006">'Data'!#REF!</definedName>
    <definedName name="TDCM2007">'Data'!#REF!</definedName>
    <definedName name="TEC2004">'Data'!#REF!</definedName>
    <definedName name="TEC2005">'Data'!#REF!</definedName>
    <definedName name="TEC2006">'Data'!#REF!</definedName>
    <definedName name="TEC2007">'Data'!#REF!</definedName>
    <definedName name="TECM2004">'Data'!#REF!</definedName>
    <definedName name="TECM2005">'Data'!#REF!</definedName>
    <definedName name="TECM2006">'Data'!#REF!</definedName>
    <definedName name="TECM2007">'Data'!#REF!</definedName>
    <definedName name="Transportation_cost2004">'Data'!#REF!</definedName>
    <definedName name="Transportation_cost2005">'Data'!#REF!</definedName>
    <definedName name="Transportation_cost2006">'Data'!#REF!</definedName>
    <definedName name="Transportation_cost2007">'Data'!$H$2:$H$432</definedName>
  </definedNames>
  <calcPr fullCalcOnLoad="1"/>
</workbook>
</file>

<file path=xl/sharedStrings.xml><?xml version="1.0" encoding="utf-8"?>
<sst xmlns="http://schemas.openxmlformats.org/spreadsheetml/2006/main" count="530" uniqueCount="450">
  <si>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</si>
  <si>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</si>
  <si>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</si>
  <si>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</si>
  <si>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</si>
  <si>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</si>
  <si>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</si>
  <si>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</si>
  <si>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</si>
  <si>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</si>
  <si>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</si>
  <si>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</si>
  <si>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</si>
  <si>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</si>
  <si>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</si>
  <si>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</si>
  <si>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</si>
  <si>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</si>
  <si>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</si>
  <si>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</si>
  <si>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</si>
  <si>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</si>
  <si>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</si>
  <si>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</si>
  <si>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</si>
  <si>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</si>
  <si>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</si>
  <si>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</si>
  <si>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</si>
  <si>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</si>
  <si>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</si>
  <si>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</si>
  <si>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</si>
  <si>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</si>
  <si>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</si>
  <si>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</si>
  <si>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</si>
  <si>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</si>
  <si>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</si>
  <si>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</si>
  <si>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</si>
  <si>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</si>
  <si>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</si>
  <si>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</si>
  <si>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</si>
  <si>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</si>
  <si>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</si>
  <si>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</si>
  <si>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</si>
  <si>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</si>
  <si>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</si>
  <si>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</si>
  <si>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</si>
  <si>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</si>
  <si>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</si>
  <si>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</si>
  <si>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</si>
  <si>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</si>
  <si>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</si>
  <si>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</si>
  <si>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</si>
  <si>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</si>
  <si>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</si>
  <si>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</si>
  <si>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</si>
  <si>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</si>
  <si>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</si>
  <si>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</si>
  <si>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</si>
  <si>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</si>
  <si>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</si>
  <si>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</si>
  <si>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</si>
  <si>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</si>
  <si>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</si>
  <si>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</si>
  <si>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</si>
  <si>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</si>
  <si>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</si>
  <si>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</si>
  <si>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</si>
  <si>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</si>
  <si>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</si>
  <si>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</si>
  <si>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</si>
  <si>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</si>
  <si>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</si>
  <si>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</si>
  <si>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</si>
  <si>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</si>
  <si>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</si>
  <si>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</si>
  <si>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</si>
  <si>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</si>
  <si>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</si>
  <si>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</si>
  <si>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</si>
  <si>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</si>
  <si>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</si>
  <si>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</si>
  <si>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</si>
  <si>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</si>
  <si>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</si>
  <si>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</si>
  <si>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</si>
  <si>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</si>
  <si>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</si>
  <si>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</si>
  <si>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</si>
  <si>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</si>
  <si>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</si>
  <si>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</si>
  <si>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</si>
  <si>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</si>
  <si>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</si>
  <si>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</si>
  <si>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</si>
  <si>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</si>
  <si>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</si>
  <si>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</si>
  <si>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</si>
  <si>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</si>
  <si>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</si>
  <si>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</si>
  <si>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</si>
  <si>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</si>
  <si>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</si>
  <si>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</si>
  <si>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</si>
  <si>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</si>
  <si>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</si>
  <si>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</si>
  <si>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</si>
  <si>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</si>
  <si>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</si>
  <si>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</si>
  <si>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</si>
  <si>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</si>
  <si>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</si>
  <si>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</si>
  <si>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</si>
  <si>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</si>
  <si>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</si>
  <si>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</si>
  <si>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</si>
  <si>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</si>
  <si>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</si>
  <si>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</si>
  <si>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</si>
  <si>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</si>
  <si>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</si>
  <si>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</si>
  <si>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</si>
  <si>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</si>
  <si>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</si>
  <si>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</si>
  <si>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</si>
  <si>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</si>
  <si>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</si>
  <si>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</si>
  <si>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</si>
  <si>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</si>
  <si>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</si>
  <si>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</si>
  <si>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</si>
  <si>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</si>
  <si>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</si>
  <si>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</si>
  <si>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</si>
  <si>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</si>
  <si>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</si>
  <si>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</si>
  <si>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</si>
  <si>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</si>
  <si>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</si>
  <si>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</si>
  <si>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</si>
  <si>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</si>
  <si>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</si>
  <si>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</si>
  <si>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</si>
  <si>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</si>
  <si>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</si>
  <si>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</si>
  <si>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</si>
  <si>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</si>
  <si>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</si>
  <si>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</si>
  <si>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</si>
  <si>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</si>
  <si>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Ladysmith-Hawkins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</si>
  <si>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</si>
  <si>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</si>
  <si>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</si>
  <si>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</si>
  <si>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</si>
  <si>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</si>
  <si>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</si>
  <si>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</si>
  <si>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</si>
  <si>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</si>
  <si>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</si>
  <si>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</si>
  <si>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</si>
  <si>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</si>
  <si>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</si>
  <si>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</si>
  <si>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</si>
  <si>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</si>
  <si>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</si>
  <si>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</si>
  <si>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</si>
  <si>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</si>
  <si>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</si>
  <si>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</si>
  <si>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</si>
  <si>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</si>
  <si>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</si>
  <si>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</si>
  <si>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</si>
  <si>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</si>
  <si>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</si>
  <si>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</si>
  <si>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</si>
  <si>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</si>
  <si>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</si>
  <si>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</si>
  <si>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</si>
  <si>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</si>
  <si>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</si>
  <si>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</si>
  <si>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</si>
  <si>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</si>
  <si>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</si>
  <si>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</si>
  <si>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</si>
  <si>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</si>
  <si>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</si>
  <si>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</si>
  <si>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</si>
  <si>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</si>
  <si>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</si>
  <si>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</si>
  <si>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</si>
  <si>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</si>
  <si>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</si>
  <si>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</si>
  <si>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</si>
  <si>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</si>
  <si>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</si>
  <si>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</si>
  <si>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</si>
  <si>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</si>
  <si>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</si>
  <si>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</si>
  <si>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</si>
  <si>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</si>
  <si>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</si>
  <si>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</si>
  <si>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</si>
  <si>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</si>
  <si>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</si>
  <si>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</si>
  <si>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</si>
  <si>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</si>
  <si>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</si>
  <si>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</si>
  <si>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</si>
  <si>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</si>
  <si>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</si>
  <si>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</si>
  <si>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</si>
  <si>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</si>
  <si>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</si>
  <si>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</si>
  <si>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</si>
  <si>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</si>
  <si>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</si>
  <si>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</si>
  <si>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</si>
  <si>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</si>
  <si>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</si>
  <si>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</si>
  <si>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</si>
  <si>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</si>
  <si>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</si>
  <si>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</si>
  <si>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</si>
  <si>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</si>
  <si>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</si>
  <si>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</si>
  <si>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</si>
  <si>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</si>
  <si>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</si>
  <si>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</si>
  <si>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</si>
  <si>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</si>
  <si>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</si>
  <si>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</si>
  <si>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</si>
  <si>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</si>
  <si>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</si>
  <si>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</si>
  <si>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</si>
  <si>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</si>
  <si>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</si>
  <si>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</si>
  <si>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</si>
  <si>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</si>
  <si>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</si>
  <si>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</si>
  <si>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</si>
  <si>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</si>
  <si>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</si>
  <si>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</si>
  <si>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</si>
  <si>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</si>
  <si>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</si>
  <si>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</si>
  <si>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</si>
  <si>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</si>
  <si>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</si>
  <si>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</si>
  <si>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</si>
  <si>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</si>
  <si>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</si>
  <si>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</si>
  <si>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</si>
  <si>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</si>
  <si>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</si>
  <si>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</si>
  <si>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</si>
  <si>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</si>
  <si>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</si>
  <si>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</si>
  <si>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</si>
  <si>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</si>
  <si>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</si>
  <si>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</si>
  <si>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</si>
  <si>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</si>
  <si>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</si>
  <si>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</si>
  <si>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</si>
  <si>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</si>
  <si>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</si>
  <si>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</si>
  <si>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</si>
  <si>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</si>
  <si>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</si>
  <si>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</si>
  <si>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</si>
  <si>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</si>
  <si>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</si>
  <si>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</si>
  <si>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</si>
  <si>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</si>
  <si>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</si>
  <si>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</si>
  <si>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</si>
  <si>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</si>
  <si>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</si>
  <si>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</si>
  <si>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</si>
  <si>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</si>
  <si>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</si>
  <si>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</si>
  <si>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</si>
  <si>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</si>
  <si>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</si>
  <si>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</si>
  <si>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</si>
  <si>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</si>
  <si>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</si>
  <si>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</si>
  <si>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</si>
  <si>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</si>
  <si>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</si>
  <si>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</si>
  <si>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</si>
  <si>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</si>
  <si>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</si>
  <si>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</si>
  <si>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</si>
  <si>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</si>
  <si>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</si>
  <si>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</si>
  <si>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</si>
  <si>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</si>
  <si>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</si>
  <si>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</si>
  <si>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</si>
  <si>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</si>
  <si>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</si>
  <si>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</si>
  <si>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</si>
  <si>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</si>
  <si>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</si>
  <si>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</si>
  <si>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</si>
  <si>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</si>
  <si>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</si>
  <si>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</si>
  <si>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</si>
  <si>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</si>
  <si>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</si>
  <si>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</si>
  <si>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</si>
  <si>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</si>
  <si>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</si>
  <si>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</si>
  <si>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</si>
  <si>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</si>
  <si>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</si>
  <si>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</si>
  <si>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</si>
  <si>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</si>
  <si>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</si>
  <si>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</si>
  <si>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</si>
  <si>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</si>
  <si>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</si>
  <si>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</si>
  <si>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</si>
  <si>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</si>
  <si>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</si>
  <si>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</si>
  <si>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</si>
  <si>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</si>
  <si>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</si>
  <si>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</si>
  <si>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</si>
  <si>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</si>
  <si>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</si>
  <si>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</si>
  <si>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</si>
  <si>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</si>
  <si>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</si>
  <si>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</si>
  <si>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</si>
  <si>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</si>
  <si>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</si>
  <si>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 xml:space="preserve"> </t>
  </si>
  <si>
    <t>Cost Per Memb</t>
  </si>
  <si>
    <t>Multi-District Comparative Cost Comparison Using Audited 2007-08 Annual Data</t>
  </si>
  <si>
    <t>North Lakeland</t>
  </si>
  <si>
    <t>Gresham</t>
  </si>
  <si>
    <t>Ripon Area</t>
  </si>
  <si>
    <t>Shawano</t>
  </si>
  <si>
    <t>State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</si>
</sst>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hell Dlg"/>
      <family val="2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4" fontId="12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3" fontId="0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 quotePrefix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75"/>
          <c:y val="0.2545"/>
          <c:w val="0.36825"/>
          <c:h val="0.6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'07-08'!$A$24:$A$29</c:f>
              <c:strCache/>
            </c:strRef>
          </c:cat>
          <c:val>
            <c:numRef>
              <c:f>'07-08'!$E$24:$E$29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5"/>
          <c:y val="0.194"/>
          <c:w val="0.416"/>
          <c:h val="0.67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'07-08'!$G$24:$G$29</c:f>
              <c:strCache/>
            </c:strRef>
          </c:cat>
          <c:val>
            <c:numRef>
              <c:f>'07-08'!$K$24:$K$29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515"/>
          <c:y val="0.17725"/>
          <c:w val="0.41875"/>
          <c:h val="0.6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'07-08'!$A$53:$A$58</c:f>
              <c:strCache/>
            </c:strRef>
          </c:cat>
          <c:val>
            <c:numRef>
              <c:f>'07-08'!$E$53:$E$58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5"/>
          <c:y val="0.175"/>
          <c:w val="0.4215"/>
          <c:h val="0.67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Food &amp; Comm Serv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'07-08'!$G$53:$G$58</c:f>
              <c:strCache/>
            </c:strRef>
          </c:cat>
          <c:val>
            <c:numRef>
              <c:f>'07-08'!$K$53:$K$58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2"/>
          <c:y val="0.2535"/>
          <c:w val="0.36975"/>
          <c:h val="0.60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'07-08'!$A$85:$A$90</c:f>
              <c:strCache/>
            </c:strRef>
          </c:cat>
          <c:val>
            <c:numRef>
              <c:f>'07-08'!$E$85:$E$90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'07-08'!$A$116:$A$121</c:f>
              <c:strCache/>
            </c:strRef>
          </c:cat>
          <c:val>
            <c:numRef>
              <c:f>'07-08'!$E$116:$E$121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125"/>
          <c:y val="0.2525"/>
          <c:w val="0.3715"/>
          <c:h val="0.60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'07-08'!$G$85:$G$90</c:f>
              <c:strCache/>
            </c:strRef>
          </c:cat>
          <c:val>
            <c:numRef>
              <c:f>'07-08'!$K$85:$K$90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9075"/>
          <c:y val="0.25175"/>
          <c:w val="0.3725"/>
          <c:h val="0.6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'07-08'!$G$116:$G$121</c:f>
              <c:strCache/>
            </c:strRef>
          </c:cat>
          <c:val>
            <c:numRef>
              <c:f>'07-08'!$K$116:$K$121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5</xdr:col>
      <xdr:colOff>9525</xdr:colOff>
      <xdr:row>21</xdr:row>
      <xdr:rowOff>114300</xdr:rowOff>
    </xdr:to>
    <xdr:graphicFrame>
      <xdr:nvGraphicFramePr>
        <xdr:cNvPr id="1" name="Chart 6"/>
        <xdr:cNvGraphicFramePr/>
      </xdr:nvGraphicFramePr>
      <xdr:xfrm>
        <a:off x="0" y="628650"/>
        <a:ext cx="4248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9525</xdr:rowOff>
    </xdr:from>
    <xdr:to>
      <xdr:col>11</xdr:col>
      <xdr:colOff>0</xdr:colOff>
      <xdr:row>21</xdr:row>
      <xdr:rowOff>123825</xdr:rowOff>
    </xdr:to>
    <xdr:graphicFrame>
      <xdr:nvGraphicFramePr>
        <xdr:cNvPr id="2" name="Chart 12"/>
        <xdr:cNvGraphicFramePr/>
      </xdr:nvGraphicFramePr>
      <xdr:xfrm>
        <a:off x="4743450" y="619125"/>
        <a:ext cx="42291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9525</xdr:colOff>
      <xdr:row>50</xdr:row>
      <xdr:rowOff>114300</xdr:rowOff>
    </xdr:to>
    <xdr:graphicFrame>
      <xdr:nvGraphicFramePr>
        <xdr:cNvPr id="3" name="Chart 16"/>
        <xdr:cNvGraphicFramePr/>
      </xdr:nvGraphicFramePr>
      <xdr:xfrm>
        <a:off x="0" y="4819650"/>
        <a:ext cx="42481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32</xdr:row>
      <xdr:rowOff>9525</xdr:rowOff>
    </xdr:from>
    <xdr:to>
      <xdr:col>11</xdr:col>
      <xdr:colOff>0</xdr:colOff>
      <xdr:row>50</xdr:row>
      <xdr:rowOff>133350</xdr:rowOff>
    </xdr:to>
    <xdr:graphicFrame>
      <xdr:nvGraphicFramePr>
        <xdr:cNvPr id="4" name="Chart 21"/>
        <xdr:cNvGraphicFramePr/>
      </xdr:nvGraphicFramePr>
      <xdr:xfrm>
        <a:off x="4752975" y="4810125"/>
        <a:ext cx="42195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5</xdr:col>
      <xdr:colOff>19050</xdr:colOff>
      <xdr:row>81</xdr:row>
      <xdr:rowOff>142875</xdr:rowOff>
    </xdr:to>
    <xdr:graphicFrame>
      <xdr:nvGraphicFramePr>
        <xdr:cNvPr id="5" name="Chart 24"/>
        <xdr:cNvGraphicFramePr/>
      </xdr:nvGraphicFramePr>
      <xdr:xfrm>
        <a:off x="0" y="9591675"/>
        <a:ext cx="425767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94</xdr:row>
      <xdr:rowOff>9525</xdr:rowOff>
    </xdr:from>
    <xdr:to>
      <xdr:col>5</xdr:col>
      <xdr:colOff>28575</xdr:colOff>
      <xdr:row>112</xdr:row>
      <xdr:rowOff>142875</xdr:rowOff>
    </xdr:to>
    <xdr:graphicFrame>
      <xdr:nvGraphicFramePr>
        <xdr:cNvPr id="6" name="Chart 27"/>
        <xdr:cNvGraphicFramePr/>
      </xdr:nvGraphicFramePr>
      <xdr:xfrm>
        <a:off x="0" y="14401800"/>
        <a:ext cx="426720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63</xdr:row>
      <xdr:rowOff>0</xdr:rowOff>
    </xdr:from>
    <xdr:to>
      <xdr:col>11</xdr:col>
      <xdr:colOff>28575</xdr:colOff>
      <xdr:row>81</xdr:row>
      <xdr:rowOff>114300</xdr:rowOff>
    </xdr:to>
    <xdr:graphicFrame>
      <xdr:nvGraphicFramePr>
        <xdr:cNvPr id="7" name="Chart 33"/>
        <xdr:cNvGraphicFramePr/>
      </xdr:nvGraphicFramePr>
      <xdr:xfrm>
        <a:off x="4733925" y="9572625"/>
        <a:ext cx="426720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94</xdr:row>
      <xdr:rowOff>0</xdr:rowOff>
    </xdr:from>
    <xdr:to>
      <xdr:col>11</xdr:col>
      <xdr:colOff>38100</xdr:colOff>
      <xdr:row>112</xdr:row>
      <xdr:rowOff>123825</xdr:rowOff>
    </xdr:to>
    <xdr:graphicFrame>
      <xdr:nvGraphicFramePr>
        <xdr:cNvPr id="8" name="Chart 36"/>
        <xdr:cNvGraphicFramePr/>
      </xdr:nvGraphicFramePr>
      <xdr:xfrm>
        <a:off x="4733925" y="14392275"/>
        <a:ext cx="4276725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5" width="12.7109375" style="6" customWidth="1"/>
    <col min="6" max="6" width="7.421875" style="6" customWidth="1"/>
    <col min="7" max="11" width="12.7109375" style="6" customWidth="1"/>
    <col min="12" max="16384" width="9.140625" style="6" customWidth="1"/>
  </cols>
  <sheetData>
    <row r="1" spans="1:11" ht="22.5" customHeight="1">
      <c r="A1" s="38" t="s">
        <v>444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1" s="8" customFormat="1" ht="12.75">
      <c r="A3" s="39" t="str">
        <f>INDEX(NAME,Data!A1)</f>
        <v>State Totals</v>
      </c>
      <c r="B3" s="39"/>
      <c r="C3" s="39"/>
      <c r="D3" s="39"/>
      <c r="E3" s="39"/>
      <c r="G3" s="39" t="str">
        <f>INDEX(NAME,Data!A433)</f>
        <v>State Totals</v>
      </c>
      <c r="H3" s="39"/>
      <c r="I3" s="39"/>
      <c r="J3" s="39"/>
      <c r="K3" s="39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spans="1:11" s="13" customFormat="1" ht="11.25" customHeight="1" thickBot="1">
      <c r="A22"/>
      <c r="B22"/>
      <c r="C22"/>
      <c r="D22"/>
      <c r="E22"/>
      <c r="H22" s="14"/>
      <c r="I22" s="14"/>
      <c r="J22" s="15" t="s">
        <v>442</v>
      </c>
      <c r="K22" s="15" t="s">
        <v>442</v>
      </c>
    </row>
    <row r="23" spans="1:11" ht="11.25" customHeight="1" thickBot="1">
      <c r="A23" s="17" t="s">
        <v>435</v>
      </c>
      <c r="B23" s="18">
        <f>INDEX(Data!D2:D430,Data!A1)</f>
        <v>863013</v>
      </c>
      <c r="C23" s="19" t="s">
        <v>433</v>
      </c>
      <c r="D23" s="19" t="s">
        <v>441</v>
      </c>
      <c r="E23" s="20" t="s">
        <v>443</v>
      </c>
      <c r="G23" s="17" t="s">
        <v>435</v>
      </c>
      <c r="H23" s="18">
        <f>INDEX(Data!D2:D430,Data!A433)</f>
        <v>863013</v>
      </c>
      <c r="I23" s="21" t="s">
        <v>433</v>
      </c>
      <c r="J23" s="19" t="s">
        <v>441</v>
      </c>
      <c r="K23" s="20" t="s">
        <v>443</v>
      </c>
    </row>
    <row r="24" spans="1:11" ht="11.25" customHeight="1">
      <c r="A24" s="22" t="s">
        <v>4</v>
      </c>
      <c r="B24" s="23"/>
      <c r="C24" s="24">
        <f>INDEX(Data!E2:E430,Data!A1)</f>
        <v>5660881107.929994</v>
      </c>
      <c r="D24" s="25">
        <f aca="true" t="shared" si="0" ref="D24:D29">C24/$C$30</f>
        <v>0.5514703550954195</v>
      </c>
      <c r="E24" s="26">
        <f aca="true" t="shared" si="1" ref="E24:E29">ROUND(C24/$B$23,0)</f>
        <v>6559</v>
      </c>
      <c r="G24" s="22" t="s">
        <v>4</v>
      </c>
      <c r="H24" s="23"/>
      <c r="I24" s="24">
        <f>INDEX(Data!E2:E430,Data!A433)</f>
        <v>5660881107.929994</v>
      </c>
      <c r="J24" s="25">
        <f aca="true" t="shared" si="2" ref="J24:J29">I24/$I$30</f>
        <v>0.5514703550954195</v>
      </c>
      <c r="K24" s="26">
        <f>ROUND(I24/$H$23,0)</f>
        <v>6559</v>
      </c>
    </row>
    <row r="25" spans="1:11" ht="11.25" customHeight="1">
      <c r="A25" s="22" t="s">
        <v>436</v>
      </c>
      <c r="B25" s="23"/>
      <c r="C25" s="24">
        <f>INDEX(Data!F2:F430,Data!A1)</f>
        <v>897207453.3999999</v>
      </c>
      <c r="D25" s="25">
        <f t="shared" si="0"/>
        <v>0.08740394003817573</v>
      </c>
      <c r="E25" s="26">
        <f t="shared" si="1"/>
        <v>1040</v>
      </c>
      <c r="G25" s="22" t="s">
        <v>436</v>
      </c>
      <c r="H25" s="23"/>
      <c r="I25" s="24">
        <f>INDEX(Data!F2:F430,Data!A433)</f>
        <v>897207453.3999999</v>
      </c>
      <c r="J25" s="25">
        <f t="shared" si="2"/>
        <v>0.08740394003817573</v>
      </c>
      <c r="K25" s="26">
        <f aca="true" t="shared" si="3" ref="K25:K30">ROUND(I25/$H$23,0)</f>
        <v>1040</v>
      </c>
    </row>
    <row r="26" spans="1:11" ht="11.25" customHeight="1">
      <c r="A26" s="22" t="s">
        <v>439</v>
      </c>
      <c r="B26" s="23"/>
      <c r="C26" s="24">
        <f>INDEX(Data!G2:G430,Data!A1)</f>
        <v>2206135171.5099998</v>
      </c>
      <c r="D26" s="25">
        <f t="shared" si="0"/>
        <v>0.21491674586078577</v>
      </c>
      <c r="E26" s="26">
        <f t="shared" si="1"/>
        <v>2556</v>
      </c>
      <c r="G26" s="22" t="s">
        <v>439</v>
      </c>
      <c r="H26" s="23"/>
      <c r="I26" s="24">
        <f>INDEX(Data!G2:G430,Data!A433)</f>
        <v>2206135171.5099998</v>
      </c>
      <c r="J26" s="25">
        <f t="shared" si="2"/>
        <v>0.21491674586078577</v>
      </c>
      <c r="K26" s="26">
        <f t="shared" si="3"/>
        <v>2556</v>
      </c>
    </row>
    <row r="27" spans="1:11" ht="11.25" customHeight="1">
      <c r="A27" s="22" t="s">
        <v>437</v>
      </c>
      <c r="B27" s="23"/>
      <c r="C27" s="24">
        <f>INDEX(Data!H2:H430,Data!A1)</f>
        <v>405442182.8700003</v>
      </c>
      <c r="D27" s="25">
        <f t="shared" si="0"/>
        <v>0.03949726911677548</v>
      </c>
      <c r="E27" s="26">
        <f t="shared" si="1"/>
        <v>470</v>
      </c>
      <c r="G27" s="22" t="s">
        <v>437</v>
      </c>
      <c r="H27" s="23"/>
      <c r="I27" s="24">
        <f>INDEX(Data!H2:H430,Data!A433)</f>
        <v>405442182.8700003</v>
      </c>
      <c r="J27" s="25">
        <f t="shared" si="2"/>
        <v>0.03949726911677548</v>
      </c>
      <c r="K27" s="26">
        <f t="shared" si="3"/>
        <v>470</v>
      </c>
    </row>
    <row r="28" spans="1:11" ht="11.25" customHeight="1">
      <c r="A28" s="22" t="s">
        <v>438</v>
      </c>
      <c r="B28" s="23"/>
      <c r="C28" s="24">
        <f>INDEX(Data!I2:I430,Data!A1)</f>
        <v>664486294.8200002</v>
      </c>
      <c r="D28" s="25">
        <f t="shared" si="0"/>
        <v>0.06473276614961843</v>
      </c>
      <c r="E28" s="26">
        <f t="shared" si="1"/>
        <v>770</v>
      </c>
      <c r="G28" s="22" t="s">
        <v>438</v>
      </c>
      <c r="H28" s="23"/>
      <c r="I28" s="24">
        <f>INDEX(Data!I2:I430,Data!A433)</f>
        <v>664486294.8200002</v>
      </c>
      <c r="J28" s="25">
        <f t="shared" si="2"/>
        <v>0.06473276614961843</v>
      </c>
      <c r="K28" s="26">
        <f t="shared" si="3"/>
        <v>770</v>
      </c>
    </row>
    <row r="29" spans="1:11" ht="11.25" customHeight="1">
      <c r="A29" s="22" t="s">
        <v>440</v>
      </c>
      <c r="B29" s="23"/>
      <c r="C29" s="27">
        <f>INDEX(Data!J2:J430,Data!A1)</f>
        <v>430916538.18000025</v>
      </c>
      <c r="D29" s="28">
        <f t="shared" si="0"/>
        <v>0.04197892373922516</v>
      </c>
      <c r="E29" s="29">
        <f t="shared" si="1"/>
        <v>499</v>
      </c>
      <c r="G29" s="22" t="s">
        <v>440</v>
      </c>
      <c r="H29" s="23"/>
      <c r="I29" s="27">
        <f>INDEX(Data!J2:J430,Data!A433)</f>
        <v>430916538.18000025</v>
      </c>
      <c r="J29" s="28">
        <f t="shared" si="2"/>
        <v>0.04197892373922516</v>
      </c>
      <c r="K29" s="26">
        <f t="shared" si="3"/>
        <v>499</v>
      </c>
    </row>
    <row r="30" spans="1:11" ht="11.25" customHeight="1" thickBot="1">
      <c r="A30" s="30" t="s">
        <v>434</v>
      </c>
      <c r="B30" s="31"/>
      <c r="C30" s="32">
        <f>SUM(C24:C29)</f>
        <v>10265068748.709993</v>
      </c>
      <c r="D30" s="33">
        <f>SUM(D24:D29)</f>
        <v>1.0000000000000002</v>
      </c>
      <c r="E30" s="34">
        <f>C30/B23</f>
        <v>11894.454369412735</v>
      </c>
      <c r="G30" s="30" t="s">
        <v>434</v>
      </c>
      <c r="H30" s="31"/>
      <c r="I30" s="32">
        <f>SUM(I24:I29)</f>
        <v>10265068748.709993</v>
      </c>
      <c r="J30" s="33">
        <f>SUM(J24:J29)</f>
        <v>1.0000000000000002</v>
      </c>
      <c r="K30" s="34">
        <f t="shared" si="3"/>
        <v>11894</v>
      </c>
    </row>
    <row r="31" spans="1:10" s="9" customFormat="1" ht="15" customHeight="1">
      <c r="A31" s="12"/>
      <c r="B31" s="10"/>
      <c r="C31" s="11"/>
      <c r="D31" s="10"/>
      <c r="E31" s="10"/>
      <c r="G31" s="12"/>
      <c r="H31" s="10"/>
      <c r="I31" s="11"/>
      <c r="J31" s="10"/>
    </row>
    <row r="32" spans="1:11" s="8" customFormat="1" ht="11.25" customHeight="1">
      <c r="A32" s="39" t="str">
        <f>INDEX(NAME,Data!A435)</f>
        <v>State Totals</v>
      </c>
      <c r="B32" s="39"/>
      <c r="C32" s="39"/>
      <c r="D32" s="39"/>
      <c r="E32" s="39"/>
      <c r="G32" s="39" t="str">
        <f>INDEX(NAME,Data!A436)</f>
        <v>State Totals</v>
      </c>
      <c r="H32" s="39"/>
      <c r="I32" s="39"/>
      <c r="J32" s="39"/>
      <c r="K32" s="39"/>
    </row>
    <row r="33" spans="1:11" s="8" customFormat="1" ht="11.25" customHeight="1">
      <c r="A33" s="7"/>
      <c r="B33" s="7"/>
      <c r="C33" s="7"/>
      <c r="D33" s="7"/>
      <c r="E33" s="7"/>
      <c r="G33" s="7"/>
      <c r="H33" s="7"/>
      <c r="I33" s="7"/>
      <c r="J33" s="7"/>
      <c r="K33" s="7"/>
    </row>
    <row r="34" ht="11.25" customHeight="1"/>
    <row r="35" ht="11.25" customHeight="1"/>
    <row r="36" ht="11.25" customHeight="1"/>
    <row r="51" spans="1:11" s="13" customFormat="1" ht="11.25" customHeight="1" thickBot="1">
      <c r="A51"/>
      <c r="B51"/>
      <c r="C51"/>
      <c r="D51"/>
      <c r="E51"/>
      <c r="F51"/>
      <c r="G51"/>
      <c r="H51"/>
      <c r="I51"/>
      <c r="J51"/>
      <c r="K51"/>
    </row>
    <row r="52" spans="1:11" ht="11.25" customHeight="1" thickBot="1">
      <c r="A52" s="35" t="s">
        <v>435</v>
      </c>
      <c r="B52" s="18">
        <f>INDEX(Data!D2:D430,Data!A435)</f>
        <v>863013</v>
      </c>
      <c r="C52" s="19" t="s">
        <v>433</v>
      </c>
      <c r="D52" s="19" t="s">
        <v>441</v>
      </c>
      <c r="E52" s="20" t="s">
        <v>443</v>
      </c>
      <c r="G52" s="35" t="s">
        <v>435</v>
      </c>
      <c r="H52" s="18">
        <f>INDEX(Data!D2:D430,Data!A436)</f>
        <v>863013</v>
      </c>
      <c r="I52" s="19" t="s">
        <v>433</v>
      </c>
      <c r="J52" s="19" t="s">
        <v>441</v>
      </c>
      <c r="K52" s="20" t="s">
        <v>443</v>
      </c>
    </row>
    <row r="53" spans="1:11" ht="11.25" customHeight="1">
      <c r="A53" s="22" t="s">
        <v>4</v>
      </c>
      <c r="B53" s="23"/>
      <c r="C53" s="24">
        <f>INDEX(Data!E2:E430,Data!A435)</f>
        <v>5660881107.929994</v>
      </c>
      <c r="D53" s="25">
        <f aca="true" t="shared" si="4" ref="D53:D58">C53/$C$59</f>
        <v>0.5514703550954195</v>
      </c>
      <c r="E53" s="26">
        <f aca="true" t="shared" si="5" ref="E53:E58">ROUND(C53/$B$52,0)</f>
        <v>6559</v>
      </c>
      <c r="G53" s="22" t="s">
        <v>4</v>
      </c>
      <c r="H53" s="23"/>
      <c r="I53" s="24">
        <f>INDEX(Data!E2:E430,Data!A436)</f>
        <v>5660881107.929994</v>
      </c>
      <c r="J53" s="25">
        <f aca="true" t="shared" si="6" ref="J53:J58">I53/$I$59</f>
        <v>0.5514703550954195</v>
      </c>
      <c r="K53" s="26">
        <f aca="true" t="shared" si="7" ref="K53:K58">ROUND(I53/$H$52,0)</f>
        <v>6559</v>
      </c>
    </row>
    <row r="54" spans="1:11" ht="11.25" customHeight="1">
      <c r="A54" s="22" t="s">
        <v>436</v>
      </c>
      <c r="B54" s="23"/>
      <c r="C54" s="24">
        <f>INDEX(Data!F2:F430,Data!A435)</f>
        <v>897207453.3999999</v>
      </c>
      <c r="D54" s="25">
        <f t="shared" si="4"/>
        <v>0.08740394003817573</v>
      </c>
      <c r="E54" s="26">
        <f t="shared" si="5"/>
        <v>1040</v>
      </c>
      <c r="G54" s="22" t="s">
        <v>436</v>
      </c>
      <c r="H54" s="23"/>
      <c r="I54" s="24">
        <f>INDEX(Data!F2:F430,Data!A436)</f>
        <v>897207453.3999999</v>
      </c>
      <c r="J54" s="25">
        <f t="shared" si="6"/>
        <v>0.08740394003817573</v>
      </c>
      <c r="K54" s="26">
        <f t="shared" si="7"/>
        <v>1040</v>
      </c>
    </row>
    <row r="55" spans="1:11" ht="11.25" customHeight="1">
      <c r="A55" s="22" t="s">
        <v>439</v>
      </c>
      <c r="B55" s="23"/>
      <c r="C55" s="24">
        <f>INDEX(Data!G2:G430,Data!A435)</f>
        <v>2206135171.5099998</v>
      </c>
      <c r="D55" s="25">
        <f t="shared" si="4"/>
        <v>0.21491674586078577</v>
      </c>
      <c r="E55" s="26">
        <f t="shared" si="5"/>
        <v>2556</v>
      </c>
      <c r="G55" s="22" t="s">
        <v>439</v>
      </c>
      <c r="H55" s="23"/>
      <c r="I55" s="24">
        <f>INDEX(Data!G2:G430,Data!A436)</f>
        <v>2206135171.5099998</v>
      </c>
      <c r="J55" s="25">
        <f t="shared" si="6"/>
        <v>0.21491674586078577</v>
      </c>
      <c r="K55" s="26">
        <f t="shared" si="7"/>
        <v>2556</v>
      </c>
    </row>
    <row r="56" spans="1:11" ht="11.25" customHeight="1">
      <c r="A56" s="22" t="s">
        <v>437</v>
      </c>
      <c r="B56" s="23"/>
      <c r="C56" s="24">
        <f>INDEX(Data!H2:H430,Data!A435)</f>
        <v>405442182.8700003</v>
      </c>
      <c r="D56" s="25">
        <f t="shared" si="4"/>
        <v>0.03949726911677548</v>
      </c>
      <c r="E56" s="26">
        <f t="shared" si="5"/>
        <v>470</v>
      </c>
      <c r="G56" s="22" t="s">
        <v>437</v>
      </c>
      <c r="H56" s="23"/>
      <c r="I56" s="24">
        <f>INDEX(Data!H2:H430,Data!A436)</f>
        <v>405442182.8700003</v>
      </c>
      <c r="J56" s="25">
        <f t="shared" si="6"/>
        <v>0.03949726911677548</v>
      </c>
      <c r="K56" s="26">
        <f t="shared" si="7"/>
        <v>470</v>
      </c>
    </row>
    <row r="57" spans="1:11" ht="11.25" customHeight="1">
      <c r="A57" s="22" t="s">
        <v>438</v>
      </c>
      <c r="B57" s="23"/>
      <c r="C57" s="24">
        <f>INDEX(Data!I2:I430,Data!A435)</f>
        <v>664486294.8200002</v>
      </c>
      <c r="D57" s="25">
        <f t="shared" si="4"/>
        <v>0.06473276614961843</v>
      </c>
      <c r="E57" s="26">
        <f t="shared" si="5"/>
        <v>770</v>
      </c>
      <c r="G57" s="22" t="s">
        <v>438</v>
      </c>
      <c r="H57" s="23"/>
      <c r="I57" s="24">
        <f>INDEX(Data!I2:I430,Data!A436)</f>
        <v>664486294.8200002</v>
      </c>
      <c r="J57" s="25">
        <f t="shared" si="6"/>
        <v>0.06473276614961843</v>
      </c>
      <c r="K57" s="26">
        <f t="shared" si="7"/>
        <v>770</v>
      </c>
    </row>
    <row r="58" spans="1:11" ht="11.25" customHeight="1">
      <c r="A58" s="22" t="s">
        <v>440</v>
      </c>
      <c r="B58" s="23"/>
      <c r="C58" s="27">
        <f>INDEX(Data!J2:J430,Data!A435)</f>
        <v>430916538.18000025</v>
      </c>
      <c r="D58" s="28">
        <f t="shared" si="4"/>
        <v>0.04197892373922516</v>
      </c>
      <c r="E58" s="29">
        <f t="shared" si="5"/>
        <v>499</v>
      </c>
      <c r="G58" s="22" t="s">
        <v>440</v>
      </c>
      <c r="H58" s="23"/>
      <c r="I58" s="27">
        <f>INDEX(Data!J2:J430,Data!A436)</f>
        <v>430916538.18000025</v>
      </c>
      <c r="J58" s="28">
        <f t="shared" si="6"/>
        <v>0.04197892373922516</v>
      </c>
      <c r="K58" s="29">
        <f t="shared" si="7"/>
        <v>499</v>
      </c>
    </row>
    <row r="59" spans="1:11" ht="11.25" customHeight="1" thickBot="1">
      <c r="A59" s="30" t="s">
        <v>434</v>
      </c>
      <c r="B59" s="31"/>
      <c r="C59" s="32">
        <f>SUM(C53:C58)</f>
        <v>10265068748.709993</v>
      </c>
      <c r="D59" s="33">
        <f>SUM(D53:D58)</f>
        <v>1.0000000000000002</v>
      </c>
      <c r="E59" s="34">
        <f>C59/B52</f>
        <v>11894.454369412735</v>
      </c>
      <c r="G59" s="30" t="s">
        <v>434</v>
      </c>
      <c r="H59" s="31"/>
      <c r="I59" s="32">
        <f>SUM(I53:I58)</f>
        <v>10265068748.709993</v>
      </c>
      <c r="J59" s="33">
        <f>SUM(J53:J58)</f>
        <v>1.0000000000000002</v>
      </c>
      <c r="K59" s="34">
        <f>I59/H52</f>
        <v>11894.454369412735</v>
      </c>
    </row>
    <row r="63" spans="1:12" s="8" customFormat="1" ht="12.75">
      <c r="A63" s="39" t="str">
        <f>INDEX(NAME,Data!A437)</f>
        <v>State Totals</v>
      </c>
      <c r="B63" s="39"/>
      <c r="C63" s="39"/>
      <c r="D63" s="39"/>
      <c r="E63" s="39"/>
      <c r="G63" s="39" t="str">
        <f>INDEX(NAME,Data!A438)</f>
        <v>State Totals</v>
      </c>
      <c r="H63" s="39"/>
      <c r="I63" s="39"/>
      <c r="J63" s="39"/>
      <c r="K63" s="39"/>
      <c r="L63" s="16"/>
    </row>
    <row r="83" ht="12" thickBot="1"/>
    <row r="84" spans="1:11" ht="12" thickBot="1">
      <c r="A84" s="17" t="s">
        <v>435</v>
      </c>
      <c r="B84" s="18">
        <f>INDEX(Data!D2:D430,Data!A437)</f>
        <v>863013</v>
      </c>
      <c r="C84" s="19" t="s">
        <v>433</v>
      </c>
      <c r="D84" s="19" t="s">
        <v>441</v>
      </c>
      <c r="E84" s="20" t="s">
        <v>443</v>
      </c>
      <c r="G84" s="17" t="s">
        <v>435</v>
      </c>
      <c r="H84" s="18">
        <f>INDEX(Data!D2:D430,Data!A438)</f>
        <v>863013</v>
      </c>
      <c r="I84" s="19" t="s">
        <v>433</v>
      </c>
      <c r="J84" s="19" t="s">
        <v>441</v>
      </c>
      <c r="K84" s="20" t="s">
        <v>443</v>
      </c>
    </row>
    <row r="85" spans="1:11" ht="11.25">
      <c r="A85" s="22" t="s">
        <v>4</v>
      </c>
      <c r="B85" s="23"/>
      <c r="C85" s="24">
        <f>INDEX(Data!E2:E430,Data!A437)</f>
        <v>5660881107.929994</v>
      </c>
      <c r="D85" s="25">
        <f aca="true" t="shared" si="8" ref="D85:D90">C85/$C$91</f>
        <v>0.5514703550954195</v>
      </c>
      <c r="E85" s="26">
        <f aca="true" t="shared" si="9" ref="E85:E90">ROUND(C85/$B$84,0)</f>
        <v>6559</v>
      </c>
      <c r="G85" s="22" t="s">
        <v>4</v>
      </c>
      <c r="H85" s="23"/>
      <c r="I85" s="24">
        <f>INDEX(Data!E2:E430,Data!A438)</f>
        <v>5660881107.929994</v>
      </c>
      <c r="J85" s="25">
        <f aca="true" t="shared" si="10" ref="J85:J90">I85/$I$91</f>
        <v>0.5514703550954195</v>
      </c>
      <c r="K85" s="26">
        <f aca="true" t="shared" si="11" ref="K85:K90">ROUND(I85/$H$84,0)</f>
        <v>6559</v>
      </c>
    </row>
    <row r="86" spans="1:11" ht="11.25">
      <c r="A86" s="22" t="s">
        <v>436</v>
      </c>
      <c r="B86" s="23"/>
      <c r="C86" s="24">
        <f>INDEX(Data!F2:F430,Data!A437)</f>
        <v>897207453.3999999</v>
      </c>
      <c r="D86" s="25">
        <f t="shared" si="8"/>
        <v>0.08740394003817573</v>
      </c>
      <c r="E86" s="26">
        <f t="shared" si="9"/>
        <v>1040</v>
      </c>
      <c r="G86" s="22" t="s">
        <v>436</v>
      </c>
      <c r="H86" s="23"/>
      <c r="I86" s="24">
        <f>INDEX(Data!F2:F430,Data!A438)</f>
        <v>897207453.3999999</v>
      </c>
      <c r="J86" s="25">
        <f t="shared" si="10"/>
        <v>0.08740394003817573</v>
      </c>
      <c r="K86" s="26">
        <f t="shared" si="11"/>
        <v>1040</v>
      </c>
    </row>
    <row r="87" spans="1:11" ht="11.25">
      <c r="A87" s="22" t="s">
        <v>439</v>
      </c>
      <c r="B87" s="23"/>
      <c r="C87" s="24">
        <f>INDEX(Data!G2:G430,Data!A437)</f>
        <v>2206135171.5099998</v>
      </c>
      <c r="D87" s="25">
        <f t="shared" si="8"/>
        <v>0.21491674586078577</v>
      </c>
      <c r="E87" s="26">
        <f t="shared" si="9"/>
        <v>2556</v>
      </c>
      <c r="G87" s="22" t="s">
        <v>439</v>
      </c>
      <c r="H87" s="23"/>
      <c r="I87" s="24">
        <f>INDEX(Data!G2:G430,Data!A438)</f>
        <v>2206135171.5099998</v>
      </c>
      <c r="J87" s="25">
        <f t="shared" si="10"/>
        <v>0.21491674586078577</v>
      </c>
      <c r="K87" s="26">
        <f t="shared" si="11"/>
        <v>2556</v>
      </c>
    </row>
    <row r="88" spans="1:11" ht="11.25">
      <c r="A88" s="22" t="s">
        <v>437</v>
      </c>
      <c r="B88" s="23"/>
      <c r="C88" s="24">
        <f>INDEX(Data!H2:H430,Data!A437)</f>
        <v>405442182.8700003</v>
      </c>
      <c r="D88" s="25">
        <f t="shared" si="8"/>
        <v>0.03949726911677548</v>
      </c>
      <c r="E88" s="26">
        <f t="shared" si="9"/>
        <v>470</v>
      </c>
      <c r="G88" s="22" t="s">
        <v>437</v>
      </c>
      <c r="H88" s="23"/>
      <c r="I88" s="24">
        <f>INDEX(Data!H2:H430,Data!A438)</f>
        <v>405442182.8700003</v>
      </c>
      <c r="J88" s="25">
        <f t="shared" si="10"/>
        <v>0.03949726911677548</v>
      </c>
      <c r="K88" s="26">
        <f t="shared" si="11"/>
        <v>470</v>
      </c>
    </row>
    <row r="89" spans="1:11" ht="11.25">
      <c r="A89" s="22" t="s">
        <v>438</v>
      </c>
      <c r="B89" s="23"/>
      <c r="C89" s="24">
        <f>INDEX(Data!I2:I430,Data!A437)</f>
        <v>664486294.8200002</v>
      </c>
      <c r="D89" s="25">
        <f t="shared" si="8"/>
        <v>0.06473276614961843</v>
      </c>
      <c r="E89" s="26">
        <f t="shared" si="9"/>
        <v>770</v>
      </c>
      <c r="G89" s="22" t="s">
        <v>438</v>
      </c>
      <c r="H89" s="23"/>
      <c r="I89" s="24">
        <f>INDEX(Data!I2:I430,Data!A438)</f>
        <v>664486294.8200002</v>
      </c>
      <c r="J89" s="25">
        <f t="shared" si="10"/>
        <v>0.06473276614961843</v>
      </c>
      <c r="K89" s="26">
        <f t="shared" si="11"/>
        <v>770</v>
      </c>
    </row>
    <row r="90" spans="1:11" ht="11.25">
      <c r="A90" s="22" t="s">
        <v>440</v>
      </c>
      <c r="B90" s="23"/>
      <c r="C90" s="27">
        <f>INDEX(Data!J2:J430,Data!A437)</f>
        <v>430916538.18000025</v>
      </c>
      <c r="D90" s="28">
        <f t="shared" si="8"/>
        <v>0.04197892373922516</v>
      </c>
      <c r="E90" s="29">
        <f t="shared" si="9"/>
        <v>499</v>
      </c>
      <c r="G90" s="22" t="s">
        <v>440</v>
      </c>
      <c r="H90" s="23"/>
      <c r="I90" s="27">
        <f>INDEX(Data!J2:J430,Data!A438)</f>
        <v>430916538.18000025</v>
      </c>
      <c r="J90" s="28">
        <f t="shared" si="10"/>
        <v>0.04197892373922516</v>
      </c>
      <c r="K90" s="29">
        <f t="shared" si="11"/>
        <v>499</v>
      </c>
    </row>
    <row r="91" spans="1:11" ht="12" thickBot="1">
      <c r="A91" s="30" t="s">
        <v>434</v>
      </c>
      <c r="B91" s="31"/>
      <c r="C91" s="32">
        <f>SUM(C85:C90)</f>
        <v>10265068748.709993</v>
      </c>
      <c r="D91" s="33">
        <f>SUM(D85:D90)</f>
        <v>1.0000000000000002</v>
      </c>
      <c r="E91" s="34">
        <f>C91/B84</f>
        <v>11894.454369412735</v>
      </c>
      <c r="G91" s="30" t="s">
        <v>434</v>
      </c>
      <c r="H91" s="31"/>
      <c r="I91" s="32">
        <f>SUM(I85:I90)</f>
        <v>10265068748.709993</v>
      </c>
      <c r="J91" s="33">
        <f>SUM(J85:J90)</f>
        <v>1.0000000000000002</v>
      </c>
      <c r="K91" s="34">
        <f>I91/H84</f>
        <v>11894.454369412735</v>
      </c>
    </row>
    <row r="93" ht="11.25" customHeight="1"/>
    <row r="94" spans="1:11" s="8" customFormat="1" ht="12.75">
      <c r="A94" s="39" t="str">
        <f>INDEX(NAME,Data!A439)</f>
        <v>State Totals</v>
      </c>
      <c r="B94" s="39"/>
      <c r="C94" s="39"/>
      <c r="D94" s="39"/>
      <c r="E94" s="39"/>
      <c r="G94" s="39" t="str">
        <f>INDEX(NAME,Data!A440)</f>
        <v>State Totals</v>
      </c>
      <c r="H94" s="39"/>
      <c r="I94" s="39"/>
      <c r="J94" s="39"/>
      <c r="K94" s="39"/>
    </row>
    <row r="114" ht="12" thickBot="1"/>
    <row r="115" spans="1:11" ht="12" thickBot="1">
      <c r="A115" s="17" t="s">
        <v>435</v>
      </c>
      <c r="B115" s="18">
        <f>INDEX(Data!D2:D430,Data!A439)</f>
        <v>863013</v>
      </c>
      <c r="C115" s="19" t="s">
        <v>433</v>
      </c>
      <c r="D115" s="19" t="s">
        <v>441</v>
      </c>
      <c r="E115" s="20" t="s">
        <v>443</v>
      </c>
      <c r="G115" s="17" t="s">
        <v>435</v>
      </c>
      <c r="H115" s="18">
        <f>INDEX(Data!D2:D430,Data!A440)</f>
        <v>863013</v>
      </c>
      <c r="I115" s="19" t="s">
        <v>433</v>
      </c>
      <c r="J115" s="19" t="s">
        <v>441</v>
      </c>
      <c r="K115" s="20" t="s">
        <v>443</v>
      </c>
    </row>
    <row r="116" spans="1:11" ht="11.25">
      <c r="A116" s="22" t="s">
        <v>4</v>
      </c>
      <c r="B116" s="23"/>
      <c r="C116" s="24">
        <f>INDEX(Data!E2:E430,Data!A439)</f>
        <v>5660881107.929994</v>
      </c>
      <c r="D116" s="25">
        <f aca="true" t="shared" si="12" ref="D116:D121">C116/$C$122</f>
        <v>0.5514703550954195</v>
      </c>
      <c r="E116" s="26">
        <f aca="true" t="shared" si="13" ref="E116:E121">ROUND(C116/$B$115,0)</f>
        <v>6559</v>
      </c>
      <c r="G116" s="22" t="s">
        <v>4</v>
      </c>
      <c r="H116" s="23"/>
      <c r="I116" s="24">
        <f>INDEX(Data!E2:E430,Data!A440)</f>
        <v>5660881107.929994</v>
      </c>
      <c r="J116" s="25">
        <f aca="true" t="shared" si="14" ref="J116:J121">I116/$I$122</f>
        <v>0.5514703550954195</v>
      </c>
      <c r="K116" s="26">
        <f aca="true" t="shared" si="15" ref="K116:K121">ROUND(I116/$H$115,0)</f>
        <v>6559</v>
      </c>
    </row>
    <row r="117" spans="1:11" ht="11.25">
      <c r="A117" s="22" t="s">
        <v>436</v>
      </c>
      <c r="B117" s="23"/>
      <c r="C117" s="24">
        <f>INDEX(Data!F2:F430,Data!A439)</f>
        <v>897207453.3999999</v>
      </c>
      <c r="D117" s="25">
        <f t="shared" si="12"/>
        <v>0.08740394003817573</v>
      </c>
      <c r="E117" s="26">
        <f t="shared" si="13"/>
        <v>1040</v>
      </c>
      <c r="G117" s="22" t="s">
        <v>436</v>
      </c>
      <c r="H117" s="23"/>
      <c r="I117" s="24">
        <f>INDEX(Data!F2:F430,Data!A440)</f>
        <v>897207453.3999999</v>
      </c>
      <c r="J117" s="25">
        <f t="shared" si="14"/>
        <v>0.08740394003817573</v>
      </c>
      <c r="K117" s="26">
        <f t="shared" si="15"/>
        <v>1040</v>
      </c>
    </row>
    <row r="118" spans="1:11" ht="11.25">
      <c r="A118" s="22" t="s">
        <v>439</v>
      </c>
      <c r="B118" s="23"/>
      <c r="C118" s="24">
        <f>INDEX(Data!G2:G430,Data!A439)</f>
        <v>2206135171.5099998</v>
      </c>
      <c r="D118" s="25">
        <f t="shared" si="12"/>
        <v>0.21491674586078577</v>
      </c>
      <c r="E118" s="26">
        <f t="shared" si="13"/>
        <v>2556</v>
      </c>
      <c r="G118" s="22" t="s">
        <v>439</v>
      </c>
      <c r="H118" s="23"/>
      <c r="I118" s="24">
        <f>INDEX(Data!G2:G430,Data!A440)</f>
        <v>2206135171.5099998</v>
      </c>
      <c r="J118" s="25">
        <f t="shared" si="14"/>
        <v>0.21491674586078577</v>
      </c>
      <c r="K118" s="26">
        <f t="shared" si="15"/>
        <v>2556</v>
      </c>
    </row>
    <row r="119" spans="1:11" ht="11.25">
      <c r="A119" s="22" t="s">
        <v>437</v>
      </c>
      <c r="B119" s="23"/>
      <c r="C119" s="24">
        <f>INDEX(Data!H2:H430,Data!A439)</f>
        <v>405442182.8700003</v>
      </c>
      <c r="D119" s="25">
        <f t="shared" si="12"/>
        <v>0.03949726911677548</v>
      </c>
      <c r="E119" s="26">
        <f t="shared" si="13"/>
        <v>470</v>
      </c>
      <c r="G119" s="22" t="s">
        <v>437</v>
      </c>
      <c r="H119" s="23"/>
      <c r="I119" s="24">
        <f>INDEX(Data!H2:H430,Data!A440)</f>
        <v>405442182.8700003</v>
      </c>
      <c r="J119" s="25">
        <f t="shared" si="14"/>
        <v>0.03949726911677548</v>
      </c>
      <c r="K119" s="26">
        <f t="shared" si="15"/>
        <v>470</v>
      </c>
    </row>
    <row r="120" spans="1:11" ht="11.25">
      <c r="A120" s="22" t="s">
        <v>438</v>
      </c>
      <c r="B120" s="23"/>
      <c r="C120" s="24">
        <f>INDEX(Data!I2:I430,Data!A439)</f>
        <v>664486294.8200002</v>
      </c>
      <c r="D120" s="25">
        <f t="shared" si="12"/>
        <v>0.06473276614961843</v>
      </c>
      <c r="E120" s="26">
        <f t="shared" si="13"/>
        <v>770</v>
      </c>
      <c r="G120" s="22" t="s">
        <v>438</v>
      </c>
      <c r="H120" s="23"/>
      <c r="I120" s="24">
        <f>INDEX(Data!I2:I430,Data!A440)</f>
        <v>664486294.8200002</v>
      </c>
      <c r="J120" s="25">
        <f t="shared" si="14"/>
        <v>0.06473276614961843</v>
      </c>
      <c r="K120" s="26">
        <f t="shared" si="15"/>
        <v>770</v>
      </c>
    </row>
    <row r="121" spans="1:11" ht="11.25">
      <c r="A121" s="22" t="s">
        <v>440</v>
      </c>
      <c r="B121" s="23"/>
      <c r="C121" s="27">
        <f>INDEX(Data!J2:J430,Data!A439)</f>
        <v>430916538.18000025</v>
      </c>
      <c r="D121" s="28">
        <f t="shared" si="12"/>
        <v>0.04197892373922516</v>
      </c>
      <c r="E121" s="29">
        <f t="shared" si="13"/>
        <v>499</v>
      </c>
      <c r="G121" s="22" t="s">
        <v>440</v>
      </c>
      <c r="H121" s="23"/>
      <c r="I121" s="27">
        <f>INDEX(Data!J2:J430,Data!A440)</f>
        <v>430916538.18000025</v>
      </c>
      <c r="J121" s="28">
        <f t="shared" si="14"/>
        <v>0.04197892373922516</v>
      </c>
      <c r="K121" s="29">
        <f t="shared" si="15"/>
        <v>499</v>
      </c>
    </row>
    <row r="122" spans="1:11" ht="12" thickBot="1">
      <c r="A122" s="30" t="s">
        <v>434</v>
      </c>
      <c r="B122" s="31"/>
      <c r="C122" s="32">
        <f>SUM(C116:C121)</f>
        <v>10265068748.709993</v>
      </c>
      <c r="D122" s="33">
        <f>SUM(D116:D121)</f>
        <v>1.0000000000000002</v>
      </c>
      <c r="E122" s="34">
        <f>C122/B115</f>
        <v>11894.454369412735</v>
      </c>
      <c r="G122" s="30" t="s">
        <v>434</v>
      </c>
      <c r="H122" s="31"/>
      <c r="I122" s="32">
        <f>SUM(I116:I121)</f>
        <v>10265068748.709993</v>
      </c>
      <c r="J122" s="33">
        <f>SUM(J116:J121)</f>
        <v>1.0000000000000002</v>
      </c>
      <c r="K122" s="34">
        <f>I122/H115</f>
        <v>11894.454369412735</v>
      </c>
    </row>
  </sheetData>
  <sheetProtection/>
  <mergeCells count="9">
    <mergeCell ref="A1:K1"/>
    <mergeCell ref="A32:E32"/>
    <mergeCell ref="G32:K32"/>
    <mergeCell ref="G94:K94"/>
    <mergeCell ref="A63:E63"/>
    <mergeCell ref="G63:K63"/>
    <mergeCell ref="A94:E94"/>
    <mergeCell ref="A3:E3"/>
    <mergeCell ref="G3:K3"/>
  </mergeCells>
  <printOptions/>
  <pageMargins left="0.95" right="0.31" top="0.19" bottom="0.17" header="0.17" footer="0"/>
  <pageSetup horizontalDpi="600" verticalDpi="600" orientation="landscape" scale="86" r:id="rId3"/>
  <headerFooter alignWithMargins="0">
    <oddFooter>&amp;C&amp;7Page &amp;P&amp;R&amp;7
&amp;D 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pane ySplit="1" topLeftCell="A413" activePane="bottomLeft" state="frozen"/>
      <selection pane="topLeft" activeCell="A1" sqref="A1"/>
      <selection pane="bottomLeft" activeCell="B437" sqref="B437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" bestFit="1" customWidth="1"/>
    <col min="4" max="4" width="9.7109375" style="4" customWidth="1"/>
    <col min="5" max="5" width="12.7109375" style="4" bestFit="1" customWidth="1"/>
    <col min="6" max="6" width="17.57421875" style="4" bestFit="1" customWidth="1"/>
    <col min="7" max="7" width="21.140625" style="4" bestFit="1" customWidth="1"/>
    <col min="8" max="8" width="17.57421875" style="4" bestFit="1" customWidth="1"/>
    <col min="9" max="9" width="12.00390625" style="4" bestFit="1" customWidth="1"/>
    <col min="10" max="10" width="23.00390625" style="4" bestFit="1" customWidth="1"/>
    <col min="11" max="16384" width="9.140625" style="4" customWidth="1"/>
  </cols>
  <sheetData>
    <row r="1" spans="1:10" ht="12.75">
      <c r="A1" s="3">
        <v>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0</v>
      </c>
      <c r="B2" s="3" t="s">
        <v>431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</row>
    <row r="3" spans="1:10" ht="12.75">
      <c r="A3" s="37">
        <v>0</v>
      </c>
      <c r="B3" s="41" t="s">
        <v>449</v>
      </c>
      <c r="C3" s="2">
        <v>2007</v>
      </c>
      <c r="D3" s="36">
        <f>SUM(D4:D430)</f>
        <v>863013</v>
      </c>
      <c r="E3" s="36">
        <f>SUM(E4:E430)</f>
        <v>5660881107.929994</v>
      </c>
      <c r="F3" s="36">
        <f>SUM(F4:F430)</f>
        <v>897207453.3999999</v>
      </c>
      <c r="G3" s="36">
        <f>SUM(G4:G430)</f>
        <v>2206135171.5099998</v>
      </c>
      <c r="H3" s="36">
        <f>SUM(H4:H430)</f>
        <v>405442182.8700003</v>
      </c>
      <c r="I3" s="36">
        <f>SUM(I4:I430)</f>
        <v>664486294.8200002</v>
      </c>
      <c r="J3" s="36">
        <f>SUM(J4:J430)</f>
        <v>430916538.18000025</v>
      </c>
    </row>
    <row r="4" spans="1:10" ht="12.75">
      <c r="A4" s="1">
        <v>7</v>
      </c>
      <c r="B4" s="1" t="s">
        <v>10</v>
      </c>
      <c r="C4" s="1">
        <v>2008</v>
      </c>
      <c r="D4" s="40">
        <v>647</v>
      </c>
      <c r="E4" s="1">
        <v>3324570.0500000003</v>
      </c>
      <c r="F4" s="1">
        <v>419348.66000000003</v>
      </c>
      <c r="G4" s="1">
        <v>1736712.4600000002</v>
      </c>
      <c r="H4" s="1">
        <v>236336.44</v>
      </c>
      <c r="I4" s="1">
        <v>608623.06</v>
      </c>
      <c r="J4" s="1">
        <v>326158.02</v>
      </c>
    </row>
    <row r="5" spans="1:10" ht="12.75">
      <c r="A5" s="1">
        <v>14</v>
      </c>
      <c r="B5" s="1" t="s">
        <v>11</v>
      </c>
      <c r="C5" s="1">
        <v>2008</v>
      </c>
      <c r="D5" s="40">
        <v>1938</v>
      </c>
      <c r="E5" s="1">
        <v>13695683.33</v>
      </c>
      <c r="F5" s="1">
        <v>1484754.24</v>
      </c>
      <c r="G5" s="1">
        <v>5349038.550000001</v>
      </c>
      <c r="H5" s="1">
        <v>1372975.76</v>
      </c>
      <c r="I5" s="1">
        <v>1480133.36</v>
      </c>
      <c r="J5" s="1">
        <v>1260383.63</v>
      </c>
    </row>
    <row r="6" spans="1:10" ht="12.75">
      <c r="A6" s="1">
        <v>63</v>
      </c>
      <c r="B6" s="1" t="s">
        <v>12</v>
      </c>
      <c r="C6" s="1">
        <v>2008</v>
      </c>
      <c r="D6" s="40">
        <v>470</v>
      </c>
      <c r="E6" s="1">
        <v>3290747</v>
      </c>
      <c r="F6" s="1">
        <v>356883</v>
      </c>
      <c r="G6" s="1">
        <v>892985</v>
      </c>
      <c r="H6" s="1">
        <v>235011</v>
      </c>
      <c r="I6" s="1">
        <v>310879</v>
      </c>
      <c r="J6" s="1">
        <v>187890.66</v>
      </c>
    </row>
    <row r="7" spans="1:10" ht="12.75">
      <c r="A7" s="1">
        <v>70</v>
      </c>
      <c r="B7" s="1" t="s">
        <v>13</v>
      </c>
      <c r="C7" s="1">
        <v>2008</v>
      </c>
      <c r="D7" s="40">
        <v>629</v>
      </c>
      <c r="E7" s="1">
        <v>3967892.1900000004</v>
      </c>
      <c r="F7" s="1">
        <v>734856.8200000001</v>
      </c>
      <c r="G7" s="1">
        <v>1623602.51</v>
      </c>
      <c r="H7" s="1">
        <v>241472.01</v>
      </c>
      <c r="I7" s="1">
        <v>345418</v>
      </c>
      <c r="J7" s="1">
        <v>222650.86000000002</v>
      </c>
    </row>
    <row r="8" spans="1:10" ht="12.75">
      <c r="A8" s="1">
        <v>84</v>
      </c>
      <c r="B8" s="1" t="s">
        <v>14</v>
      </c>
      <c r="C8" s="1">
        <v>2008</v>
      </c>
      <c r="D8" s="40">
        <v>286</v>
      </c>
      <c r="E8" s="1">
        <v>2166981.16</v>
      </c>
      <c r="F8" s="1">
        <v>275550.4</v>
      </c>
      <c r="G8" s="1">
        <v>859818.2400000001</v>
      </c>
      <c r="H8" s="1">
        <v>226519.09999999998</v>
      </c>
      <c r="I8" s="1">
        <v>0</v>
      </c>
      <c r="J8" s="1">
        <v>127255.77</v>
      </c>
    </row>
    <row r="9" spans="1:10" ht="12.75">
      <c r="A9" s="1">
        <v>91</v>
      </c>
      <c r="B9" s="1" t="s">
        <v>15</v>
      </c>
      <c r="C9" s="1">
        <v>2008</v>
      </c>
      <c r="D9" s="40">
        <v>597</v>
      </c>
      <c r="E9" s="1">
        <v>3833530.2</v>
      </c>
      <c r="F9" s="1">
        <v>470889.16000000003</v>
      </c>
      <c r="G9" s="1">
        <v>1575903.5599999998</v>
      </c>
      <c r="H9" s="1">
        <v>413109.4</v>
      </c>
      <c r="I9" s="1">
        <v>471957.5</v>
      </c>
      <c r="J9" s="1">
        <v>300748.3</v>
      </c>
    </row>
    <row r="10" spans="1:10" ht="12.75">
      <c r="A10" s="1">
        <v>105</v>
      </c>
      <c r="B10" s="1" t="s">
        <v>16</v>
      </c>
      <c r="C10" s="1">
        <v>2008</v>
      </c>
      <c r="D10" s="40">
        <v>481</v>
      </c>
      <c r="E10" s="1">
        <v>3082551.95</v>
      </c>
      <c r="F10" s="1">
        <v>418146.74</v>
      </c>
      <c r="G10" s="1">
        <v>1230725.95</v>
      </c>
      <c r="H10" s="1">
        <v>317804.02</v>
      </c>
      <c r="I10" s="1">
        <v>487351.26</v>
      </c>
      <c r="J10" s="1">
        <v>235533.29</v>
      </c>
    </row>
    <row r="11" spans="1:10" ht="12.75">
      <c r="A11" s="1">
        <v>112</v>
      </c>
      <c r="B11" s="1" t="s">
        <v>17</v>
      </c>
      <c r="C11" s="1">
        <v>2008</v>
      </c>
      <c r="D11" s="40">
        <v>1517</v>
      </c>
      <c r="E11" s="1">
        <v>10223917.98</v>
      </c>
      <c r="F11" s="1">
        <v>1649146.05</v>
      </c>
      <c r="G11" s="1">
        <v>3037165.59</v>
      </c>
      <c r="H11" s="1">
        <v>429821.37</v>
      </c>
      <c r="I11" s="1">
        <v>811228.22</v>
      </c>
      <c r="J11" s="1">
        <v>685492.4500000001</v>
      </c>
    </row>
    <row r="12" spans="1:10" ht="12.75">
      <c r="A12" s="1">
        <v>119</v>
      </c>
      <c r="B12" s="1" t="s">
        <v>18</v>
      </c>
      <c r="C12" s="1">
        <v>2008</v>
      </c>
      <c r="D12" s="40">
        <v>1777</v>
      </c>
      <c r="E12" s="1">
        <v>11479551.43</v>
      </c>
      <c r="F12" s="1">
        <v>1697047.06</v>
      </c>
      <c r="G12" s="1">
        <v>4217584.88</v>
      </c>
      <c r="H12" s="1">
        <v>1065816.6</v>
      </c>
      <c r="I12" s="1">
        <v>2833129.21</v>
      </c>
      <c r="J12" s="1">
        <v>1027892.25</v>
      </c>
    </row>
    <row r="13" spans="1:10" ht="12.75">
      <c r="A13" s="1">
        <v>140</v>
      </c>
      <c r="B13" s="1" t="s">
        <v>20</v>
      </c>
      <c r="C13" s="1">
        <v>2008</v>
      </c>
      <c r="D13" s="40">
        <v>2696</v>
      </c>
      <c r="E13" s="1">
        <v>18070337.8</v>
      </c>
      <c r="F13" s="1">
        <v>2888235.2800000003</v>
      </c>
      <c r="G13" s="1">
        <v>7349840.969999999</v>
      </c>
      <c r="H13" s="1">
        <v>2134669.38</v>
      </c>
      <c r="I13" s="1">
        <v>1708616.0999999999</v>
      </c>
      <c r="J13" s="1">
        <v>1680586.3900000001</v>
      </c>
    </row>
    <row r="14" spans="1:10" ht="12.75">
      <c r="A14" s="1">
        <v>147</v>
      </c>
      <c r="B14" s="1" t="s">
        <v>21</v>
      </c>
      <c r="C14" s="1">
        <v>2008</v>
      </c>
      <c r="D14" s="40">
        <v>14534</v>
      </c>
      <c r="E14" s="1">
        <v>94449676.95</v>
      </c>
      <c r="F14" s="1">
        <v>14464819.4</v>
      </c>
      <c r="G14" s="1">
        <v>35257774.489999995</v>
      </c>
      <c r="H14" s="1">
        <v>3088368.44</v>
      </c>
      <c r="I14" s="1">
        <v>8727836.66</v>
      </c>
      <c r="J14" s="1">
        <v>6223240.97</v>
      </c>
    </row>
    <row r="15" spans="1:10" ht="12.75">
      <c r="A15" s="1">
        <v>154</v>
      </c>
      <c r="B15" s="1" t="s">
        <v>22</v>
      </c>
      <c r="C15" s="1">
        <v>2008</v>
      </c>
      <c r="D15" s="40">
        <v>1010</v>
      </c>
      <c r="E15" s="1">
        <v>7081063.83</v>
      </c>
      <c r="F15" s="1">
        <v>959714.76</v>
      </c>
      <c r="G15" s="1">
        <v>2264511.15</v>
      </c>
      <c r="H15" s="1">
        <v>548744.54</v>
      </c>
      <c r="I15" s="1">
        <v>881525.74</v>
      </c>
      <c r="J15" s="1">
        <v>468032.55</v>
      </c>
    </row>
    <row r="16" spans="1:10" ht="12.75">
      <c r="A16" s="1">
        <v>161</v>
      </c>
      <c r="B16" s="1" t="s">
        <v>23</v>
      </c>
      <c r="C16" s="1">
        <v>2008</v>
      </c>
      <c r="D16" s="40">
        <v>352</v>
      </c>
      <c r="E16" s="1">
        <v>2094619.53</v>
      </c>
      <c r="F16" s="1">
        <v>254301.84</v>
      </c>
      <c r="G16" s="1">
        <v>873011.1200000001</v>
      </c>
      <c r="H16" s="1">
        <v>249673.89</v>
      </c>
      <c r="I16" s="1">
        <v>532911.93</v>
      </c>
      <c r="J16" s="1">
        <v>132160.55</v>
      </c>
    </row>
    <row r="17" spans="1:10" ht="12.75">
      <c r="A17" s="1">
        <v>2450</v>
      </c>
      <c r="B17" s="1" t="s">
        <v>157</v>
      </c>
      <c r="C17" s="1">
        <v>2008</v>
      </c>
      <c r="D17" s="40">
        <v>2274</v>
      </c>
      <c r="E17" s="1">
        <v>13713030.280000001</v>
      </c>
      <c r="F17" s="1">
        <v>2773801.08</v>
      </c>
      <c r="G17" s="1">
        <v>6191463.709999999</v>
      </c>
      <c r="H17" s="1">
        <v>920032.8700000001</v>
      </c>
      <c r="I17" s="1">
        <v>3356052.97</v>
      </c>
      <c r="J17" s="1">
        <v>1332832.27</v>
      </c>
    </row>
    <row r="18" spans="1:10" ht="12.75">
      <c r="A18" s="1">
        <v>170</v>
      </c>
      <c r="B18" s="1" t="s">
        <v>24</v>
      </c>
      <c r="C18" s="1">
        <v>2008</v>
      </c>
      <c r="D18" s="40">
        <v>2196</v>
      </c>
      <c r="E18" s="1">
        <v>14958846.17</v>
      </c>
      <c r="F18" s="1">
        <v>2652847.11</v>
      </c>
      <c r="G18" s="1">
        <v>5329836.12</v>
      </c>
      <c r="H18" s="1">
        <v>1565308.83</v>
      </c>
      <c r="I18" s="1">
        <v>1054352.89</v>
      </c>
      <c r="J18" s="1">
        <v>919053.4</v>
      </c>
    </row>
    <row r="19" spans="1:10" ht="12.75">
      <c r="A19" s="1">
        <v>182</v>
      </c>
      <c r="B19" s="1" t="s">
        <v>25</v>
      </c>
      <c r="C19" s="1">
        <v>2008</v>
      </c>
      <c r="D19" s="40">
        <v>2709</v>
      </c>
      <c r="E19" s="1">
        <v>17295693.92</v>
      </c>
      <c r="F19" s="1">
        <v>2671541.75</v>
      </c>
      <c r="G19" s="1">
        <v>7174833.820000001</v>
      </c>
      <c r="H19" s="1">
        <v>863833.9299999999</v>
      </c>
      <c r="I19" s="1">
        <v>1709542.52</v>
      </c>
      <c r="J19" s="1">
        <v>1549139.73</v>
      </c>
    </row>
    <row r="20" spans="1:10" ht="12.75">
      <c r="A20" s="1">
        <v>196</v>
      </c>
      <c r="B20" s="1" t="s">
        <v>26</v>
      </c>
      <c r="C20" s="1">
        <v>2008</v>
      </c>
      <c r="D20" s="40">
        <v>546</v>
      </c>
      <c r="E20" s="1">
        <v>3806828.91</v>
      </c>
      <c r="F20" s="1">
        <v>418418.01</v>
      </c>
      <c r="G20" s="1">
        <v>1171770.6</v>
      </c>
      <c r="H20" s="1">
        <v>457394.56000000006</v>
      </c>
      <c r="I20" s="1">
        <v>202256.39</v>
      </c>
      <c r="J20" s="1">
        <v>239828.62</v>
      </c>
    </row>
    <row r="21" spans="1:10" ht="12.75">
      <c r="A21" s="1">
        <v>203</v>
      </c>
      <c r="B21" s="1" t="s">
        <v>27</v>
      </c>
      <c r="C21" s="1">
        <v>2008</v>
      </c>
      <c r="D21" s="40">
        <v>847</v>
      </c>
      <c r="E21" s="1">
        <v>5078875.57</v>
      </c>
      <c r="F21" s="1">
        <v>600714.3300000001</v>
      </c>
      <c r="G21" s="1">
        <v>1880919.2</v>
      </c>
      <c r="H21" s="1">
        <v>566371.71</v>
      </c>
      <c r="I21" s="1">
        <v>613838.67</v>
      </c>
      <c r="J21" s="1">
        <v>351535.35000000003</v>
      </c>
    </row>
    <row r="22" spans="1:10" ht="12.75">
      <c r="A22" s="1">
        <v>217</v>
      </c>
      <c r="B22" s="1" t="s">
        <v>28</v>
      </c>
      <c r="C22" s="1">
        <v>2008</v>
      </c>
      <c r="D22" s="40">
        <v>664</v>
      </c>
      <c r="E22" s="1">
        <v>4283752.65</v>
      </c>
      <c r="F22" s="1">
        <v>724330.8200000001</v>
      </c>
      <c r="G22" s="1">
        <v>2215257.04</v>
      </c>
      <c r="H22" s="1">
        <v>289734.9</v>
      </c>
      <c r="I22" s="1">
        <v>716278.21</v>
      </c>
      <c r="J22" s="1">
        <v>586556.65</v>
      </c>
    </row>
    <row r="23" spans="1:10" ht="12.75">
      <c r="A23" s="1">
        <v>231</v>
      </c>
      <c r="B23" s="1" t="s">
        <v>29</v>
      </c>
      <c r="C23" s="1">
        <v>2008</v>
      </c>
      <c r="D23" s="40">
        <v>1537</v>
      </c>
      <c r="E23" s="1">
        <v>8908556.16</v>
      </c>
      <c r="F23" s="1">
        <v>1298312.03</v>
      </c>
      <c r="G23" s="1">
        <v>3496127.26</v>
      </c>
      <c r="H23" s="1">
        <v>601953.63</v>
      </c>
      <c r="I23" s="1">
        <v>2642522.78</v>
      </c>
      <c r="J23" s="1">
        <v>1022766.24</v>
      </c>
    </row>
    <row r="24" spans="1:10" ht="12.75">
      <c r="A24" s="1">
        <v>245</v>
      </c>
      <c r="B24" s="1" t="s">
        <v>31</v>
      </c>
      <c r="C24" s="1">
        <v>2008</v>
      </c>
      <c r="D24" s="40">
        <v>641</v>
      </c>
      <c r="E24" s="1">
        <v>3694126.8000000003</v>
      </c>
      <c r="F24" s="1">
        <v>576154.63</v>
      </c>
      <c r="G24" s="1">
        <v>1767238.7100000002</v>
      </c>
      <c r="H24" s="1">
        <v>245005.40000000002</v>
      </c>
      <c r="I24" s="1">
        <v>874623.75</v>
      </c>
      <c r="J24" s="1">
        <v>306292.09</v>
      </c>
    </row>
    <row r="25" spans="1:10" ht="12.75">
      <c r="A25" s="1">
        <v>280</v>
      </c>
      <c r="B25" s="1" t="s">
        <v>32</v>
      </c>
      <c r="C25" s="1">
        <v>2008</v>
      </c>
      <c r="D25" s="40">
        <v>2978</v>
      </c>
      <c r="E25" s="1">
        <v>18064891.7</v>
      </c>
      <c r="F25" s="1">
        <v>3171800.5700000003</v>
      </c>
      <c r="G25" s="1">
        <v>6251679.45</v>
      </c>
      <c r="H25" s="1">
        <v>1061699.03</v>
      </c>
      <c r="I25" s="1">
        <v>1902671.58</v>
      </c>
      <c r="J25" s="1">
        <v>1735990.03</v>
      </c>
    </row>
    <row r="26" spans="1:10" ht="12.75">
      <c r="A26" s="1">
        <v>287</v>
      </c>
      <c r="B26" s="1" t="s">
        <v>33</v>
      </c>
      <c r="C26" s="1">
        <v>2008</v>
      </c>
      <c r="D26" s="40">
        <v>425</v>
      </c>
      <c r="E26" s="1">
        <v>3324817.11</v>
      </c>
      <c r="F26" s="1">
        <v>234953.72999999998</v>
      </c>
      <c r="G26" s="1">
        <v>966841.6500000001</v>
      </c>
      <c r="H26" s="1">
        <v>123983.27</v>
      </c>
      <c r="I26" s="1">
        <v>319500</v>
      </c>
      <c r="J26" s="1">
        <v>172789.52</v>
      </c>
    </row>
    <row r="27" spans="1:10" ht="12.75">
      <c r="A27" s="1">
        <v>308</v>
      </c>
      <c r="B27" s="1" t="s">
        <v>34</v>
      </c>
      <c r="C27" s="1">
        <v>2008</v>
      </c>
      <c r="D27" s="40">
        <v>1437</v>
      </c>
      <c r="E27" s="1">
        <v>9346665.459999999</v>
      </c>
      <c r="F27" s="1">
        <v>1616187.82</v>
      </c>
      <c r="G27" s="1">
        <v>3747807.4400000004</v>
      </c>
      <c r="H27" s="1">
        <v>679147.65</v>
      </c>
      <c r="I27" s="1">
        <v>1451614.4500000002</v>
      </c>
      <c r="J27" s="1">
        <v>635012.04</v>
      </c>
    </row>
    <row r="28" spans="1:10" ht="12.75">
      <c r="A28" s="1">
        <v>315</v>
      </c>
      <c r="B28" s="1" t="s">
        <v>35</v>
      </c>
      <c r="C28" s="1">
        <v>2008</v>
      </c>
      <c r="D28" s="40">
        <v>453</v>
      </c>
      <c r="E28" s="1">
        <v>4527839.98</v>
      </c>
      <c r="F28" s="1">
        <v>729730.94</v>
      </c>
      <c r="G28" s="1">
        <v>3098096.95</v>
      </c>
      <c r="H28" s="1">
        <v>468358.79</v>
      </c>
      <c r="I28" s="1">
        <v>394573.51</v>
      </c>
      <c r="J28" s="1">
        <v>340776.29</v>
      </c>
    </row>
    <row r="29" spans="1:10" ht="12.75">
      <c r="A29" s="1">
        <v>336</v>
      </c>
      <c r="B29" s="1" t="s">
        <v>36</v>
      </c>
      <c r="C29" s="1">
        <v>2008</v>
      </c>
      <c r="D29" s="40">
        <v>3377</v>
      </c>
      <c r="E29" s="1">
        <v>21400082.67</v>
      </c>
      <c r="F29" s="1">
        <v>4584334.19</v>
      </c>
      <c r="G29" s="1">
        <v>5601803.17</v>
      </c>
      <c r="H29" s="1">
        <v>1208911.76</v>
      </c>
      <c r="I29" s="1">
        <v>4060708.3</v>
      </c>
      <c r="J29" s="1">
        <v>1584311.67</v>
      </c>
    </row>
    <row r="30" spans="1:10" ht="12.75">
      <c r="A30" s="1">
        <v>4263</v>
      </c>
      <c r="B30" s="1" t="s">
        <v>289</v>
      </c>
      <c r="C30" s="1">
        <v>2008</v>
      </c>
      <c r="D30" s="40">
        <v>268</v>
      </c>
      <c r="E30" s="1">
        <v>2164261</v>
      </c>
      <c r="F30" s="1">
        <v>254251</v>
      </c>
      <c r="G30" s="1">
        <v>986528</v>
      </c>
      <c r="H30" s="1">
        <v>187376</v>
      </c>
      <c r="I30" s="1">
        <v>324878</v>
      </c>
      <c r="J30" s="1">
        <v>143918.45</v>
      </c>
    </row>
    <row r="31" spans="1:10" ht="12.75">
      <c r="A31" s="1">
        <v>350</v>
      </c>
      <c r="B31" s="1" t="s">
        <v>37</v>
      </c>
      <c r="C31" s="1">
        <v>2008</v>
      </c>
      <c r="D31" s="40">
        <v>980</v>
      </c>
      <c r="E31" s="1">
        <v>6468946.9399999995</v>
      </c>
      <c r="F31" s="1">
        <v>833033.38</v>
      </c>
      <c r="G31" s="1">
        <v>2230749.72</v>
      </c>
      <c r="H31" s="1">
        <v>355577.33</v>
      </c>
      <c r="I31" s="1">
        <v>1068584.33</v>
      </c>
      <c r="J31" s="1">
        <v>480535.97000000003</v>
      </c>
    </row>
    <row r="32" spans="1:10" ht="12.75">
      <c r="A32" s="1">
        <v>364</v>
      </c>
      <c r="B32" s="1" t="s">
        <v>38</v>
      </c>
      <c r="C32" s="1">
        <v>2008</v>
      </c>
      <c r="D32" s="40">
        <v>338</v>
      </c>
      <c r="E32" s="1">
        <v>2033187.18</v>
      </c>
      <c r="F32" s="1">
        <v>269800.08</v>
      </c>
      <c r="G32" s="1">
        <v>836928.67</v>
      </c>
      <c r="H32" s="1">
        <v>128777</v>
      </c>
      <c r="I32" s="1">
        <v>344161.26</v>
      </c>
      <c r="J32" s="1">
        <v>117292.61000000002</v>
      </c>
    </row>
    <row r="33" spans="1:10" ht="12.75">
      <c r="A33" s="1">
        <v>413</v>
      </c>
      <c r="B33" s="1" t="s">
        <v>39</v>
      </c>
      <c r="C33" s="1">
        <v>2008</v>
      </c>
      <c r="D33" s="40">
        <v>7272</v>
      </c>
      <c r="E33" s="1">
        <v>52269809.330000006</v>
      </c>
      <c r="F33" s="1">
        <v>9708317.1</v>
      </c>
      <c r="G33" s="1">
        <v>16541594.62</v>
      </c>
      <c r="H33" s="1">
        <v>1302107.79</v>
      </c>
      <c r="I33" s="1">
        <v>3214379.32</v>
      </c>
      <c r="J33" s="1">
        <v>2866062.36</v>
      </c>
    </row>
    <row r="34" spans="1:10" ht="12.75">
      <c r="A34" s="1">
        <v>422</v>
      </c>
      <c r="B34" s="1" t="s">
        <v>40</v>
      </c>
      <c r="C34" s="1">
        <v>2008</v>
      </c>
      <c r="D34" s="40">
        <v>1257</v>
      </c>
      <c r="E34" s="1">
        <v>7712781.779999999</v>
      </c>
      <c r="F34" s="1">
        <v>1073085.35</v>
      </c>
      <c r="G34" s="1">
        <v>3310537.6500000004</v>
      </c>
      <c r="H34" s="1">
        <v>530310.25</v>
      </c>
      <c r="I34" s="1">
        <v>1042033.02</v>
      </c>
      <c r="J34" s="1">
        <v>532222.8200000001</v>
      </c>
    </row>
    <row r="35" spans="1:10" ht="12.75">
      <c r="A35" s="1">
        <v>427</v>
      </c>
      <c r="B35" s="1" t="s">
        <v>41</v>
      </c>
      <c r="C35" s="1">
        <v>2008</v>
      </c>
      <c r="D35" s="40">
        <v>248</v>
      </c>
      <c r="E35" s="1">
        <v>1747460.6700000002</v>
      </c>
      <c r="F35" s="1">
        <v>243075.03</v>
      </c>
      <c r="G35" s="1">
        <v>793080.9000000001</v>
      </c>
      <c r="H35" s="1">
        <v>126983.98</v>
      </c>
      <c r="I35" s="1">
        <v>374440</v>
      </c>
      <c r="J35" s="1">
        <v>138888.2</v>
      </c>
    </row>
    <row r="36" spans="1:10" ht="12.75">
      <c r="A36" s="1">
        <v>434</v>
      </c>
      <c r="B36" s="1" t="s">
        <v>42</v>
      </c>
      <c r="C36" s="1">
        <v>2008</v>
      </c>
      <c r="D36" s="40">
        <v>1667</v>
      </c>
      <c r="E36" s="1">
        <v>10896984.74</v>
      </c>
      <c r="F36" s="1">
        <v>1382965.4100000001</v>
      </c>
      <c r="G36" s="1">
        <v>3500988.84</v>
      </c>
      <c r="H36" s="1">
        <v>802691.12</v>
      </c>
      <c r="I36" s="1">
        <v>1627565.34</v>
      </c>
      <c r="J36" s="1">
        <v>525424.15</v>
      </c>
    </row>
    <row r="37" spans="1:10" ht="12.75">
      <c r="A37" s="1">
        <v>6013</v>
      </c>
      <c r="B37" s="1" t="s">
        <v>385</v>
      </c>
      <c r="C37" s="1">
        <v>2008</v>
      </c>
      <c r="D37" s="40">
        <v>553</v>
      </c>
      <c r="E37" s="1">
        <v>3519353.91</v>
      </c>
      <c r="F37" s="1">
        <v>874630.6900000001</v>
      </c>
      <c r="G37" s="1">
        <v>1794395.5999999999</v>
      </c>
      <c r="H37" s="1">
        <v>294097.56</v>
      </c>
      <c r="I37" s="1">
        <v>1589415.46</v>
      </c>
      <c r="J37" s="1">
        <v>628284.8500000001</v>
      </c>
    </row>
    <row r="38" spans="1:10" ht="12.75">
      <c r="A38" s="1">
        <v>441</v>
      </c>
      <c r="B38" s="1" t="s">
        <v>43</v>
      </c>
      <c r="C38" s="1">
        <v>2008</v>
      </c>
      <c r="D38" s="40">
        <v>288</v>
      </c>
      <c r="E38" s="1">
        <v>2121814.07</v>
      </c>
      <c r="F38" s="1">
        <v>323979.89</v>
      </c>
      <c r="G38" s="1">
        <v>969123.13</v>
      </c>
      <c r="H38" s="1">
        <v>273226.13</v>
      </c>
      <c r="I38" s="1">
        <v>292200.54</v>
      </c>
      <c r="J38" s="1">
        <v>211972.08000000002</v>
      </c>
    </row>
    <row r="39" spans="1:10" ht="12.75">
      <c r="A39" s="1">
        <v>2240</v>
      </c>
      <c r="B39" s="1" t="s">
        <v>147</v>
      </c>
      <c r="C39" s="1">
        <v>2008</v>
      </c>
      <c r="D39" s="40">
        <v>464</v>
      </c>
      <c r="E39" s="1">
        <v>3585400.99</v>
      </c>
      <c r="F39" s="1">
        <v>384684.34</v>
      </c>
      <c r="G39" s="1">
        <v>1672840.4499999997</v>
      </c>
      <c r="H39" s="1">
        <v>395193.11</v>
      </c>
      <c r="I39" s="1">
        <v>0</v>
      </c>
      <c r="J39" s="1">
        <v>199531.74</v>
      </c>
    </row>
    <row r="40" spans="1:10" ht="12.75">
      <c r="A40" s="1">
        <v>476</v>
      </c>
      <c r="B40" s="1" t="s">
        <v>45</v>
      </c>
      <c r="C40" s="1">
        <v>2008</v>
      </c>
      <c r="D40" s="40">
        <v>1793</v>
      </c>
      <c r="E40" s="1">
        <v>11568030.61</v>
      </c>
      <c r="F40" s="1">
        <v>1540698.58</v>
      </c>
      <c r="G40" s="1">
        <v>4054846.98</v>
      </c>
      <c r="H40" s="1">
        <v>828813.97</v>
      </c>
      <c r="I40" s="1">
        <v>1209041.43</v>
      </c>
      <c r="J40" s="1">
        <v>879661.67</v>
      </c>
    </row>
    <row r="41" spans="1:10" ht="12.75">
      <c r="A41" s="1">
        <v>485</v>
      </c>
      <c r="B41" s="1" t="s">
        <v>46</v>
      </c>
      <c r="C41" s="1">
        <v>2008</v>
      </c>
      <c r="D41" s="40">
        <v>704</v>
      </c>
      <c r="E41" s="1">
        <v>4499135.0200000005</v>
      </c>
      <c r="F41" s="1">
        <v>804400.5499999999</v>
      </c>
      <c r="G41" s="1">
        <v>1524130.93</v>
      </c>
      <c r="H41" s="1">
        <v>518213.45</v>
      </c>
      <c r="I41" s="1">
        <v>705287.5</v>
      </c>
      <c r="J41" s="1">
        <v>331589.44</v>
      </c>
    </row>
    <row r="42" spans="1:10" ht="12.75">
      <c r="A42" s="1">
        <v>497</v>
      </c>
      <c r="B42" s="1" t="s">
        <v>48</v>
      </c>
      <c r="C42" s="1">
        <v>2008</v>
      </c>
      <c r="D42" s="40">
        <v>1158</v>
      </c>
      <c r="E42" s="1">
        <v>6906055.33</v>
      </c>
      <c r="F42" s="1">
        <v>779782.8200000001</v>
      </c>
      <c r="G42" s="1">
        <v>3146224.77</v>
      </c>
      <c r="H42" s="1">
        <v>703323.3600000001</v>
      </c>
      <c r="I42" s="1">
        <v>1054534.29</v>
      </c>
      <c r="J42" s="1">
        <v>418070.59</v>
      </c>
    </row>
    <row r="43" spans="1:10" ht="12.75">
      <c r="A43" s="1">
        <v>602</v>
      </c>
      <c r="B43" s="1" t="s">
        <v>49</v>
      </c>
      <c r="C43" s="1">
        <v>2008</v>
      </c>
      <c r="D43" s="40">
        <v>944</v>
      </c>
      <c r="E43" s="1">
        <v>5897601.77</v>
      </c>
      <c r="F43" s="1">
        <v>659495.54</v>
      </c>
      <c r="G43" s="1">
        <v>2195619.73</v>
      </c>
      <c r="H43" s="1">
        <v>514050.35000000003</v>
      </c>
      <c r="I43" s="1">
        <v>737891.5</v>
      </c>
      <c r="J43" s="1">
        <v>399458.49</v>
      </c>
    </row>
    <row r="44" spans="1:10" ht="12.75">
      <c r="A44" s="1">
        <v>609</v>
      </c>
      <c r="B44" s="1" t="s">
        <v>50</v>
      </c>
      <c r="C44" s="1">
        <v>2008</v>
      </c>
      <c r="D44" s="40">
        <v>932</v>
      </c>
      <c r="E44" s="1">
        <v>6092689.13</v>
      </c>
      <c r="F44" s="1">
        <v>744947.61</v>
      </c>
      <c r="G44" s="1">
        <v>2040148.1900000002</v>
      </c>
      <c r="H44" s="1">
        <v>299288.63</v>
      </c>
      <c r="I44" s="1">
        <v>0</v>
      </c>
      <c r="J44" s="1">
        <v>320966.33</v>
      </c>
    </row>
    <row r="45" spans="1:10" ht="12.75">
      <c r="A45" s="1">
        <v>623</v>
      </c>
      <c r="B45" s="1" t="s">
        <v>51</v>
      </c>
      <c r="C45" s="1">
        <v>2008</v>
      </c>
      <c r="D45" s="40">
        <v>430</v>
      </c>
      <c r="E45" s="1">
        <v>3364085.2</v>
      </c>
      <c r="F45" s="1">
        <v>436951.98000000004</v>
      </c>
      <c r="G45" s="1">
        <v>1526974.4199999997</v>
      </c>
      <c r="H45" s="1">
        <v>471606.39</v>
      </c>
      <c r="I45" s="1">
        <v>480126.33</v>
      </c>
      <c r="J45" s="1">
        <v>259346.66</v>
      </c>
    </row>
    <row r="46" spans="1:10" ht="12.75">
      <c r="A46" s="1">
        <v>637</v>
      </c>
      <c r="B46" s="1" t="s">
        <v>52</v>
      </c>
      <c r="C46" s="1">
        <v>2008</v>
      </c>
      <c r="D46" s="40">
        <v>799</v>
      </c>
      <c r="E46" s="1">
        <v>4782900.63</v>
      </c>
      <c r="F46" s="1">
        <v>690955.04</v>
      </c>
      <c r="G46" s="1">
        <v>2270453.69</v>
      </c>
      <c r="H46" s="1">
        <v>671815.0700000001</v>
      </c>
      <c r="I46" s="1">
        <v>1049880.6</v>
      </c>
      <c r="J46" s="1">
        <v>445095.88</v>
      </c>
    </row>
    <row r="47" spans="1:10" ht="12.75">
      <c r="A47" s="1">
        <v>657</v>
      </c>
      <c r="B47" s="1" t="s">
        <v>53</v>
      </c>
      <c r="C47" s="1">
        <v>2008</v>
      </c>
      <c r="D47" s="40">
        <v>167</v>
      </c>
      <c r="E47" s="1">
        <v>1072040.45</v>
      </c>
      <c r="F47" s="1">
        <v>159294.87</v>
      </c>
      <c r="G47" s="1">
        <v>412844.50000000006</v>
      </c>
      <c r="H47" s="1">
        <v>108164</v>
      </c>
      <c r="I47" s="1">
        <v>143205</v>
      </c>
      <c r="J47" s="1">
        <v>66322.99</v>
      </c>
    </row>
    <row r="48" spans="1:10" ht="12.75">
      <c r="A48" s="1">
        <v>658</v>
      </c>
      <c r="B48" s="1" t="s">
        <v>54</v>
      </c>
      <c r="C48" s="1">
        <v>2008</v>
      </c>
      <c r="D48" s="40">
        <v>935</v>
      </c>
      <c r="E48" s="1">
        <v>4639384.57</v>
      </c>
      <c r="F48" s="1">
        <v>878566.87</v>
      </c>
      <c r="G48" s="1">
        <v>1947358.43</v>
      </c>
      <c r="H48" s="1">
        <v>445452.52</v>
      </c>
      <c r="I48" s="1">
        <v>1519924.5999999999</v>
      </c>
      <c r="J48" s="1">
        <v>376165.7</v>
      </c>
    </row>
    <row r="49" spans="1:10" ht="12.75">
      <c r="A49" s="1">
        <v>665</v>
      </c>
      <c r="B49" s="1" t="s">
        <v>55</v>
      </c>
      <c r="C49" s="1">
        <v>2008</v>
      </c>
      <c r="D49" s="40">
        <v>543</v>
      </c>
      <c r="E49" s="1">
        <v>3056322.4</v>
      </c>
      <c r="F49" s="1">
        <v>395585.86</v>
      </c>
      <c r="G49" s="1">
        <v>1402743.09</v>
      </c>
      <c r="H49" s="1">
        <v>218041.32</v>
      </c>
      <c r="I49" s="1">
        <v>480920.01</v>
      </c>
      <c r="J49" s="1">
        <v>267484.05</v>
      </c>
    </row>
    <row r="50" spans="1:10" ht="12.75">
      <c r="A50" s="1">
        <v>700</v>
      </c>
      <c r="B50" s="1" t="s">
        <v>56</v>
      </c>
      <c r="C50" s="1">
        <v>2008</v>
      </c>
      <c r="D50" s="40">
        <v>1153</v>
      </c>
      <c r="E50" s="1">
        <v>6921185</v>
      </c>
      <c r="F50" s="1">
        <v>995593</v>
      </c>
      <c r="G50" s="1">
        <v>2979375.6500000004</v>
      </c>
      <c r="H50" s="1">
        <v>514744</v>
      </c>
      <c r="I50" s="1">
        <v>1086532</v>
      </c>
      <c r="J50" s="1">
        <v>472982.78</v>
      </c>
    </row>
    <row r="51" spans="1:10" ht="12.75">
      <c r="A51" s="1">
        <v>721</v>
      </c>
      <c r="B51" s="1" t="s">
        <v>58</v>
      </c>
      <c r="C51" s="1">
        <v>2008</v>
      </c>
      <c r="D51" s="40">
        <v>1610</v>
      </c>
      <c r="E51" s="1">
        <v>10283121.370000001</v>
      </c>
      <c r="F51" s="1">
        <v>1440921.77</v>
      </c>
      <c r="G51" s="1">
        <v>6893847.89</v>
      </c>
      <c r="H51" s="1">
        <v>690259.88</v>
      </c>
      <c r="I51" s="1">
        <v>1358762.71</v>
      </c>
      <c r="J51" s="1">
        <v>814207.83</v>
      </c>
    </row>
    <row r="52" spans="1:10" ht="12.75">
      <c r="A52" s="1">
        <v>735</v>
      </c>
      <c r="B52" s="1" t="s">
        <v>59</v>
      </c>
      <c r="C52" s="1">
        <v>2008</v>
      </c>
      <c r="D52" s="40">
        <v>585</v>
      </c>
      <c r="E52" s="1">
        <v>4034278.2399999998</v>
      </c>
      <c r="F52" s="1">
        <v>468503.35</v>
      </c>
      <c r="G52" s="1">
        <v>1517793.7199999997</v>
      </c>
      <c r="H52" s="1">
        <v>345944.65</v>
      </c>
      <c r="I52" s="1">
        <v>322985</v>
      </c>
      <c r="J52" s="1">
        <v>306125</v>
      </c>
    </row>
    <row r="53" spans="1:10" ht="12.75">
      <c r="A53" s="1">
        <v>777</v>
      </c>
      <c r="B53" s="1" t="s">
        <v>60</v>
      </c>
      <c r="C53" s="1">
        <v>2008</v>
      </c>
      <c r="D53" s="40">
        <v>3640</v>
      </c>
      <c r="E53" s="1">
        <v>24323043.94</v>
      </c>
      <c r="F53" s="1">
        <v>3464114</v>
      </c>
      <c r="G53" s="1">
        <v>7697263.93</v>
      </c>
      <c r="H53" s="1">
        <v>1846005.79</v>
      </c>
      <c r="I53" s="1">
        <v>2372455</v>
      </c>
      <c r="J53" s="1">
        <v>1446393.69</v>
      </c>
    </row>
    <row r="54" spans="1:10" ht="12.75">
      <c r="A54" s="1">
        <v>840</v>
      </c>
      <c r="B54" s="1" t="s">
        <v>61</v>
      </c>
      <c r="C54" s="1">
        <v>2008</v>
      </c>
      <c r="D54" s="40">
        <v>181</v>
      </c>
      <c r="E54" s="1">
        <v>1448382.41</v>
      </c>
      <c r="F54" s="1">
        <v>331437.24</v>
      </c>
      <c r="G54" s="1">
        <v>1654250.88</v>
      </c>
      <c r="H54" s="1">
        <v>164041.62000000002</v>
      </c>
      <c r="I54" s="1">
        <v>242437.5</v>
      </c>
      <c r="J54" s="1">
        <v>102220.48</v>
      </c>
    </row>
    <row r="55" spans="1:10" ht="12.75">
      <c r="A55" s="1">
        <v>870</v>
      </c>
      <c r="B55" s="1" t="s">
        <v>62</v>
      </c>
      <c r="C55" s="1">
        <v>2008</v>
      </c>
      <c r="D55" s="40">
        <v>870</v>
      </c>
      <c r="E55" s="1">
        <v>5226484.96</v>
      </c>
      <c r="F55" s="1">
        <v>598664.1</v>
      </c>
      <c r="G55" s="1">
        <v>1956041.33</v>
      </c>
      <c r="H55" s="1">
        <v>391452.68</v>
      </c>
      <c r="I55" s="1">
        <v>359115.88</v>
      </c>
      <c r="J55" s="1">
        <v>415508.73000000004</v>
      </c>
    </row>
    <row r="56" spans="1:10" ht="12.75">
      <c r="A56" s="1">
        <v>882</v>
      </c>
      <c r="B56" s="1" t="s">
        <v>63</v>
      </c>
      <c r="C56" s="1">
        <v>2008</v>
      </c>
      <c r="D56" s="40">
        <v>439</v>
      </c>
      <c r="E56" s="1">
        <v>3237427.9499999997</v>
      </c>
      <c r="F56" s="1">
        <v>264276.14</v>
      </c>
      <c r="G56" s="1">
        <v>843409.86</v>
      </c>
      <c r="H56" s="1">
        <v>173958.44</v>
      </c>
      <c r="I56" s="1">
        <v>122140</v>
      </c>
      <c r="J56" s="1">
        <v>145963.90000000002</v>
      </c>
    </row>
    <row r="57" spans="1:10" ht="12.75">
      <c r="A57" s="1">
        <v>896</v>
      </c>
      <c r="B57" s="1" t="s">
        <v>64</v>
      </c>
      <c r="C57" s="1">
        <v>2008</v>
      </c>
      <c r="D57" s="40">
        <v>939</v>
      </c>
      <c r="E57" s="1">
        <v>5389434.2700000005</v>
      </c>
      <c r="F57" s="1">
        <v>876483.9</v>
      </c>
      <c r="G57" s="1">
        <v>3233601.0100000002</v>
      </c>
      <c r="H57" s="1">
        <v>511375.97000000003</v>
      </c>
      <c r="I57" s="1">
        <v>1782260</v>
      </c>
      <c r="J57" s="1">
        <v>745192.53</v>
      </c>
    </row>
    <row r="58" spans="1:10" ht="12.75">
      <c r="A58" s="1">
        <v>903</v>
      </c>
      <c r="B58" s="1" t="s">
        <v>65</v>
      </c>
      <c r="C58" s="1">
        <v>2008</v>
      </c>
      <c r="D58" s="40">
        <v>861</v>
      </c>
      <c r="E58" s="1">
        <v>5170448.15</v>
      </c>
      <c r="F58" s="1">
        <v>836191.24</v>
      </c>
      <c r="G58" s="1">
        <v>1885800.3099999998</v>
      </c>
      <c r="H58" s="1">
        <v>391484.72</v>
      </c>
      <c r="I58" s="1">
        <v>564728.06</v>
      </c>
      <c r="J58" s="1">
        <v>393250.07</v>
      </c>
    </row>
    <row r="59" spans="1:10" ht="12.75">
      <c r="A59" s="1">
        <v>910</v>
      </c>
      <c r="B59" s="1" t="s">
        <v>66</v>
      </c>
      <c r="C59" s="1">
        <v>2008</v>
      </c>
      <c r="D59" s="40">
        <v>1493</v>
      </c>
      <c r="E59" s="1">
        <v>8812199.13</v>
      </c>
      <c r="F59" s="1">
        <v>1394471.71</v>
      </c>
      <c r="G59" s="1">
        <v>3894761.46</v>
      </c>
      <c r="H59" s="1">
        <v>1047970.95</v>
      </c>
      <c r="I59" s="1">
        <v>1611992.1</v>
      </c>
      <c r="J59" s="1">
        <v>549953.34</v>
      </c>
    </row>
    <row r="60" spans="1:10" ht="12.75">
      <c r="A60" s="1">
        <v>980</v>
      </c>
      <c r="B60" s="1" t="s">
        <v>67</v>
      </c>
      <c r="C60" s="1">
        <v>2008</v>
      </c>
      <c r="D60" s="40">
        <v>553</v>
      </c>
      <c r="E60" s="1">
        <v>3497968.43</v>
      </c>
      <c r="F60" s="1">
        <v>519291.84</v>
      </c>
      <c r="G60" s="1">
        <v>1514233.7000000002</v>
      </c>
      <c r="H60" s="1">
        <v>342957.39999999997</v>
      </c>
      <c r="I60" s="1">
        <v>608994.26</v>
      </c>
      <c r="J60" s="1">
        <v>261610.6</v>
      </c>
    </row>
    <row r="61" spans="1:10" ht="12.75">
      <c r="A61" s="1">
        <v>994</v>
      </c>
      <c r="B61" s="1" t="s">
        <v>68</v>
      </c>
      <c r="C61" s="1">
        <v>2008</v>
      </c>
      <c r="D61" s="40">
        <v>282</v>
      </c>
      <c r="E61" s="1">
        <v>2271886.88</v>
      </c>
      <c r="F61" s="1">
        <v>248705.89</v>
      </c>
      <c r="G61" s="1">
        <v>936679.03</v>
      </c>
      <c r="H61" s="1">
        <v>208346.84</v>
      </c>
      <c r="I61" s="1">
        <v>0</v>
      </c>
      <c r="J61" s="1">
        <v>169572.99</v>
      </c>
    </row>
    <row r="62" spans="1:10" ht="12.75">
      <c r="A62" s="1">
        <v>1029</v>
      </c>
      <c r="B62" s="1" t="s">
        <v>70</v>
      </c>
      <c r="C62" s="1">
        <v>2008</v>
      </c>
      <c r="D62" s="40">
        <v>1029</v>
      </c>
      <c r="E62" s="1">
        <v>5855917.61</v>
      </c>
      <c r="F62" s="1">
        <v>576219.36</v>
      </c>
      <c r="G62" s="1">
        <v>2392367.63</v>
      </c>
      <c r="H62" s="1">
        <v>468813.51</v>
      </c>
      <c r="I62" s="1">
        <v>1176288.76</v>
      </c>
      <c r="J62" s="1">
        <v>417765.06</v>
      </c>
    </row>
    <row r="63" spans="1:10" ht="12.75">
      <c r="A63" s="1">
        <v>1015</v>
      </c>
      <c r="B63" s="1" t="s">
        <v>69</v>
      </c>
      <c r="C63" s="1">
        <v>2008</v>
      </c>
      <c r="D63" s="40">
        <v>2964</v>
      </c>
      <c r="E63" s="1">
        <v>16714969.37</v>
      </c>
      <c r="F63" s="1">
        <v>3877458.02</v>
      </c>
      <c r="G63" s="1">
        <v>9011806.2</v>
      </c>
      <c r="H63" s="1">
        <v>1136053.72</v>
      </c>
      <c r="I63" s="1">
        <v>3105409.72</v>
      </c>
      <c r="J63" s="1">
        <v>851251.08</v>
      </c>
    </row>
    <row r="64" spans="1:10" ht="12.75">
      <c r="A64" s="1">
        <v>5054</v>
      </c>
      <c r="B64" s="1" t="s">
        <v>335</v>
      </c>
      <c r="C64" s="1">
        <v>2008</v>
      </c>
      <c r="D64" s="40">
        <v>1271</v>
      </c>
      <c r="E64" s="1">
        <v>8541181.63</v>
      </c>
      <c r="F64" s="1">
        <v>1011597.92</v>
      </c>
      <c r="G64" s="1">
        <v>3123420.6199999996</v>
      </c>
      <c r="H64" s="1">
        <v>456901.33</v>
      </c>
      <c r="I64" s="1">
        <v>623256.26</v>
      </c>
      <c r="J64" s="1">
        <v>709140.56</v>
      </c>
    </row>
    <row r="65" spans="1:10" ht="12.75">
      <c r="A65" s="1">
        <v>1078</v>
      </c>
      <c r="B65" s="1" t="s">
        <v>71</v>
      </c>
      <c r="C65" s="1">
        <v>2008</v>
      </c>
      <c r="D65" s="40">
        <v>997</v>
      </c>
      <c r="E65" s="1">
        <v>6304573.01</v>
      </c>
      <c r="F65" s="1">
        <v>874243.1</v>
      </c>
      <c r="G65" s="1">
        <v>2631713.33</v>
      </c>
      <c r="H65" s="1">
        <v>608712.7000000001</v>
      </c>
      <c r="I65" s="1">
        <v>981901.02</v>
      </c>
      <c r="J65" s="1">
        <v>444536.6</v>
      </c>
    </row>
    <row r="66" spans="1:10" ht="12.75">
      <c r="A66" s="1">
        <v>1085</v>
      </c>
      <c r="B66" s="1" t="s">
        <v>72</v>
      </c>
      <c r="C66" s="1">
        <v>2008</v>
      </c>
      <c r="D66" s="40">
        <v>1175</v>
      </c>
      <c r="E66" s="1">
        <v>6174849.18</v>
      </c>
      <c r="F66" s="1">
        <v>1399118.24</v>
      </c>
      <c r="G66" s="1">
        <v>2570474.78</v>
      </c>
      <c r="H66" s="1">
        <v>581543.7000000001</v>
      </c>
      <c r="I66" s="1">
        <v>2318093.09</v>
      </c>
      <c r="J66" s="1">
        <v>643898.5</v>
      </c>
    </row>
    <row r="67" spans="1:10" ht="12.75">
      <c r="A67" s="1">
        <v>1092</v>
      </c>
      <c r="B67" s="1" t="s">
        <v>73</v>
      </c>
      <c r="C67" s="1">
        <v>2008</v>
      </c>
      <c r="D67" s="40">
        <v>5025</v>
      </c>
      <c r="E67" s="1">
        <v>28102536.73</v>
      </c>
      <c r="F67" s="1">
        <v>3915146.65</v>
      </c>
      <c r="G67" s="1">
        <v>13740685.67</v>
      </c>
      <c r="H67" s="1">
        <v>2747879.5100000002</v>
      </c>
      <c r="I67" s="1">
        <v>1080302.5</v>
      </c>
      <c r="J67" s="1">
        <v>1969361.26</v>
      </c>
    </row>
    <row r="68" spans="1:10" ht="12.75">
      <c r="A68" s="1">
        <v>1120</v>
      </c>
      <c r="B68" s="1" t="s">
        <v>74</v>
      </c>
      <c r="C68" s="1">
        <v>2008</v>
      </c>
      <c r="D68" s="40">
        <v>383</v>
      </c>
      <c r="E68" s="1">
        <v>2372604.0900000003</v>
      </c>
      <c r="F68" s="1">
        <v>359063.56000000006</v>
      </c>
      <c r="G68" s="1">
        <v>1092928.4100000001</v>
      </c>
      <c r="H68" s="1">
        <v>263226.25</v>
      </c>
      <c r="I68" s="1">
        <v>507468</v>
      </c>
      <c r="J68" s="1">
        <v>235288.09999999998</v>
      </c>
    </row>
    <row r="69" spans="1:10" ht="12.75">
      <c r="A69" s="1">
        <v>1127</v>
      </c>
      <c r="B69" s="1" t="s">
        <v>75</v>
      </c>
      <c r="C69" s="1">
        <v>2008</v>
      </c>
      <c r="D69" s="40">
        <v>677</v>
      </c>
      <c r="E69" s="1">
        <v>3976673.6</v>
      </c>
      <c r="F69" s="1">
        <v>435727.7</v>
      </c>
      <c r="G69" s="1">
        <v>1610902.6</v>
      </c>
      <c r="H69" s="1">
        <v>437121.78</v>
      </c>
      <c r="I69" s="1">
        <v>709845</v>
      </c>
      <c r="J69" s="1">
        <v>329921.11000000004</v>
      </c>
    </row>
    <row r="70" spans="1:10" ht="12.75">
      <c r="A70" s="1">
        <v>1134</v>
      </c>
      <c r="B70" s="1" t="s">
        <v>76</v>
      </c>
      <c r="C70" s="1">
        <v>2008</v>
      </c>
      <c r="D70" s="40">
        <v>1173</v>
      </c>
      <c r="E70" s="1">
        <v>7315002.43</v>
      </c>
      <c r="F70" s="1">
        <v>1222657.46</v>
      </c>
      <c r="G70" s="1">
        <v>3450218.77</v>
      </c>
      <c r="H70" s="1">
        <v>375326</v>
      </c>
      <c r="I70" s="1">
        <v>1484784.17</v>
      </c>
      <c r="J70" s="1">
        <v>411220.82</v>
      </c>
    </row>
    <row r="71" spans="1:10" ht="12.75">
      <c r="A71" s="1">
        <v>1141</v>
      </c>
      <c r="B71" s="1" t="s">
        <v>77</v>
      </c>
      <c r="C71" s="1">
        <v>2008</v>
      </c>
      <c r="D71" s="40">
        <v>1591</v>
      </c>
      <c r="E71" s="1">
        <v>10727921.89</v>
      </c>
      <c r="F71" s="1">
        <v>1309633.76</v>
      </c>
      <c r="G71" s="1">
        <v>3689848.59</v>
      </c>
      <c r="H71" s="1">
        <v>591626.47</v>
      </c>
      <c r="I71" s="1">
        <v>2514668.44</v>
      </c>
      <c r="J71" s="1">
        <v>1056824.6500000001</v>
      </c>
    </row>
    <row r="72" spans="1:10" ht="12.75">
      <c r="A72" s="1">
        <v>1155</v>
      </c>
      <c r="B72" s="1" t="s">
        <v>78</v>
      </c>
      <c r="C72" s="1">
        <v>2008</v>
      </c>
      <c r="D72" s="40">
        <v>671</v>
      </c>
      <c r="E72" s="1">
        <v>4197725.58</v>
      </c>
      <c r="F72" s="1">
        <v>544025.98</v>
      </c>
      <c r="G72" s="1">
        <v>1600141.5400000003</v>
      </c>
      <c r="H72" s="1">
        <v>379981.66000000003</v>
      </c>
      <c r="I72" s="1">
        <v>562602.5</v>
      </c>
      <c r="J72" s="1">
        <v>411400.4</v>
      </c>
    </row>
    <row r="73" spans="1:10" ht="12.75">
      <c r="A73" s="1">
        <v>1162</v>
      </c>
      <c r="B73" s="1" t="s">
        <v>79</v>
      </c>
      <c r="C73" s="1">
        <v>2008</v>
      </c>
      <c r="D73" s="40">
        <v>985</v>
      </c>
      <c r="E73" s="1">
        <v>6200903.420000001</v>
      </c>
      <c r="F73" s="1">
        <v>858069.71</v>
      </c>
      <c r="G73" s="1">
        <v>2609193.06</v>
      </c>
      <c r="H73" s="1">
        <v>713111.8</v>
      </c>
      <c r="I73" s="1">
        <v>740625.77</v>
      </c>
      <c r="J73" s="1">
        <v>406696.6</v>
      </c>
    </row>
    <row r="74" spans="1:10" ht="12.75">
      <c r="A74" s="1">
        <v>1169</v>
      </c>
      <c r="B74" s="1" t="s">
        <v>80</v>
      </c>
      <c r="C74" s="1">
        <v>2008</v>
      </c>
      <c r="D74" s="40">
        <v>745</v>
      </c>
      <c r="E74" s="1">
        <v>4822066.53</v>
      </c>
      <c r="F74" s="1">
        <v>546055.14</v>
      </c>
      <c r="G74" s="1">
        <v>1664262.81</v>
      </c>
      <c r="H74" s="1">
        <v>460430.06000000006</v>
      </c>
      <c r="I74" s="1">
        <v>340689.86</v>
      </c>
      <c r="J74" s="1">
        <v>351200.59</v>
      </c>
    </row>
    <row r="75" spans="1:10" ht="12.75">
      <c r="A75" s="1">
        <v>1176</v>
      </c>
      <c r="B75" s="1" t="s">
        <v>81</v>
      </c>
      <c r="C75" s="1">
        <v>2008</v>
      </c>
      <c r="D75" s="40">
        <v>844</v>
      </c>
      <c r="E75" s="1">
        <v>5417293.84</v>
      </c>
      <c r="F75" s="1">
        <v>585536.86</v>
      </c>
      <c r="G75" s="1">
        <v>1933857.8099999998</v>
      </c>
      <c r="H75" s="1">
        <v>497020.18</v>
      </c>
      <c r="I75" s="1">
        <v>212070</v>
      </c>
      <c r="J75" s="1">
        <v>282127.03</v>
      </c>
    </row>
    <row r="76" spans="1:10" ht="12.75">
      <c r="A76" s="1">
        <v>1183</v>
      </c>
      <c r="B76" s="1" t="s">
        <v>82</v>
      </c>
      <c r="C76" s="1">
        <v>2008</v>
      </c>
      <c r="D76" s="40">
        <v>1148</v>
      </c>
      <c r="E76" s="1">
        <v>7460355.79</v>
      </c>
      <c r="F76" s="1">
        <v>1715081.46</v>
      </c>
      <c r="G76" s="1">
        <v>2286482.22</v>
      </c>
      <c r="H76" s="1">
        <v>540945.32</v>
      </c>
      <c r="I76" s="1">
        <v>892633.37</v>
      </c>
      <c r="J76" s="1">
        <v>565692.16</v>
      </c>
    </row>
    <row r="77" spans="1:10" ht="12.75">
      <c r="A77" s="1">
        <v>1204</v>
      </c>
      <c r="B77" s="1" t="s">
        <v>83</v>
      </c>
      <c r="C77" s="1">
        <v>2008</v>
      </c>
      <c r="D77" s="40">
        <v>499</v>
      </c>
      <c r="E77" s="1">
        <v>3369819.9499999997</v>
      </c>
      <c r="F77" s="1">
        <v>372979.05000000005</v>
      </c>
      <c r="G77" s="1">
        <v>1118328.94</v>
      </c>
      <c r="H77" s="1">
        <v>297771.86</v>
      </c>
      <c r="I77" s="1">
        <v>768782.52</v>
      </c>
      <c r="J77" s="1">
        <v>409931.05000000005</v>
      </c>
    </row>
    <row r="78" spans="1:10" ht="12.75">
      <c r="A78" s="1">
        <v>1218</v>
      </c>
      <c r="B78" s="1" t="s">
        <v>84</v>
      </c>
      <c r="C78" s="1">
        <v>2008</v>
      </c>
      <c r="D78" s="40">
        <v>977</v>
      </c>
      <c r="E78" s="1">
        <v>7205844.3</v>
      </c>
      <c r="F78" s="1">
        <v>1011676.26</v>
      </c>
      <c r="G78" s="1">
        <v>2522221.62</v>
      </c>
      <c r="H78" s="1">
        <v>511904.06</v>
      </c>
      <c r="I78" s="1">
        <v>956176.15</v>
      </c>
      <c r="J78" s="1">
        <v>437857.65</v>
      </c>
    </row>
    <row r="79" spans="1:10" ht="12.75">
      <c r="A79" s="1">
        <v>1232</v>
      </c>
      <c r="B79" s="1" t="s">
        <v>85</v>
      </c>
      <c r="C79" s="1">
        <v>2008</v>
      </c>
      <c r="D79" s="40">
        <v>761</v>
      </c>
      <c r="E79" s="1">
        <v>4686944.4</v>
      </c>
      <c r="F79" s="1">
        <v>573351.01</v>
      </c>
      <c r="G79" s="1">
        <v>2468931.75</v>
      </c>
      <c r="H79" s="1">
        <v>464505.65</v>
      </c>
      <c r="I79" s="1">
        <v>755261.9</v>
      </c>
      <c r="J79" s="1">
        <v>338038.48</v>
      </c>
    </row>
    <row r="80" spans="1:10" ht="12.75">
      <c r="A80" s="1">
        <v>1246</v>
      </c>
      <c r="B80" s="1" t="s">
        <v>86</v>
      </c>
      <c r="C80" s="1">
        <v>2008</v>
      </c>
      <c r="D80" s="40">
        <v>629</v>
      </c>
      <c r="E80" s="1">
        <v>4700578.45</v>
      </c>
      <c r="F80" s="1">
        <v>567828.49</v>
      </c>
      <c r="G80" s="1">
        <v>1681450.1599999997</v>
      </c>
      <c r="H80" s="1">
        <v>326908.53</v>
      </c>
      <c r="I80" s="1">
        <v>323662.52</v>
      </c>
      <c r="J80" s="1">
        <v>271742.36</v>
      </c>
    </row>
    <row r="81" spans="1:10" ht="12.75">
      <c r="A81" s="1">
        <v>1253</v>
      </c>
      <c r="B81" s="1" t="s">
        <v>87</v>
      </c>
      <c r="C81" s="1">
        <v>2008</v>
      </c>
      <c r="D81" s="40">
        <v>2539</v>
      </c>
      <c r="E81" s="1">
        <v>17545974.15</v>
      </c>
      <c r="F81" s="1">
        <v>2873904.6</v>
      </c>
      <c r="G81" s="1">
        <v>6851643.53</v>
      </c>
      <c r="H81" s="1">
        <v>210368.91000000003</v>
      </c>
      <c r="I81" s="1">
        <v>2568920.52</v>
      </c>
      <c r="J81" s="1">
        <v>1356732.53</v>
      </c>
    </row>
    <row r="82" spans="1:10" ht="12.75">
      <c r="A82" s="1">
        <v>1260</v>
      </c>
      <c r="B82" s="1" t="s">
        <v>88</v>
      </c>
      <c r="C82" s="1">
        <v>2008</v>
      </c>
      <c r="D82" s="40">
        <v>1109</v>
      </c>
      <c r="E82" s="1">
        <v>7906227.41</v>
      </c>
      <c r="F82" s="1">
        <v>1028868.09</v>
      </c>
      <c r="G82" s="1">
        <v>2344901.35</v>
      </c>
      <c r="H82" s="1">
        <v>657695.42</v>
      </c>
      <c r="I82" s="1">
        <v>1055375</v>
      </c>
      <c r="J82" s="1">
        <v>902803.4500000001</v>
      </c>
    </row>
    <row r="83" spans="1:10" ht="12.75">
      <c r="A83" s="1">
        <v>4970</v>
      </c>
      <c r="B83" s="1" t="s">
        <v>331</v>
      </c>
      <c r="C83" s="1">
        <v>2008</v>
      </c>
      <c r="D83" s="40">
        <v>5836</v>
      </c>
      <c r="E83" s="1">
        <v>36779861.01</v>
      </c>
      <c r="F83" s="1">
        <v>6098820.11</v>
      </c>
      <c r="G83" s="1">
        <v>12912293.76</v>
      </c>
      <c r="H83" s="1">
        <v>2756210.02</v>
      </c>
      <c r="I83" s="1">
        <v>3971498.51</v>
      </c>
      <c r="J83" s="1">
        <v>2713420.48</v>
      </c>
    </row>
    <row r="84" spans="1:10" ht="12.75">
      <c r="A84" s="1">
        <v>1295</v>
      </c>
      <c r="B84" s="1" t="s">
        <v>89</v>
      </c>
      <c r="C84" s="1">
        <v>2008</v>
      </c>
      <c r="D84" s="40">
        <v>803</v>
      </c>
      <c r="E84" s="1">
        <v>5437546.29</v>
      </c>
      <c r="F84" s="1">
        <v>551214.79</v>
      </c>
      <c r="G84" s="1">
        <v>2029834.43</v>
      </c>
      <c r="H84" s="1">
        <v>417073.99</v>
      </c>
      <c r="I84" s="1">
        <v>545570</v>
      </c>
      <c r="J84" s="1">
        <v>455593.97000000003</v>
      </c>
    </row>
    <row r="85" spans="1:10" ht="12.75">
      <c r="A85" s="1">
        <v>1309</v>
      </c>
      <c r="B85" s="1" t="s">
        <v>90</v>
      </c>
      <c r="C85" s="1">
        <v>2008</v>
      </c>
      <c r="D85" s="40">
        <v>756</v>
      </c>
      <c r="E85" s="1">
        <v>4901235.24</v>
      </c>
      <c r="F85" s="1">
        <v>784224.16</v>
      </c>
      <c r="G85" s="1">
        <v>2097711.3899999997</v>
      </c>
      <c r="H85" s="1">
        <v>277906.87</v>
      </c>
      <c r="I85" s="1">
        <v>794726.98</v>
      </c>
      <c r="J85" s="1">
        <v>377257.06000000006</v>
      </c>
    </row>
    <row r="86" spans="1:10" ht="12.75">
      <c r="A86" s="1">
        <v>1316</v>
      </c>
      <c r="B86" s="1" t="s">
        <v>91</v>
      </c>
      <c r="C86" s="1">
        <v>2008</v>
      </c>
      <c r="D86" s="40">
        <v>3258</v>
      </c>
      <c r="E86" s="1">
        <v>19804897.419999998</v>
      </c>
      <c r="F86" s="1">
        <v>3314228.67</v>
      </c>
      <c r="G86" s="1">
        <v>8462874.620000001</v>
      </c>
      <c r="H86" s="1">
        <v>1285872.9</v>
      </c>
      <c r="I86" s="1">
        <v>3811350.5</v>
      </c>
      <c r="J86" s="1">
        <v>1399563.22</v>
      </c>
    </row>
    <row r="87" spans="1:10" ht="12.75">
      <c r="A87" s="1">
        <v>1380</v>
      </c>
      <c r="B87" s="1" t="s">
        <v>93</v>
      </c>
      <c r="C87" s="1">
        <v>2008</v>
      </c>
      <c r="D87" s="40">
        <v>2567</v>
      </c>
      <c r="E87" s="1">
        <v>15177792.3</v>
      </c>
      <c r="F87" s="1">
        <v>1858153.9</v>
      </c>
      <c r="G87" s="1">
        <v>5540231.59</v>
      </c>
      <c r="H87" s="1">
        <v>1028933.4500000001</v>
      </c>
      <c r="I87" s="1">
        <v>2447454.09</v>
      </c>
      <c r="J87" s="1">
        <v>1148476.28</v>
      </c>
    </row>
    <row r="88" spans="1:10" ht="12.75">
      <c r="A88" s="1">
        <v>1407</v>
      </c>
      <c r="B88" s="1" t="s">
        <v>94</v>
      </c>
      <c r="C88" s="1">
        <v>2008</v>
      </c>
      <c r="D88" s="40">
        <v>1532</v>
      </c>
      <c r="E88" s="1">
        <v>8944944.96</v>
      </c>
      <c r="F88" s="1">
        <v>1237157.47</v>
      </c>
      <c r="G88" s="1">
        <v>3648010.1300000004</v>
      </c>
      <c r="H88" s="1">
        <v>652617.73</v>
      </c>
      <c r="I88" s="1">
        <v>1755895.56</v>
      </c>
      <c r="J88" s="1">
        <v>659626.62</v>
      </c>
    </row>
    <row r="89" spans="1:10" ht="12.75">
      <c r="A89" s="1">
        <v>1414</v>
      </c>
      <c r="B89" s="1" t="s">
        <v>95</v>
      </c>
      <c r="C89" s="1">
        <v>2008</v>
      </c>
      <c r="D89" s="40">
        <v>3752</v>
      </c>
      <c r="E89" s="1">
        <v>20730454.37</v>
      </c>
      <c r="F89" s="1">
        <v>3766405.57</v>
      </c>
      <c r="G89" s="1">
        <v>9198510.84</v>
      </c>
      <c r="H89" s="1">
        <v>954158.91</v>
      </c>
      <c r="I89" s="1">
        <v>5883210.09</v>
      </c>
      <c r="J89" s="1">
        <v>1440689.0999999999</v>
      </c>
    </row>
    <row r="90" spans="1:10" ht="12.75">
      <c r="A90" s="1">
        <v>1421</v>
      </c>
      <c r="B90" s="1" t="s">
        <v>96</v>
      </c>
      <c r="C90" s="1">
        <v>2008</v>
      </c>
      <c r="D90" s="40">
        <v>577</v>
      </c>
      <c r="E90" s="1">
        <v>3662124.6100000003</v>
      </c>
      <c r="F90" s="1">
        <v>465282.41000000003</v>
      </c>
      <c r="G90" s="1">
        <v>1783061.8499999999</v>
      </c>
      <c r="H90" s="1">
        <v>416682.33</v>
      </c>
      <c r="I90" s="1">
        <v>0</v>
      </c>
      <c r="J90" s="1">
        <v>319288.01</v>
      </c>
    </row>
    <row r="91" spans="1:10" ht="12.75">
      <c r="A91" s="1">
        <v>2744</v>
      </c>
      <c r="B91" s="1" t="s">
        <v>181</v>
      </c>
      <c r="C91" s="1">
        <v>2008</v>
      </c>
      <c r="D91" s="40">
        <v>842</v>
      </c>
      <c r="E91" s="1">
        <v>6070350.83</v>
      </c>
      <c r="F91" s="1">
        <v>799859.0599999999</v>
      </c>
      <c r="G91" s="1">
        <v>2061625.3100000003</v>
      </c>
      <c r="H91" s="1">
        <v>507507.24</v>
      </c>
      <c r="I91" s="1">
        <v>1523794.12</v>
      </c>
      <c r="J91" s="1">
        <v>281502.61</v>
      </c>
    </row>
    <row r="92" spans="1:10" ht="12.75">
      <c r="A92" s="1">
        <v>1428</v>
      </c>
      <c r="B92" s="1" t="s">
        <v>97</v>
      </c>
      <c r="C92" s="1">
        <v>2008</v>
      </c>
      <c r="D92" s="40">
        <v>1379</v>
      </c>
      <c r="E92" s="1">
        <v>9111677.17</v>
      </c>
      <c r="F92" s="1">
        <v>1468331.97</v>
      </c>
      <c r="G92" s="1">
        <v>3413117.2600000002</v>
      </c>
      <c r="H92" s="1">
        <v>649840.29</v>
      </c>
      <c r="I92" s="1">
        <v>708008</v>
      </c>
      <c r="J92" s="1">
        <v>592273.15</v>
      </c>
    </row>
    <row r="93" spans="1:10" ht="12.75">
      <c r="A93" s="1">
        <v>1449</v>
      </c>
      <c r="B93" s="1" t="s">
        <v>98</v>
      </c>
      <c r="C93" s="1">
        <v>2008</v>
      </c>
      <c r="D93" s="40">
        <v>120</v>
      </c>
      <c r="E93" s="1">
        <v>856065.97</v>
      </c>
      <c r="F93" s="1">
        <v>94353.57</v>
      </c>
      <c r="G93" s="1">
        <v>225865.21</v>
      </c>
      <c r="H93" s="1">
        <v>73326.42</v>
      </c>
      <c r="I93" s="1">
        <v>3421.25</v>
      </c>
      <c r="J93" s="1">
        <v>32254.030000000002</v>
      </c>
    </row>
    <row r="94" spans="1:10" ht="12.75">
      <c r="A94" s="1">
        <v>1491</v>
      </c>
      <c r="B94" s="1" t="s">
        <v>99</v>
      </c>
      <c r="C94" s="1">
        <v>2008</v>
      </c>
      <c r="D94" s="40">
        <v>500</v>
      </c>
      <c r="E94" s="1">
        <v>3427767.1999999997</v>
      </c>
      <c r="F94" s="1">
        <v>309031.52999999997</v>
      </c>
      <c r="G94" s="1">
        <v>1182799.43</v>
      </c>
      <c r="H94" s="1">
        <v>646715.3</v>
      </c>
      <c r="I94" s="1">
        <v>470474.31</v>
      </c>
      <c r="J94" s="1">
        <v>213989.19</v>
      </c>
    </row>
    <row r="95" spans="1:10" ht="12.75">
      <c r="A95" s="1">
        <v>1499</v>
      </c>
      <c r="B95" s="1" t="s">
        <v>100</v>
      </c>
      <c r="C95" s="1">
        <v>2008</v>
      </c>
      <c r="D95" s="40">
        <v>1090</v>
      </c>
      <c r="E95" s="1">
        <v>6713315.07</v>
      </c>
      <c r="F95" s="1">
        <v>1090267.6</v>
      </c>
      <c r="G95" s="1">
        <v>2734135.64</v>
      </c>
      <c r="H95" s="1">
        <v>1144323.71</v>
      </c>
      <c r="I95" s="1">
        <v>917447.39</v>
      </c>
      <c r="J95" s="1">
        <v>506118.94000000006</v>
      </c>
    </row>
    <row r="96" spans="1:10" ht="12.75">
      <c r="A96" s="1">
        <v>1540</v>
      </c>
      <c r="B96" s="1" t="s">
        <v>102</v>
      </c>
      <c r="C96" s="1">
        <v>2008</v>
      </c>
      <c r="D96" s="40">
        <v>1731</v>
      </c>
      <c r="E96" s="1">
        <v>10645829.41</v>
      </c>
      <c r="F96" s="1">
        <v>1223713.99</v>
      </c>
      <c r="G96" s="1">
        <v>3795767.72</v>
      </c>
      <c r="H96" s="1">
        <v>718470.16</v>
      </c>
      <c r="I96" s="1">
        <v>2051604.1300000001</v>
      </c>
      <c r="J96" s="1">
        <v>691201.36</v>
      </c>
    </row>
    <row r="97" spans="1:10" ht="12.75">
      <c r="A97" s="1">
        <v>1554</v>
      </c>
      <c r="B97" s="1" t="s">
        <v>103</v>
      </c>
      <c r="C97" s="1">
        <v>2008</v>
      </c>
      <c r="D97" s="40">
        <v>10644</v>
      </c>
      <c r="E97" s="1">
        <v>66216726.65</v>
      </c>
      <c r="F97" s="1">
        <v>8729309.47</v>
      </c>
      <c r="G97" s="1">
        <v>29715426.83</v>
      </c>
      <c r="H97" s="1">
        <v>4848212.86</v>
      </c>
      <c r="I97" s="1">
        <v>10332434.22</v>
      </c>
      <c r="J97" s="1">
        <v>5428401.93</v>
      </c>
    </row>
    <row r="98" spans="1:10" ht="12.75">
      <c r="A98" s="1">
        <v>1561</v>
      </c>
      <c r="B98" s="1" t="s">
        <v>104</v>
      </c>
      <c r="C98" s="1">
        <v>2008</v>
      </c>
      <c r="D98" s="40">
        <v>700</v>
      </c>
      <c r="E98" s="1">
        <v>4177802.5700000003</v>
      </c>
      <c r="F98" s="1">
        <v>606966.97</v>
      </c>
      <c r="G98" s="1">
        <v>1477287.96</v>
      </c>
      <c r="H98" s="1">
        <v>463271.99</v>
      </c>
      <c r="I98" s="1">
        <v>337996.06</v>
      </c>
      <c r="J98" s="1">
        <v>317488.82</v>
      </c>
    </row>
    <row r="99" spans="1:10" ht="12.75">
      <c r="A99" s="1">
        <v>1568</v>
      </c>
      <c r="B99" s="1" t="s">
        <v>105</v>
      </c>
      <c r="C99" s="1">
        <v>2008</v>
      </c>
      <c r="D99" s="40">
        <v>1900</v>
      </c>
      <c r="E99" s="1">
        <v>11057926.82</v>
      </c>
      <c r="F99" s="1">
        <v>2054115.81</v>
      </c>
      <c r="G99" s="1">
        <v>5542367.93</v>
      </c>
      <c r="H99" s="1">
        <v>888574.56</v>
      </c>
      <c r="I99" s="1">
        <v>1262674.75</v>
      </c>
      <c r="J99" s="1">
        <v>664906.37</v>
      </c>
    </row>
    <row r="100" spans="1:10" ht="12.75">
      <c r="A100" s="1">
        <v>1582</v>
      </c>
      <c r="B100" s="1" t="s">
        <v>106</v>
      </c>
      <c r="C100" s="1">
        <v>2008</v>
      </c>
      <c r="D100" s="40">
        <v>385</v>
      </c>
      <c r="E100" s="1">
        <v>2906652.03</v>
      </c>
      <c r="F100" s="1">
        <v>387271.51</v>
      </c>
      <c r="G100" s="1">
        <v>1148667.78</v>
      </c>
      <c r="H100" s="1">
        <v>349532.69</v>
      </c>
      <c r="I100" s="1">
        <v>311166.08</v>
      </c>
      <c r="J100" s="1">
        <v>393828.67000000004</v>
      </c>
    </row>
    <row r="101" spans="1:10" ht="12.75">
      <c r="A101" s="1">
        <v>1600</v>
      </c>
      <c r="B101" s="1" t="s">
        <v>107</v>
      </c>
      <c r="C101" s="1">
        <v>2008</v>
      </c>
      <c r="D101" s="40">
        <v>636</v>
      </c>
      <c r="E101" s="1">
        <v>3599242.0300000003</v>
      </c>
      <c r="F101" s="1">
        <v>720821.53</v>
      </c>
      <c r="G101" s="1">
        <v>1790579.76</v>
      </c>
      <c r="H101" s="1">
        <v>371395.08</v>
      </c>
      <c r="I101" s="1">
        <v>907265.53</v>
      </c>
      <c r="J101" s="1">
        <v>364421.38</v>
      </c>
    </row>
    <row r="102" spans="1:10" ht="12.75">
      <c r="A102" s="1">
        <v>1645</v>
      </c>
      <c r="B102" s="1" t="s">
        <v>110</v>
      </c>
      <c r="C102" s="1">
        <v>2008</v>
      </c>
      <c r="D102" s="40">
        <v>1045</v>
      </c>
      <c r="E102" s="1">
        <v>5672349.949999999</v>
      </c>
      <c r="F102" s="1">
        <v>679676.27</v>
      </c>
      <c r="G102" s="1">
        <v>2251053.5100000002</v>
      </c>
      <c r="H102" s="1">
        <v>330682.35000000003</v>
      </c>
      <c r="I102" s="1">
        <v>1107816.17</v>
      </c>
      <c r="J102" s="1">
        <v>432322.28</v>
      </c>
    </row>
    <row r="103" spans="1:10" ht="12.75">
      <c r="A103" s="1">
        <v>1631</v>
      </c>
      <c r="B103" s="1" t="s">
        <v>108</v>
      </c>
      <c r="C103" s="1">
        <v>2008</v>
      </c>
      <c r="D103" s="40">
        <v>548</v>
      </c>
      <c r="E103" s="1">
        <v>3527371.4699999997</v>
      </c>
      <c r="F103" s="1">
        <v>457508.65</v>
      </c>
      <c r="G103" s="1">
        <v>1734307.2600000002</v>
      </c>
      <c r="H103" s="1">
        <v>247385.74</v>
      </c>
      <c r="I103" s="1">
        <v>0</v>
      </c>
      <c r="J103" s="1">
        <v>147558.05</v>
      </c>
    </row>
    <row r="104" spans="1:10" ht="12.75">
      <c r="A104" s="1">
        <v>1638</v>
      </c>
      <c r="B104" s="1" t="s">
        <v>109</v>
      </c>
      <c r="C104" s="1">
        <v>2008</v>
      </c>
      <c r="D104" s="40">
        <v>3033</v>
      </c>
      <c r="E104" s="1">
        <v>17127103.73</v>
      </c>
      <c r="F104" s="1">
        <v>2183199.65</v>
      </c>
      <c r="G104" s="1">
        <v>6265865.63</v>
      </c>
      <c r="H104" s="1">
        <v>1157693.8</v>
      </c>
      <c r="I104" s="1">
        <v>3147684.72</v>
      </c>
      <c r="J104" s="1">
        <v>1332033.68</v>
      </c>
    </row>
    <row r="105" spans="1:10" ht="12.75">
      <c r="A105" s="1">
        <v>1659</v>
      </c>
      <c r="B105" s="1" t="s">
        <v>111</v>
      </c>
      <c r="C105" s="1">
        <v>2008</v>
      </c>
      <c r="D105" s="40">
        <v>1686</v>
      </c>
      <c r="E105" s="1">
        <v>10500577.49</v>
      </c>
      <c r="F105" s="1">
        <v>1264174.42</v>
      </c>
      <c r="G105" s="1">
        <v>4003665.3200000003</v>
      </c>
      <c r="H105" s="1">
        <v>1290350.3199999998</v>
      </c>
      <c r="I105" s="1">
        <v>1356134.92</v>
      </c>
      <c r="J105" s="1">
        <v>1142239.02</v>
      </c>
    </row>
    <row r="106" spans="1:10" ht="12.75">
      <c r="A106" s="1">
        <v>714</v>
      </c>
      <c r="B106" s="1" t="s">
        <v>57</v>
      </c>
      <c r="C106" s="1">
        <v>2008</v>
      </c>
      <c r="D106" s="40">
        <v>6935</v>
      </c>
      <c r="E106" s="1">
        <v>48428408.86</v>
      </c>
      <c r="F106" s="1">
        <v>8508809.73</v>
      </c>
      <c r="G106" s="1">
        <v>19563490.950000003</v>
      </c>
      <c r="H106" s="1">
        <v>3779853.21</v>
      </c>
      <c r="I106" s="1">
        <v>4364979.24</v>
      </c>
      <c r="J106" s="1">
        <v>3024100.18</v>
      </c>
    </row>
    <row r="107" spans="1:10" ht="12.75">
      <c r="A107" s="1">
        <v>1666</v>
      </c>
      <c r="B107" s="1" t="s">
        <v>112</v>
      </c>
      <c r="C107" s="1">
        <v>2008</v>
      </c>
      <c r="D107" s="40">
        <v>358</v>
      </c>
      <c r="E107" s="1">
        <v>2456987.3299999996</v>
      </c>
      <c r="F107" s="1">
        <v>250947.56</v>
      </c>
      <c r="G107" s="1">
        <v>1276088.7100000002</v>
      </c>
      <c r="H107" s="1">
        <v>170636.11000000002</v>
      </c>
      <c r="I107" s="1">
        <v>380035.52</v>
      </c>
      <c r="J107" s="1">
        <v>154449.1</v>
      </c>
    </row>
    <row r="108" spans="1:10" ht="12.75">
      <c r="A108" s="1">
        <v>1687</v>
      </c>
      <c r="B108" s="1" t="s">
        <v>114</v>
      </c>
      <c r="C108" s="1">
        <v>2008</v>
      </c>
      <c r="D108" s="40">
        <v>304</v>
      </c>
      <c r="E108" s="1">
        <v>2164397.6</v>
      </c>
      <c r="F108" s="1">
        <v>195764.78999999998</v>
      </c>
      <c r="G108" s="1">
        <v>711393.2</v>
      </c>
      <c r="H108" s="1">
        <v>180498.4</v>
      </c>
      <c r="I108" s="1">
        <v>303317.94</v>
      </c>
      <c r="J108" s="1">
        <v>103075.95000000001</v>
      </c>
    </row>
    <row r="109" spans="1:10" ht="12.75">
      <c r="A109" s="1">
        <v>1694</v>
      </c>
      <c r="B109" s="1" t="s">
        <v>115</v>
      </c>
      <c r="C109" s="1">
        <v>2008</v>
      </c>
      <c r="D109" s="40">
        <v>1793</v>
      </c>
      <c r="E109" s="1">
        <v>11616733.84</v>
      </c>
      <c r="F109" s="1">
        <v>1654543.3900000001</v>
      </c>
      <c r="G109" s="1">
        <v>4196474.77</v>
      </c>
      <c r="H109" s="1">
        <v>641310.9199999999</v>
      </c>
      <c r="I109" s="1">
        <v>2167201.26</v>
      </c>
      <c r="J109" s="1">
        <v>697769.18</v>
      </c>
    </row>
    <row r="110" spans="1:10" ht="12.75">
      <c r="A110" s="1">
        <v>1729</v>
      </c>
      <c r="B110" s="1" t="s">
        <v>116</v>
      </c>
      <c r="C110" s="1">
        <v>2008</v>
      </c>
      <c r="D110" s="40">
        <v>841</v>
      </c>
      <c r="E110" s="1">
        <v>5288488.529999999</v>
      </c>
      <c r="F110" s="1">
        <v>560461.5</v>
      </c>
      <c r="G110" s="1">
        <v>2666297.5</v>
      </c>
      <c r="H110" s="1">
        <v>469220.24</v>
      </c>
      <c r="I110" s="1">
        <v>573161.13</v>
      </c>
      <c r="J110" s="1">
        <v>399682.14999999997</v>
      </c>
    </row>
    <row r="111" spans="1:10" ht="12.75">
      <c r="A111" s="1">
        <v>1736</v>
      </c>
      <c r="B111" s="1" t="s">
        <v>117</v>
      </c>
      <c r="C111" s="1">
        <v>2008</v>
      </c>
      <c r="D111" s="40">
        <v>494</v>
      </c>
      <c r="E111" s="1">
        <v>3251156.85</v>
      </c>
      <c r="F111" s="1">
        <v>366100.10000000003</v>
      </c>
      <c r="G111" s="1">
        <v>1081553.76</v>
      </c>
      <c r="H111" s="1">
        <v>150974.35</v>
      </c>
      <c r="I111" s="1">
        <v>575905</v>
      </c>
      <c r="J111" s="1">
        <v>242570.96000000002</v>
      </c>
    </row>
    <row r="112" spans="1:10" ht="12.75">
      <c r="A112" s="1">
        <v>1813</v>
      </c>
      <c r="B112" s="1" t="s">
        <v>118</v>
      </c>
      <c r="C112" s="1">
        <v>2008</v>
      </c>
      <c r="D112" s="40">
        <v>756</v>
      </c>
      <c r="E112" s="1">
        <v>5131661.600000001</v>
      </c>
      <c r="F112" s="1">
        <v>803396.6000000001</v>
      </c>
      <c r="G112" s="1">
        <v>1384346.66</v>
      </c>
      <c r="H112" s="1">
        <v>385867.11000000004</v>
      </c>
      <c r="I112" s="1">
        <v>125730.5</v>
      </c>
      <c r="J112" s="1">
        <v>364886.4</v>
      </c>
    </row>
    <row r="113" spans="1:10" ht="12.75">
      <c r="A113" s="1">
        <v>5757</v>
      </c>
      <c r="B113" s="1" t="s">
        <v>374</v>
      </c>
      <c r="C113" s="1">
        <v>2008</v>
      </c>
      <c r="D113" s="40">
        <v>641</v>
      </c>
      <c r="E113" s="1">
        <v>4517624.49</v>
      </c>
      <c r="F113" s="1">
        <v>879244.5900000001</v>
      </c>
      <c r="G113" s="1">
        <v>1803522.57</v>
      </c>
      <c r="H113" s="1">
        <v>525936.4</v>
      </c>
      <c r="I113" s="1">
        <v>682766</v>
      </c>
      <c r="J113" s="1">
        <v>402659.05</v>
      </c>
    </row>
    <row r="114" spans="1:10" ht="12.75">
      <c r="A114" s="1">
        <v>1855</v>
      </c>
      <c r="B114" s="1" t="s">
        <v>120</v>
      </c>
      <c r="C114" s="1">
        <v>2008</v>
      </c>
      <c r="D114" s="40">
        <v>591</v>
      </c>
      <c r="E114" s="1">
        <v>3884006.81</v>
      </c>
      <c r="F114" s="1">
        <v>359229.9</v>
      </c>
      <c r="G114" s="1">
        <v>2940776.71</v>
      </c>
      <c r="H114" s="1">
        <v>357513.95999999996</v>
      </c>
      <c r="I114" s="1">
        <v>379527.5</v>
      </c>
      <c r="J114" s="1">
        <v>289716.8</v>
      </c>
    </row>
    <row r="115" spans="1:10" ht="12.75">
      <c r="A115" s="1">
        <v>1862</v>
      </c>
      <c r="B115" s="1" t="s">
        <v>121</v>
      </c>
      <c r="C115" s="1">
        <v>2008</v>
      </c>
      <c r="D115" s="40">
        <v>7392</v>
      </c>
      <c r="E115" s="1">
        <v>46698085.36</v>
      </c>
      <c r="F115" s="1">
        <v>7570998.37</v>
      </c>
      <c r="G115" s="1">
        <v>17587523.81</v>
      </c>
      <c r="H115" s="1">
        <v>1786655.35</v>
      </c>
      <c r="I115" s="1">
        <v>5423868.6</v>
      </c>
      <c r="J115" s="1">
        <v>4651290.66</v>
      </c>
    </row>
    <row r="116" spans="1:10" ht="12.75">
      <c r="A116" s="1">
        <v>1870</v>
      </c>
      <c r="B116" s="1" t="s">
        <v>122</v>
      </c>
      <c r="C116" s="1">
        <v>2008</v>
      </c>
      <c r="D116" s="40">
        <v>250</v>
      </c>
      <c r="E116" s="1">
        <v>1720852.6600000001</v>
      </c>
      <c r="F116" s="1">
        <v>302934.45</v>
      </c>
      <c r="G116" s="1">
        <v>823839.7699999999</v>
      </c>
      <c r="H116" s="1">
        <v>151169.13</v>
      </c>
      <c r="I116" s="1">
        <v>371912.29</v>
      </c>
      <c r="J116" s="1">
        <v>65342.020000000004</v>
      </c>
    </row>
    <row r="117" spans="1:10" ht="12.75">
      <c r="A117" s="1">
        <v>1883</v>
      </c>
      <c r="B117" s="1" t="s">
        <v>123</v>
      </c>
      <c r="C117" s="1">
        <v>2008</v>
      </c>
      <c r="D117" s="40">
        <v>2709</v>
      </c>
      <c r="E117" s="1">
        <v>16416758.209999999</v>
      </c>
      <c r="F117" s="1">
        <v>2856766.11</v>
      </c>
      <c r="G117" s="1">
        <v>6817761.109999999</v>
      </c>
      <c r="H117" s="1">
        <v>856148.8</v>
      </c>
      <c r="I117" s="1">
        <v>2836738.07</v>
      </c>
      <c r="J117" s="1">
        <v>1252752.86</v>
      </c>
    </row>
    <row r="118" spans="1:10" ht="12.75">
      <c r="A118" s="1">
        <v>1890</v>
      </c>
      <c r="B118" s="1" t="s">
        <v>124</v>
      </c>
      <c r="C118" s="1">
        <v>2008</v>
      </c>
      <c r="D118" s="40">
        <v>745</v>
      </c>
      <c r="E118" s="1">
        <v>5035720.569999999</v>
      </c>
      <c r="F118" s="1">
        <v>1054753.9000000001</v>
      </c>
      <c r="G118" s="1">
        <v>2518481.3699999996</v>
      </c>
      <c r="H118" s="1">
        <v>857424.5499999999</v>
      </c>
      <c r="I118" s="1">
        <v>826095</v>
      </c>
      <c r="J118" s="1">
        <v>52405.48</v>
      </c>
    </row>
    <row r="119" spans="1:10" ht="12.75">
      <c r="A119" s="1">
        <v>1900</v>
      </c>
      <c r="B119" s="1" t="s">
        <v>126</v>
      </c>
      <c r="C119" s="1">
        <v>2008</v>
      </c>
      <c r="D119" s="40">
        <v>3881</v>
      </c>
      <c r="E119" s="1">
        <v>26090180.16</v>
      </c>
      <c r="F119" s="1">
        <v>3133727.64</v>
      </c>
      <c r="G119" s="1">
        <v>11205075.52</v>
      </c>
      <c r="H119" s="1">
        <v>1765668.85</v>
      </c>
      <c r="I119" s="1">
        <v>4144440.26</v>
      </c>
      <c r="J119" s="1">
        <v>2318838.12</v>
      </c>
    </row>
    <row r="120" spans="1:10" ht="12.75">
      <c r="A120" s="1">
        <v>1939</v>
      </c>
      <c r="B120" s="1" t="s">
        <v>127</v>
      </c>
      <c r="C120" s="1">
        <v>2008</v>
      </c>
      <c r="D120" s="40">
        <v>578</v>
      </c>
      <c r="E120" s="1">
        <v>3652851.5</v>
      </c>
      <c r="F120" s="1">
        <v>301395.63</v>
      </c>
      <c r="G120" s="1">
        <v>1543257.1500000001</v>
      </c>
      <c r="H120" s="1">
        <v>226285.17</v>
      </c>
      <c r="I120" s="1">
        <v>1142931.72</v>
      </c>
      <c r="J120" s="1">
        <v>363809.43000000005</v>
      </c>
    </row>
    <row r="121" spans="1:10" ht="12.75">
      <c r="A121" s="1">
        <v>1953</v>
      </c>
      <c r="B121" s="1" t="s">
        <v>129</v>
      </c>
      <c r="C121" s="1">
        <v>2008</v>
      </c>
      <c r="D121" s="40">
        <v>1590</v>
      </c>
      <c r="E121" s="1">
        <v>8872323.97</v>
      </c>
      <c r="F121" s="1">
        <v>1265450.72</v>
      </c>
      <c r="G121" s="1">
        <v>3988044.48</v>
      </c>
      <c r="H121" s="1">
        <v>830778.06</v>
      </c>
      <c r="I121" s="1">
        <v>1537038.76</v>
      </c>
      <c r="J121" s="1">
        <v>533420.36</v>
      </c>
    </row>
    <row r="122" spans="1:10" ht="12.75">
      <c r="A122" s="1">
        <v>4843</v>
      </c>
      <c r="B122" s="1" t="s">
        <v>324</v>
      </c>
      <c r="C122" s="1">
        <v>2008</v>
      </c>
      <c r="D122" s="40">
        <v>260</v>
      </c>
      <c r="E122" s="1">
        <v>1807558.55</v>
      </c>
      <c r="F122" s="1">
        <v>188038.99</v>
      </c>
      <c r="G122" s="1">
        <v>656306.9800000001</v>
      </c>
      <c r="H122" s="1">
        <v>146617.6</v>
      </c>
      <c r="I122" s="1">
        <v>438848</v>
      </c>
      <c r="J122" s="1">
        <v>72220.08</v>
      </c>
    </row>
    <row r="123" spans="1:10" ht="12.75">
      <c r="A123" s="1">
        <v>2009</v>
      </c>
      <c r="B123" s="1" t="s">
        <v>130</v>
      </c>
      <c r="C123" s="1">
        <v>2008</v>
      </c>
      <c r="D123" s="40">
        <v>1414</v>
      </c>
      <c r="E123" s="1">
        <v>8711823.02</v>
      </c>
      <c r="F123" s="1">
        <v>1559588</v>
      </c>
      <c r="G123" s="1">
        <v>3154242</v>
      </c>
      <c r="H123" s="1">
        <v>816791</v>
      </c>
      <c r="I123" s="1">
        <v>515952.98000000004</v>
      </c>
      <c r="J123" s="1">
        <v>652270.5</v>
      </c>
    </row>
    <row r="124" spans="1:10" ht="12.75">
      <c r="A124" s="1">
        <v>2044</v>
      </c>
      <c r="B124" s="1" t="s">
        <v>132</v>
      </c>
      <c r="C124" s="1">
        <v>2008</v>
      </c>
      <c r="D124" s="40">
        <v>96</v>
      </c>
      <c r="E124" s="1">
        <v>709212.79</v>
      </c>
      <c r="F124" s="1">
        <v>148141.23</v>
      </c>
      <c r="G124" s="1">
        <v>460037.01</v>
      </c>
      <c r="H124" s="1">
        <v>66545.55</v>
      </c>
      <c r="I124" s="1">
        <v>186929.15000000002</v>
      </c>
      <c r="J124" s="1">
        <v>23911.510000000002</v>
      </c>
    </row>
    <row r="125" spans="1:10" ht="12.75">
      <c r="A125" s="1">
        <v>2051</v>
      </c>
      <c r="B125" s="1" t="s">
        <v>133</v>
      </c>
      <c r="C125" s="1">
        <v>2008</v>
      </c>
      <c r="D125" s="40">
        <v>670</v>
      </c>
      <c r="E125" s="1">
        <v>3770457.02</v>
      </c>
      <c r="F125" s="1">
        <v>383717.30000000005</v>
      </c>
      <c r="G125" s="1">
        <v>1396804.65</v>
      </c>
      <c r="H125" s="1">
        <v>267359</v>
      </c>
      <c r="I125" s="1">
        <v>699221.28</v>
      </c>
      <c r="J125" s="1">
        <v>0</v>
      </c>
    </row>
    <row r="126" spans="1:10" ht="12.75">
      <c r="A126" s="1">
        <v>2058</v>
      </c>
      <c r="B126" s="1" t="s">
        <v>134</v>
      </c>
      <c r="C126" s="1">
        <v>2008</v>
      </c>
      <c r="D126" s="40">
        <v>3900</v>
      </c>
      <c r="E126" s="1">
        <v>23493550.5</v>
      </c>
      <c r="F126" s="1">
        <v>3577076.5</v>
      </c>
      <c r="G126" s="1">
        <v>10118922.48</v>
      </c>
      <c r="H126" s="1">
        <v>2616191.8</v>
      </c>
      <c r="I126" s="1">
        <v>3842924.83</v>
      </c>
      <c r="J126" s="1">
        <v>1697655.9100000001</v>
      </c>
    </row>
    <row r="127" spans="1:10" ht="12.75">
      <c r="A127" s="1">
        <v>2114</v>
      </c>
      <c r="B127" s="1" t="s">
        <v>135</v>
      </c>
      <c r="C127" s="1">
        <v>2008</v>
      </c>
      <c r="D127" s="40">
        <v>605</v>
      </c>
      <c r="E127" s="1">
        <v>5334528.53</v>
      </c>
      <c r="F127" s="1">
        <v>741602.6000000001</v>
      </c>
      <c r="G127" s="1">
        <v>2204548.25</v>
      </c>
      <c r="H127" s="1">
        <v>465917.9</v>
      </c>
      <c r="I127" s="1">
        <v>836740.27</v>
      </c>
      <c r="J127" s="1">
        <v>224122.38</v>
      </c>
    </row>
    <row r="128" spans="1:10" ht="12.75">
      <c r="A128" s="1">
        <v>2128</v>
      </c>
      <c r="B128" s="1" t="s">
        <v>136</v>
      </c>
      <c r="C128" s="1">
        <v>2008</v>
      </c>
      <c r="D128" s="40">
        <v>740</v>
      </c>
      <c r="E128" s="1">
        <v>4757454.67</v>
      </c>
      <c r="F128" s="1">
        <v>455738.6</v>
      </c>
      <c r="G128" s="1">
        <v>1869265.08</v>
      </c>
      <c r="H128" s="1">
        <v>586775.8200000001</v>
      </c>
      <c r="I128" s="1">
        <v>398345.88</v>
      </c>
      <c r="J128" s="1">
        <v>285306.96</v>
      </c>
    </row>
    <row r="129" spans="1:10" ht="12.75">
      <c r="A129" s="1">
        <v>2135</v>
      </c>
      <c r="B129" s="1" t="s">
        <v>137</v>
      </c>
      <c r="C129" s="1">
        <v>2008</v>
      </c>
      <c r="D129" s="40">
        <v>484</v>
      </c>
      <c r="E129" s="1">
        <v>2797786.0900000003</v>
      </c>
      <c r="F129" s="1">
        <v>349234.41000000003</v>
      </c>
      <c r="G129" s="1">
        <v>1243997.7</v>
      </c>
      <c r="H129" s="1">
        <v>409821.65</v>
      </c>
      <c r="I129" s="1">
        <v>467773.52</v>
      </c>
      <c r="J129" s="1">
        <v>301137.31</v>
      </c>
    </row>
    <row r="130" spans="1:10" ht="12.75">
      <c r="A130" s="1">
        <v>2142</v>
      </c>
      <c r="B130" s="1" t="s">
        <v>138</v>
      </c>
      <c r="C130" s="1">
        <v>2008</v>
      </c>
      <c r="D130" s="40">
        <v>220</v>
      </c>
      <c r="E130" s="1">
        <v>1474249.7</v>
      </c>
      <c r="F130" s="1">
        <v>218149.23</v>
      </c>
      <c r="G130" s="1">
        <v>669086.7699999999</v>
      </c>
      <c r="H130" s="1">
        <v>128165.82</v>
      </c>
      <c r="I130" s="1">
        <v>0</v>
      </c>
      <c r="J130" s="1">
        <v>107964.75</v>
      </c>
    </row>
    <row r="131" spans="1:10" ht="12.75">
      <c r="A131" s="1">
        <v>2184</v>
      </c>
      <c r="B131" s="1" t="s">
        <v>140</v>
      </c>
      <c r="C131" s="1">
        <v>2008</v>
      </c>
      <c r="D131" s="40">
        <v>921</v>
      </c>
      <c r="E131" s="1">
        <v>6085222.17</v>
      </c>
      <c r="F131" s="1">
        <v>1420544.3900000001</v>
      </c>
      <c r="G131" s="1">
        <v>4160148.1100000003</v>
      </c>
      <c r="H131" s="1">
        <v>872218.71</v>
      </c>
      <c r="I131" s="1">
        <v>55690</v>
      </c>
      <c r="J131" s="1">
        <v>326133.65</v>
      </c>
    </row>
    <row r="132" spans="1:10" ht="12.75">
      <c r="A132" s="1">
        <v>2198</v>
      </c>
      <c r="B132" s="1" t="s">
        <v>141</v>
      </c>
      <c r="C132" s="1">
        <v>2008</v>
      </c>
      <c r="D132" s="40">
        <v>758</v>
      </c>
      <c r="E132" s="1">
        <v>4826262.63</v>
      </c>
      <c r="F132" s="1">
        <v>630031.87</v>
      </c>
      <c r="G132" s="1">
        <v>1932782.0699999998</v>
      </c>
      <c r="H132" s="1">
        <v>341973.19</v>
      </c>
      <c r="I132" s="1">
        <v>819203.06</v>
      </c>
      <c r="J132" s="1">
        <v>294582.67</v>
      </c>
    </row>
    <row r="133" spans="1:10" ht="12.75">
      <c r="A133" s="1">
        <v>2205</v>
      </c>
      <c r="B133" s="1" t="s">
        <v>142</v>
      </c>
      <c r="C133" s="1">
        <v>2008</v>
      </c>
      <c r="D133" s="40">
        <v>205</v>
      </c>
      <c r="E133" s="1">
        <v>1728723.99</v>
      </c>
      <c r="F133" s="1">
        <v>426439.39</v>
      </c>
      <c r="G133" s="1">
        <v>618647.9099999999</v>
      </c>
      <c r="H133" s="1">
        <v>193471.66</v>
      </c>
      <c r="I133" s="1">
        <v>0</v>
      </c>
      <c r="J133" s="1">
        <v>143937.45</v>
      </c>
    </row>
    <row r="134" spans="1:10" ht="12.75">
      <c r="A134" s="1">
        <v>2212</v>
      </c>
      <c r="B134" s="1" t="s">
        <v>143</v>
      </c>
      <c r="C134" s="1">
        <v>2008</v>
      </c>
      <c r="D134" s="40">
        <v>180</v>
      </c>
      <c r="E134" s="1">
        <v>1319554.68</v>
      </c>
      <c r="F134" s="1">
        <v>138886.02</v>
      </c>
      <c r="G134" s="1">
        <v>665956.1799999999</v>
      </c>
      <c r="H134" s="1">
        <v>128772.09000000001</v>
      </c>
      <c r="I134" s="1">
        <v>0</v>
      </c>
      <c r="J134" s="1">
        <v>127111.53</v>
      </c>
    </row>
    <row r="135" spans="1:10" ht="12.75">
      <c r="A135" s="1">
        <v>2217</v>
      </c>
      <c r="B135" s="1" t="s">
        <v>144</v>
      </c>
      <c r="C135" s="1">
        <v>2008</v>
      </c>
      <c r="D135" s="40">
        <v>2104</v>
      </c>
      <c r="E135" s="1">
        <v>13916695.83</v>
      </c>
      <c r="F135" s="1">
        <v>2244072.09</v>
      </c>
      <c r="G135" s="1">
        <v>5761224</v>
      </c>
      <c r="H135" s="1">
        <v>961573.77</v>
      </c>
      <c r="I135" s="1">
        <v>1413215.7</v>
      </c>
      <c r="J135" s="1">
        <v>666577.37</v>
      </c>
    </row>
    <row r="136" spans="1:10" ht="12.75">
      <c r="A136" s="1">
        <v>2226</v>
      </c>
      <c r="B136" s="1" t="s">
        <v>145</v>
      </c>
      <c r="C136" s="1">
        <v>2008</v>
      </c>
      <c r="D136" s="40">
        <v>294</v>
      </c>
      <c r="E136" s="1">
        <v>1757982.49</v>
      </c>
      <c r="F136" s="1">
        <v>351823.38</v>
      </c>
      <c r="G136" s="1">
        <v>1206696.43</v>
      </c>
      <c r="H136" s="1">
        <v>212261.81</v>
      </c>
      <c r="I136" s="1">
        <v>183693.76</v>
      </c>
      <c r="J136" s="1">
        <v>179831.95</v>
      </c>
    </row>
    <row r="137" spans="1:10" ht="12.75">
      <c r="A137" s="1">
        <v>2233</v>
      </c>
      <c r="B137" s="1" t="s">
        <v>146</v>
      </c>
      <c r="C137" s="1">
        <v>2008</v>
      </c>
      <c r="D137" s="40">
        <v>983</v>
      </c>
      <c r="E137" s="1">
        <v>5805640.319999999</v>
      </c>
      <c r="F137" s="1">
        <v>857871.89</v>
      </c>
      <c r="G137" s="1">
        <v>2298678.86</v>
      </c>
      <c r="H137" s="1">
        <v>658790</v>
      </c>
      <c r="I137" s="1">
        <v>1208311.1500000001</v>
      </c>
      <c r="J137" s="1">
        <v>429986.08</v>
      </c>
    </row>
    <row r="138" spans="1:10" ht="12.75">
      <c r="A138" s="1">
        <v>2289</v>
      </c>
      <c r="B138" s="1" t="s">
        <v>148</v>
      </c>
      <c r="C138" s="1">
        <v>2008</v>
      </c>
      <c r="D138" s="40">
        <v>19737</v>
      </c>
      <c r="E138" s="1">
        <v>140097516.16</v>
      </c>
      <c r="F138" s="1">
        <v>23948000.009999998</v>
      </c>
      <c r="G138" s="1">
        <v>46515807.8</v>
      </c>
      <c r="H138" s="1">
        <v>6624810.1899999995</v>
      </c>
      <c r="I138" s="1">
        <v>13836288.37</v>
      </c>
      <c r="J138" s="1">
        <v>9474160.73</v>
      </c>
    </row>
    <row r="139" spans="1:10" ht="12.75">
      <c r="A139" s="1">
        <v>2310</v>
      </c>
      <c r="B139" s="1" t="s">
        <v>151</v>
      </c>
      <c r="C139" s="1">
        <v>2008</v>
      </c>
      <c r="D139" s="40">
        <v>324</v>
      </c>
      <c r="E139" s="1">
        <v>2638794.0500000003</v>
      </c>
      <c r="F139" s="1">
        <v>683465.99</v>
      </c>
      <c r="G139" s="1">
        <v>1317487.24</v>
      </c>
      <c r="H139" s="1">
        <v>236731.77</v>
      </c>
      <c r="I139" s="1">
        <v>258530.66999999998</v>
      </c>
      <c r="J139" s="1">
        <v>163629.09000000003</v>
      </c>
    </row>
    <row r="140" spans="1:10" ht="12.75">
      <c r="A140" s="1">
        <v>2296</v>
      </c>
      <c r="B140" s="1" t="s">
        <v>149</v>
      </c>
      <c r="C140" s="1">
        <v>2008</v>
      </c>
      <c r="D140" s="40">
        <v>2148</v>
      </c>
      <c r="E140" s="1">
        <v>14061253.89</v>
      </c>
      <c r="F140" s="1">
        <v>2860380.48</v>
      </c>
      <c r="G140" s="1">
        <v>6892289.81</v>
      </c>
      <c r="H140" s="1">
        <v>335671.35</v>
      </c>
      <c r="I140" s="1">
        <v>1568262.1</v>
      </c>
      <c r="J140" s="1">
        <v>2118872.54</v>
      </c>
    </row>
    <row r="141" spans="1:10" ht="12.75">
      <c r="A141" s="1">
        <v>2303</v>
      </c>
      <c r="B141" s="1" t="s">
        <v>150</v>
      </c>
      <c r="C141" s="1">
        <v>2008</v>
      </c>
      <c r="D141" s="40">
        <v>2930</v>
      </c>
      <c r="E141" s="1">
        <v>16341024.569999998</v>
      </c>
      <c r="F141" s="1">
        <v>2616752.02</v>
      </c>
      <c r="G141" s="1">
        <v>7799152.149999999</v>
      </c>
      <c r="H141" s="1">
        <v>985842.89</v>
      </c>
      <c r="I141" s="1">
        <v>2857457</v>
      </c>
      <c r="J141" s="1">
        <v>1292777.84</v>
      </c>
    </row>
    <row r="142" spans="1:10" ht="12.75">
      <c r="A142" s="1">
        <v>2394</v>
      </c>
      <c r="B142" s="1" t="s">
        <v>152</v>
      </c>
      <c r="C142" s="1">
        <v>2008</v>
      </c>
      <c r="D142" s="40">
        <v>443</v>
      </c>
      <c r="E142" s="1">
        <v>3127322.29</v>
      </c>
      <c r="F142" s="1">
        <v>354704.62</v>
      </c>
      <c r="G142" s="1">
        <v>1258702.9600000002</v>
      </c>
      <c r="H142" s="1">
        <v>372045.31</v>
      </c>
      <c r="I142" s="1">
        <v>525346.95</v>
      </c>
      <c r="J142" s="1">
        <v>276203.19</v>
      </c>
    </row>
    <row r="143" spans="1:10" ht="12.75">
      <c r="A143" s="1">
        <v>2415</v>
      </c>
      <c r="B143" s="1" t="s">
        <v>446</v>
      </c>
      <c r="C143" s="1">
        <v>2008</v>
      </c>
      <c r="D143" s="40">
        <v>311</v>
      </c>
      <c r="E143" s="1">
        <v>1565627.7</v>
      </c>
      <c r="F143" s="1">
        <v>242619.21000000002</v>
      </c>
      <c r="G143" s="1">
        <v>901525.45</v>
      </c>
      <c r="H143" s="1">
        <v>194095.62</v>
      </c>
      <c r="I143" s="1">
        <v>0</v>
      </c>
      <c r="J143" s="1">
        <v>111833.49</v>
      </c>
    </row>
    <row r="144" spans="1:10" ht="12.75">
      <c r="A144" s="1">
        <v>2420</v>
      </c>
      <c r="B144" s="1" t="s">
        <v>153</v>
      </c>
      <c r="C144" s="1">
        <v>2008</v>
      </c>
      <c r="D144" s="40">
        <v>4348</v>
      </c>
      <c r="E144" s="1">
        <v>24256088.93</v>
      </c>
      <c r="F144" s="1">
        <v>3611234.81</v>
      </c>
      <c r="G144" s="1">
        <v>13215949.59</v>
      </c>
      <c r="H144" s="1">
        <v>2298989.83</v>
      </c>
      <c r="I144" s="1">
        <v>5866915.91</v>
      </c>
      <c r="J144" s="1">
        <v>1047202.13</v>
      </c>
    </row>
    <row r="145" spans="1:10" ht="12.75">
      <c r="A145" s="1">
        <v>2443</v>
      </c>
      <c r="B145" s="1" t="s">
        <v>156</v>
      </c>
      <c r="C145" s="1">
        <v>2008</v>
      </c>
      <c r="D145" s="40">
        <v>1745</v>
      </c>
      <c r="E145" s="1">
        <v>12070602.450000001</v>
      </c>
      <c r="F145" s="1">
        <v>1827263.6600000001</v>
      </c>
      <c r="G145" s="1">
        <v>3251678.3800000004</v>
      </c>
      <c r="H145" s="1">
        <v>546167.4299999999</v>
      </c>
      <c r="I145" s="1">
        <v>1200705</v>
      </c>
      <c r="J145" s="1">
        <v>718954.74</v>
      </c>
    </row>
    <row r="146" spans="1:10" ht="12.75">
      <c r="A146" s="1">
        <v>2436</v>
      </c>
      <c r="B146" s="1" t="s">
        <v>155</v>
      </c>
      <c r="C146" s="1">
        <v>2008</v>
      </c>
      <c r="D146" s="40">
        <v>1679</v>
      </c>
      <c r="E146" s="1">
        <v>11766626.04</v>
      </c>
      <c r="F146" s="1">
        <v>1904136.58</v>
      </c>
      <c r="G146" s="1">
        <v>5012359.93</v>
      </c>
      <c r="H146" s="1">
        <v>586265.52</v>
      </c>
      <c r="I146" s="1">
        <v>685639.1100000001</v>
      </c>
      <c r="J146" s="1">
        <v>834655.9500000001</v>
      </c>
    </row>
    <row r="147" spans="1:10" ht="12.75">
      <c r="A147" s="1">
        <v>2460</v>
      </c>
      <c r="B147" s="1" t="s">
        <v>158</v>
      </c>
      <c r="C147" s="1">
        <v>2008</v>
      </c>
      <c r="D147" s="40">
        <v>1473</v>
      </c>
      <c r="E147" s="1">
        <v>9601741.5</v>
      </c>
      <c r="F147" s="1">
        <v>1174639.7</v>
      </c>
      <c r="G147" s="1">
        <v>3382821.8499999996</v>
      </c>
      <c r="H147" s="1">
        <v>427643.37000000005</v>
      </c>
      <c r="I147" s="1">
        <v>2091028.65</v>
      </c>
      <c r="J147" s="1">
        <v>669299</v>
      </c>
    </row>
    <row r="148" spans="1:10" ht="12.75">
      <c r="A148" s="1">
        <v>2478</v>
      </c>
      <c r="B148" s="1" t="s">
        <v>159</v>
      </c>
      <c r="C148" s="1">
        <v>2008</v>
      </c>
      <c r="D148" s="40">
        <v>1857</v>
      </c>
      <c r="E148" s="1">
        <v>12117429.43</v>
      </c>
      <c r="F148" s="1">
        <v>2204310.4</v>
      </c>
      <c r="G148" s="1">
        <v>5327553.45</v>
      </c>
      <c r="H148" s="1">
        <v>1447198.14</v>
      </c>
      <c r="I148" s="1">
        <v>1474843.25</v>
      </c>
      <c r="J148" s="1">
        <v>887633.9700000001</v>
      </c>
    </row>
    <row r="149" spans="1:10" ht="12.75">
      <c r="A149" s="1">
        <v>2523</v>
      </c>
      <c r="B149" s="1" t="s">
        <v>161</v>
      </c>
      <c r="C149" s="1">
        <v>2008</v>
      </c>
      <c r="D149" s="40">
        <v>89</v>
      </c>
      <c r="E149" s="1">
        <v>724508</v>
      </c>
      <c r="F149" s="1">
        <v>42649</v>
      </c>
      <c r="G149" s="1">
        <v>249106</v>
      </c>
      <c r="H149" s="1">
        <v>102825</v>
      </c>
      <c r="I149" s="1">
        <v>0</v>
      </c>
      <c r="J149" s="1">
        <v>62776.090000000004</v>
      </c>
    </row>
    <row r="150" spans="1:10" ht="12.75">
      <c r="A150" s="1">
        <v>2527</v>
      </c>
      <c r="B150" s="1" t="s">
        <v>162</v>
      </c>
      <c r="C150" s="1">
        <v>2008</v>
      </c>
      <c r="D150" s="40">
        <v>267</v>
      </c>
      <c r="E150" s="1">
        <v>1929678.5099999998</v>
      </c>
      <c r="F150" s="1">
        <v>244493.79</v>
      </c>
      <c r="G150" s="1">
        <v>800900.3500000001</v>
      </c>
      <c r="H150" s="1">
        <v>165569.22999999998</v>
      </c>
      <c r="I150" s="1">
        <v>665112.5</v>
      </c>
      <c r="J150" s="1">
        <v>169980.05000000002</v>
      </c>
    </row>
    <row r="151" spans="1:10" ht="12.75">
      <c r="A151" s="1">
        <v>2534</v>
      </c>
      <c r="B151" s="1" t="s">
        <v>163</v>
      </c>
      <c r="C151" s="1">
        <v>2008</v>
      </c>
      <c r="D151" s="40">
        <v>497</v>
      </c>
      <c r="E151" s="1">
        <v>2868034.4499999997</v>
      </c>
      <c r="F151" s="1">
        <v>429898.95</v>
      </c>
      <c r="G151" s="1">
        <v>1205060.4600000002</v>
      </c>
      <c r="H151" s="1">
        <v>217868.91</v>
      </c>
      <c r="I151" s="1">
        <v>284833.93</v>
      </c>
      <c r="J151" s="1">
        <v>240490.75</v>
      </c>
    </row>
    <row r="152" spans="1:10" ht="12.75">
      <c r="A152" s="1">
        <v>2541</v>
      </c>
      <c r="B152" s="1" t="s">
        <v>164</v>
      </c>
      <c r="C152" s="1">
        <v>2008</v>
      </c>
      <c r="D152" s="40">
        <v>577</v>
      </c>
      <c r="E152" s="1">
        <v>3722317.8600000003</v>
      </c>
      <c r="F152" s="1">
        <v>427744.91000000003</v>
      </c>
      <c r="G152" s="1">
        <v>1566039.73</v>
      </c>
      <c r="H152" s="1">
        <v>323631.95</v>
      </c>
      <c r="I152" s="1">
        <v>427096</v>
      </c>
      <c r="J152" s="1">
        <v>265662.8</v>
      </c>
    </row>
    <row r="153" spans="1:10" ht="12.75">
      <c r="A153" s="1">
        <v>2562</v>
      </c>
      <c r="B153" s="1" t="s">
        <v>165</v>
      </c>
      <c r="C153" s="1">
        <v>2008</v>
      </c>
      <c r="D153" s="40">
        <v>3586</v>
      </c>
      <c r="E153" s="1">
        <v>24681341.56</v>
      </c>
      <c r="F153" s="1">
        <v>4826459.69</v>
      </c>
      <c r="G153" s="1">
        <v>6818323.26</v>
      </c>
      <c r="H153" s="1">
        <v>1528240</v>
      </c>
      <c r="I153" s="1">
        <v>3592562.5</v>
      </c>
      <c r="J153" s="1">
        <v>1804242.11</v>
      </c>
    </row>
    <row r="154" spans="1:10" ht="12.75">
      <c r="A154" s="1">
        <v>2576</v>
      </c>
      <c r="B154" s="1" t="s">
        <v>166</v>
      </c>
      <c r="C154" s="1">
        <v>2008</v>
      </c>
      <c r="D154" s="40">
        <v>945</v>
      </c>
      <c r="E154" s="1">
        <v>6562917.36</v>
      </c>
      <c r="F154" s="1">
        <v>787278.3400000001</v>
      </c>
      <c r="G154" s="1">
        <v>2410281.73</v>
      </c>
      <c r="H154" s="1">
        <v>439001.77999999997</v>
      </c>
      <c r="I154" s="1">
        <v>926640.52</v>
      </c>
      <c r="J154" s="1">
        <v>364230.68000000005</v>
      </c>
    </row>
    <row r="155" spans="1:10" ht="12.75">
      <c r="A155" s="1">
        <v>2583</v>
      </c>
      <c r="B155" s="1" t="s">
        <v>167</v>
      </c>
      <c r="C155" s="1">
        <v>2008</v>
      </c>
      <c r="D155" s="40">
        <v>3320</v>
      </c>
      <c r="E155" s="1">
        <v>19379503.88</v>
      </c>
      <c r="F155" s="1">
        <v>2716250.39</v>
      </c>
      <c r="G155" s="1">
        <v>6134133.490000001</v>
      </c>
      <c r="H155" s="1">
        <v>2227034.67</v>
      </c>
      <c r="I155" s="1">
        <v>3703309.79</v>
      </c>
      <c r="J155" s="1">
        <v>1275469.17</v>
      </c>
    </row>
    <row r="156" spans="1:10" ht="12.75">
      <c r="A156" s="1">
        <v>2605</v>
      </c>
      <c r="B156" s="1" t="s">
        <v>169</v>
      </c>
      <c r="C156" s="1">
        <v>2008</v>
      </c>
      <c r="D156" s="40">
        <v>981</v>
      </c>
      <c r="E156" s="1">
        <v>5957926.36</v>
      </c>
      <c r="F156" s="1">
        <v>715175.17</v>
      </c>
      <c r="G156" s="1">
        <v>2378097.15</v>
      </c>
      <c r="H156" s="1">
        <v>614819.6799999999</v>
      </c>
      <c r="I156" s="1">
        <v>1075647.5</v>
      </c>
      <c r="J156" s="1">
        <v>306775.34</v>
      </c>
    </row>
    <row r="157" spans="1:10" ht="12.75">
      <c r="A157" s="1">
        <v>2604</v>
      </c>
      <c r="B157" s="1" t="s">
        <v>168</v>
      </c>
      <c r="C157" s="1">
        <v>2008</v>
      </c>
      <c r="D157" s="40">
        <v>5245</v>
      </c>
      <c r="E157" s="1">
        <v>28863860.83</v>
      </c>
      <c r="F157" s="1">
        <v>5210316.430000001</v>
      </c>
      <c r="G157" s="1">
        <v>10043603.479999999</v>
      </c>
      <c r="H157" s="1">
        <v>1650036.78</v>
      </c>
      <c r="I157" s="1">
        <v>7558448.5</v>
      </c>
      <c r="J157" s="1">
        <v>2409620.9400000004</v>
      </c>
    </row>
    <row r="158" spans="1:10" ht="12.75">
      <c r="A158" s="1">
        <v>2611</v>
      </c>
      <c r="B158" s="1" t="s">
        <v>170</v>
      </c>
      <c r="C158" s="1">
        <v>2008</v>
      </c>
      <c r="D158" s="40">
        <v>5456</v>
      </c>
      <c r="E158" s="1">
        <v>30522552.87</v>
      </c>
      <c r="F158" s="1">
        <v>4721096.21</v>
      </c>
      <c r="G158" s="1">
        <v>9857712.900000002</v>
      </c>
      <c r="H158" s="1">
        <v>2105476.39</v>
      </c>
      <c r="I158" s="1">
        <v>8484675.59</v>
      </c>
      <c r="J158" s="1">
        <v>3157221.84</v>
      </c>
    </row>
    <row r="159" spans="1:10" ht="12.75">
      <c r="A159" s="1">
        <v>2618</v>
      </c>
      <c r="B159" s="1" t="s">
        <v>171</v>
      </c>
      <c r="C159" s="1">
        <v>2008</v>
      </c>
      <c r="D159" s="40">
        <v>676</v>
      </c>
      <c r="E159" s="1">
        <v>3814041.9499999997</v>
      </c>
      <c r="F159" s="1">
        <v>529790.51</v>
      </c>
      <c r="G159" s="1">
        <v>2447282.52</v>
      </c>
      <c r="H159" s="1">
        <v>668273.08</v>
      </c>
      <c r="I159" s="1">
        <v>601301.2</v>
      </c>
      <c r="J159" s="1">
        <v>371331.38</v>
      </c>
    </row>
    <row r="160" spans="1:10" ht="12.75">
      <c r="A160" s="1">
        <v>2625</v>
      </c>
      <c r="B160" s="1" t="s">
        <v>172</v>
      </c>
      <c r="C160" s="1">
        <v>2008</v>
      </c>
      <c r="D160" s="40">
        <v>429</v>
      </c>
      <c r="E160" s="1">
        <v>3012753.7399999998</v>
      </c>
      <c r="F160" s="1">
        <v>324548.38</v>
      </c>
      <c r="G160" s="1">
        <v>1227463.6800000002</v>
      </c>
      <c r="H160" s="1">
        <v>172923.46</v>
      </c>
      <c r="I160" s="1">
        <v>54505</v>
      </c>
      <c r="J160" s="1">
        <v>414850.15</v>
      </c>
    </row>
    <row r="161" spans="1:10" ht="12.75">
      <c r="A161" s="1">
        <v>2632</v>
      </c>
      <c r="B161" s="1" t="s">
        <v>173</v>
      </c>
      <c r="C161" s="1">
        <v>2008</v>
      </c>
      <c r="D161" s="40">
        <v>356</v>
      </c>
      <c r="E161" s="1">
        <v>2239357.17</v>
      </c>
      <c r="F161" s="1">
        <v>326809.2</v>
      </c>
      <c r="G161" s="1">
        <v>941276.53</v>
      </c>
      <c r="H161" s="1">
        <v>274097</v>
      </c>
      <c r="I161" s="1">
        <v>915317.49</v>
      </c>
      <c r="J161" s="1">
        <v>141215.2</v>
      </c>
    </row>
    <row r="162" spans="1:10" ht="12.75">
      <c r="A162" s="1">
        <v>2639</v>
      </c>
      <c r="B162" s="1" t="s">
        <v>174</v>
      </c>
      <c r="C162" s="1">
        <v>2008</v>
      </c>
      <c r="D162" s="40">
        <v>809</v>
      </c>
      <c r="E162" s="1">
        <v>4437248.9799999995</v>
      </c>
      <c r="F162" s="1">
        <v>585261.0800000001</v>
      </c>
      <c r="G162" s="1">
        <v>2252447.45</v>
      </c>
      <c r="H162" s="1">
        <v>293913.83</v>
      </c>
      <c r="I162" s="1">
        <v>788869.53</v>
      </c>
      <c r="J162" s="1">
        <v>352370.69</v>
      </c>
    </row>
    <row r="163" spans="1:10" ht="12.75">
      <c r="A163" s="1">
        <v>2646</v>
      </c>
      <c r="B163" s="1" t="s">
        <v>175</v>
      </c>
      <c r="C163" s="1">
        <v>2008</v>
      </c>
      <c r="D163" s="40">
        <v>788</v>
      </c>
      <c r="E163" s="1">
        <v>4985260.3</v>
      </c>
      <c r="F163" s="1">
        <v>853888</v>
      </c>
      <c r="G163" s="1">
        <v>2638908.37</v>
      </c>
      <c r="H163" s="1">
        <v>450168</v>
      </c>
      <c r="I163" s="1">
        <v>659005</v>
      </c>
      <c r="J163" s="1">
        <v>407569.23</v>
      </c>
    </row>
    <row r="164" spans="1:10" ht="12.75">
      <c r="A164" s="1">
        <v>2660</v>
      </c>
      <c r="B164" s="1" t="s">
        <v>176</v>
      </c>
      <c r="C164" s="1">
        <v>2008</v>
      </c>
      <c r="D164" s="40">
        <v>333</v>
      </c>
      <c r="E164" s="1">
        <v>2381853.09</v>
      </c>
      <c r="F164" s="1">
        <v>385534.05</v>
      </c>
      <c r="G164" s="1">
        <v>1142010.5999999999</v>
      </c>
      <c r="H164" s="1">
        <v>197327.63</v>
      </c>
      <c r="I164" s="1">
        <v>225169.04</v>
      </c>
      <c r="J164" s="1">
        <v>148198.80000000002</v>
      </c>
    </row>
    <row r="165" spans="1:10" ht="12.75">
      <c r="A165" s="1">
        <v>2695</v>
      </c>
      <c r="B165" s="1" t="s">
        <v>177</v>
      </c>
      <c r="C165" s="1">
        <v>2008</v>
      </c>
      <c r="D165" s="40">
        <v>10355</v>
      </c>
      <c r="E165" s="1">
        <v>64664079.1</v>
      </c>
      <c r="F165" s="1">
        <v>11389513.42</v>
      </c>
      <c r="G165" s="1">
        <v>24023918.26</v>
      </c>
      <c r="H165" s="1">
        <v>1855998.52</v>
      </c>
      <c r="I165" s="1">
        <v>7612027.35</v>
      </c>
      <c r="J165" s="1">
        <v>3704169.3400000003</v>
      </c>
    </row>
    <row r="166" spans="1:10" ht="12.75">
      <c r="A166" s="1">
        <v>2702</v>
      </c>
      <c r="B166" s="1" t="s">
        <v>178</v>
      </c>
      <c r="C166" s="1">
        <v>2008</v>
      </c>
      <c r="D166" s="40">
        <v>1892</v>
      </c>
      <c r="E166" s="1">
        <v>12394972.14</v>
      </c>
      <c r="F166" s="1">
        <v>2058930.27</v>
      </c>
      <c r="G166" s="1">
        <v>4476539.4399999995</v>
      </c>
      <c r="H166" s="1">
        <v>837381.74</v>
      </c>
      <c r="I166" s="1">
        <v>886187.5</v>
      </c>
      <c r="J166" s="1">
        <v>904386.4</v>
      </c>
    </row>
    <row r="167" spans="1:10" ht="12.75">
      <c r="A167" s="1">
        <v>2730</v>
      </c>
      <c r="B167" s="1" t="s">
        <v>179</v>
      </c>
      <c r="C167" s="1">
        <v>2008</v>
      </c>
      <c r="D167" s="40">
        <v>626</v>
      </c>
      <c r="E167" s="1">
        <v>4303494.25</v>
      </c>
      <c r="F167" s="1">
        <v>447591.93</v>
      </c>
      <c r="G167" s="1">
        <v>1743683.1599999997</v>
      </c>
      <c r="H167" s="1">
        <v>234359.02</v>
      </c>
      <c r="I167" s="1">
        <v>281304.5</v>
      </c>
      <c r="J167" s="1">
        <v>227533.35</v>
      </c>
    </row>
    <row r="168" spans="1:10" ht="12.75">
      <c r="A168" s="1">
        <v>2737</v>
      </c>
      <c r="B168" s="1" t="s">
        <v>180</v>
      </c>
      <c r="C168" s="1">
        <v>2008</v>
      </c>
      <c r="D168" s="40">
        <v>292</v>
      </c>
      <c r="E168" s="1">
        <v>1884773.8399999999</v>
      </c>
      <c r="F168" s="1">
        <v>290181.24</v>
      </c>
      <c r="G168" s="1">
        <v>825368.66</v>
      </c>
      <c r="H168" s="1">
        <v>117004.51999999999</v>
      </c>
      <c r="I168" s="1">
        <v>523502.5</v>
      </c>
      <c r="J168" s="1">
        <v>160788.07</v>
      </c>
    </row>
    <row r="169" spans="1:10" ht="12.75">
      <c r="A169" s="1">
        <v>2758</v>
      </c>
      <c r="B169" s="1" t="s">
        <v>182</v>
      </c>
      <c r="C169" s="1">
        <v>2008</v>
      </c>
      <c r="D169" s="40">
        <v>4183</v>
      </c>
      <c r="E169" s="1">
        <v>26017240.22</v>
      </c>
      <c r="F169" s="1">
        <v>3671346.4000000004</v>
      </c>
      <c r="G169" s="1">
        <v>8903823.01</v>
      </c>
      <c r="H169" s="1">
        <v>1977411.3399999999</v>
      </c>
      <c r="I169" s="1">
        <v>2823645.31</v>
      </c>
      <c r="J169" s="1">
        <v>1324746.62</v>
      </c>
    </row>
    <row r="170" spans="1:10" ht="12.75">
      <c r="A170" s="1">
        <v>2793</v>
      </c>
      <c r="B170" s="1" t="s">
        <v>183</v>
      </c>
      <c r="C170" s="1">
        <v>2008</v>
      </c>
      <c r="D170" s="40">
        <v>22500</v>
      </c>
      <c r="E170" s="1">
        <v>156062335.29999998</v>
      </c>
      <c r="F170" s="1">
        <v>26860932.84</v>
      </c>
      <c r="G170" s="1">
        <v>50731880.56</v>
      </c>
      <c r="H170" s="1">
        <v>6422767.23</v>
      </c>
      <c r="I170" s="1">
        <v>11067384.5</v>
      </c>
      <c r="J170" s="1">
        <v>8592886.56</v>
      </c>
    </row>
    <row r="171" spans="1:10" ht="12.75">
      <c r="A171" s="1">
        <v>1376</v>
      </c>
      <c r="B171" s="1" t="s">
        <v>92</v>
      </c>
      <c r="C171" s="1">
        <v>2008</v>
      </c>
      <c r="D171" s="40">
        <v>4371</v>
      </c>
      <c r="E171" s="1">
        <v>26709615.16</v>
      </c>
      <c r="F171" s="1">
        <v>4474031.11</v>
      </c>
      <c r="G171" s="1">
        <v>10517564.22</v>
      </c>
      <c r="H171" s="1">
        <v>2506273.65</v>
      </c>
      <c r="I171" s="1">
        <v>4156890.9899999998</v>
      </c>
      <c r="J171" s="1">
        <v>2267521.1</v>
      </c>
    </row>
    <row r="172" spans="1:10" ht="12.75">
      <c r="A172" s="1">
        <v>2800</v>
      </c>
      <c r="B172" s="1" t="s">
        <v>184</v>
      </c>
      <c r="C172" s="1">
        <v>2008</v>
      </c>
      <c r="D172" s="40">
        <v>2027</v>
      </c>
      <c r="E172" s="1">
        <v>12097737.86</v>
      </c>
      <c r="F172" s="1">
        <v>1434344.3</v>
      </c>
      <c r="G172" s="1">
        <v>5005906.609999999</v>
      </c>
      <c r="H172" s="1">
        <v>1064147.07</v>
      </c>
      <c r="I172" s="1">
        <v>2519843.6</v>
      </c>
      <c r="J172" s="1">
        <v>751908.67</v>
      </c>
    </row>
    <row r="173" spans="1:10" ht="12.75">
      <c r="A173" s="1">
        <v>2814</v>
      </c>
      <c r="B173" s="1" t="s">
        <v>185</v>
      </c>
      <c r="C173" s="1">
        <v>2008</v>
      </c>
      <c r="D173" s="40">
        <v>1059</v>
      </c>
      <c r="E173" s="1">
        <v>6046707.95</v>
      </c>
      <c r="F173" s="1">
        <v>833306.74</v>
      </c>
      <c r="G173" s="1">
        <v>2888222.0300000003</v>
      </c>
      <c r="H173" s="1">
        <v>563066.32</v>
      </c>
      <c r="I173" s="1">
        <v>1047855.34</v>
      </c>
      <c r="J173" s="1">
        <v>559749.76</v>
      </c>
    </row>
    <row r="174" spans="1:10" ht="12.75">
      <c r="A174" s="1">
        <v>5960</v>
      </c>
      <c r="B174" s="1" t="s">
        <v>382</v>
      </c>
      <c r="C174" s="1">
        <v>2008</v>
      </c>
      <c r="D174" s="40">
        <v>424</v>
      </c>
      <c r="E174" s="1">
        <v>2871321.46</v>
      </c>
      <c r="F174" s="1">
        <v>371086.33</v>
      </c>
      <c r="G174" s="1">
        <v>1325159.61</v>
      </c>
      <c r="H174" s="1">
        <v>328703.15</v>
      </c>
      <c r="I174" s="1">
        <v>431391</v>
      </c>
      <c r="J174" s="1">
        <v>257483.74</v>
      </c>
    </row>
    <row r="175" spans="1:10" ht="12.75">
      <c r="A175" s="1">
        <v>2828</v>
      </c>
      <c r="B175" s="1" t="s">
        <v>186</v>
      </c>
      <c r="C175" s="1">
        <v>2008</v>
      </c>
      <c r="D175" s="40">
        <v>1491</v>
      </c>
      <c r="E175" s="1">
        <v>8601176.959999999</v>
      </c>
      <c r="F175" s="1">
        <v>1463197.46</v>
      </c>
      <c r="G175" s="1">
        <v>3579363.0499999993</v>
      </c>
      <c r="H175" s="1">
        <v>790021.0700000001</v>
      </c>
      <c r="I175" s="1">
        <v>1311614.3</v>
      </c>
      <c r="J175" s="1">
        <v>795791.27</v>
      </c>
    </row>
    <row r="176" spans="1:10" ht="12.75">
      <c r="A176" s="1">
        <v>2835</v>
      </c>
      <c r="B176" s="1" t="s">
        <v>187</v>
      </c>
      <c r="C176" s="1">
        <v>2008</v>
      </c>
      <c r="D176" s="40">
        <v>4079</v>
      </c>
      <c r="E176" s="1">
        <v>23648766.62</v>
      </c>
      <c r="F176" s="1">
        <v>3892088.95</v>
      </c>
      <c r="G176" s="1">
        <v>9369069.91</v>
      </c>
      <c r="H176" s="1">
        <v>1133036.5</v>
      </c>
      <c r="I176" s="1">
        <v>5192663.41</v>
      </c>
      <c r="J176" s="1">
        <v>1129861.81</v>
      </c>
    </row>
    <row r="177" spans="1:10" ht="12.75">
      <c r="A177" s="1">
        <v>2842</v>
      </c>
      <c r="B177" s="1" t="s">
        <v>188</v>
      </c>
      <c r="C177" s="1">
        <v>2008</v>
      </c>
      <c r="D177" s="40">
        <v>528</v>
      </c>
      <c r="E177" s="1">
        <v>3588297.15</v>
      </c>
      <c r="F177" s="1">
        <v>382796.62</v>
      </c>
      <c r="G177" s="1">
        <v>1534826.72</v>
      </c>
      <c r="H177" s="1">
        <v>86260.64</v>
      </c>
      <c r="I177" s="1">
        <v>598175</v>
      </c>
      <c r="J177" s="1">
        <v>388295.85</v>
      </c>
    </row>
    <row r="178" spans="1:10" ht="12.75">
      <c r="A178" s="1">
        <v>1848</v>
      </c>
      <c r="B178" s="1" t="s">
        <v>119</v>
      </c>
      <c r="C178" s="1">
        <v>2008</v>
      </c>
      <c r="D178" s="40">
        <v>452</v>
      </c>
      <c r="E178" s="1">
        <v>5342325.23</v>
      </c>
      <c r="F178" s="1">
        <v>1330865.28</v>
      </c>
      <c r="G178" s="1">
        <v>1908999.53</v>
      </c>
      <c r="H178" s="1">
        <v>418967.97000000003</v>
      </c>
      <c r="I178" s="1">
        <v>609173.31</v>
      </c>
      <c r="J178" s="1">
        <v>440757.71</v>
      </c>
    </row>
    <row r="179" spans="1:10" ht="12.75">
      <c r="A179" s="1">
        <v>2849</v>
      </c>
      <c r="B179" s="1" t="s">
        <v>189</v>
      </c>
      <c r="C179" s="1">
        <v>2008</v>
      </c>
      <c r="D179" s="40">
        <v>7022</v>
      </c>
      <c r="E179" s="1">
        <v>54802981.92</v>
      </c>
      <c r="F179" s="1">
        <v>10449633.52</v>
      </c>
      <c r="G179" s="1">
        <v>18311503.580000002</v>
      </c>
      <c r="H179" s="1">
        <v>2403920.26</v>
      </c>
      <c r="I179" s="1">
        <v>1803303.93</v>
      </c>
      <c r="J179" s="1">
        <v>5125906.199999999</v>
      </c>
    </row>
    <row r="180" spans="1:10" ht="12.75">
      <c r="A180" s="1">
        <v>2856</v>
      </c>
      <c r="B180" s="1" t="s">
        <v>190</v>
      </c>
      <c r="C180" s="1">
        <v>2008</v>
      </c>
      <c r="D180" s="40">
        <v>1009</v>
      </c>
      <c r="E180" s="1">
        <v>6335139.17</v>
      </c>
      <c r="F180" s="1">
        <v>1067316.57</v>
      </c>
      <c r="G180" s="1">
        <v>3110086.29</v>
      </c>
      <c r="H180" s="1">
        <v>805619.27</v>
      </c>
      <c r="I180" s="1">
        <v>980877.6900000001</v>
      </c>
      <c r="J180" s="1">
        <v>650132.2</v>
      </c>
    </row>
    <row r="181" spans="1:10" ht="12.75">
      <c r="A181" s="1">
        <v>2863</v>
      </c>
      <c r="B181" s="1" t="s">
        <v>191</v>
      </c>
      <c r="C181" s="1">
        <v>2008</v>
      </c>
      <c r="D181" s="40">
        <v>244</v>
      </c>
      <c r="E181" s="1">
        <v>2095016.1099999999</v>
      </c>
      <c r="F181" s="1">
        <v>351442.76</v>
      </c>
      <c r="G181" s="1">
        <v>716748.36</v>
      </c>
      <c r="H181" s="1">
        <v>225297.73</v>
      </c>
      <c r="I181" s="1">
        <v>143928.06</v>
      </c>
      <c r="J181" s="1">
        <v>105742.87</v>
      </c>
    </row>
    <row r="182" spans="1:10" ht="12.75">
      <c r="A182" s="1">
        <v>3862</v>
      </c>
      <c r="B182" s="1" t="s">
        <v>253</v>
      </c>
      <c r="C182" s="1">
        <v>2008</v>
      </c>
      <c r="D182" s="40">
        <v>453</v>
      </c>
      <c r="E182" s="1">
        <v>3736883.56</v>
      </c>
      <c r="F182" s="1">
        <v>255717.77000000002</v>
      </c>
      <c r="G182" s="1">
        <v>1301667.98</v>
      </c>
      <c r="H182" s="1">
        <v>208766.94</v>
      </c>
      <c r="I182" s="1">
        <v>1127438.32</v>
      </c>
      <c r="J182" s="1">
        <v>180651.5</v>
      </c>
    </row>
    <row r="183" spans="1:10" ht="12.75">
      <c r="A183" s="1">
        <v>2885</v>
      </c>
      <c r="B183" s="1" t="s">
        <v>193</v>
      </c>
      <c r="C183" s="1">
        <v>2008</v>
      </c>
      <c r="D183" s="40">
        <v>2023</v>
      </c>
      <c r="E183" s="1">
        <v>12119232.629999999</v>
      </c>
      <c r="F183" s="1">
        <v>1538420.05</v>
      </c>
      <c r="G183" s="1">
        <v>4168814.64</v>
      </c>
      <c r="H183" s="1">
        <v>676085.48</v>
      </c>
      <c r="I183" s="1">
        <v>2061360.1800000002</v>
      </c>
      <c r="J183" s="1">
        <v>1280180.6400000001</v>
      </c>
    </row>
    <row r="184" spans="1:10" ht="12.75">
      <c r="A184" s="1">
        <v>2884</v>
      </c>
      <c r="B184" s="1" t="s">
        <v>192</v>
      </c>
      <c r="C184" s="1">
        <v>2008</v>
      </c>
      <c r="D184" s="40">
        <v>1350</v>
      </c>
      <c r="E184" s="1">
        <v>9923344.22</v>
      </c>
      <c r="F184" s="1">
        <v>887074.9299999999</v>
      </c>
      <c r="G184" s="1">
        <v>3770037.8700000006</v>
      </c>
      <c r="H184" s="1">
        <v>670227.1499999999</v>
      </c>
      <c r="I184" s="1">
        <v>2430582.12</v>
      </c>
      <c r="J184" s="1">
        <v>1033904.3</v>
      </c>
    </row>
    <row r="185" spans="1:10" ht="12.75">
      <c r="A185" s="1">
        <v>2891</v>
      </c>
      <c r="B185" s="1" t="s">
        <v>194</v>
      </c>
      <c r="C185" s="1">
        <v>2008</v>
      </c>
      <c r="D185" s="40">
        <v>417</v>
      </c>
      <c r="E185" s="1">
        <v>2679470.77</v>
      </c>
      <c r="F185" s="1">
        <v>293141.23</v>
      </c>
      <c r="G185" s="1">
        <v>1282691.43</v>
      </c>
      <c r="H185" s="1">
        <v>423732.49</v>
      </c>
      <c r="I185" s="1">
        <v>400853.5</v>
      </c>
      <c r="J185" s="1">
        <v>201440.81</v>
      </c>
    </row>
    <row r="186" spans="1:10" ht="12.75">
      <c r="A186" s="1">
        <v>2898</v>
      </c>
      <c r="B186" s="1" t="s">
        <v>195</v>
      </c>
      <c r="C186" s="1">
        <v>2008</v>
      </c>
      <c r="D186" s="40">
        <v>1373</v>
      </c>
      <c r="E186" s="1">
        <v>7941432.36</v>
      </c>
      <c r="F186" s="1">
        <v>1502464.1199999999</v>
      </c>
      <c r="G186" s="1">
        <v>3518059.9499999997</v>
      </c>
      <c r="H186" s="1">
        <v>470830.94000000006</v>
      </c>
      <c r="I186" s="1">
        <v>750242.99</v>
      </c>
      <c r="J186" s="1">
        <v>536571.4400000001</v>
      </c>
    </row>
    <row r="187" spans="1:10" ht="12.75">
      <c r="A187" s="1">
        <v>3647</v>
      </c>
      <c r="B187" s="1" t="s">
        <v>240</v>
      </c>
      <c r="C187" s="1">
        <v>2008</v>
      </c>
      <c r="D187" s="40">
        <v>914</v>
      </c>
      <c r="E187" s="1">
        <v>6471729.41</v>
      </c>
      <c r="F187" s="1">
        <v>1363160.53</v>
      </c>
      <c r="G187" s="1">
        <v>3185856.3400000003</v>
      </c>
      <c r="H187" s="1">
        <v>912860.08</v>
      </c>
      <c r="I187" s="1">
        <v>1001253</v>
      </c>
      <c r="J187" s="1">
        <v>786505.24</v>
      </c>
    </row>
    <row r="188" spans="1:10" ht="12.75">
      <c r="A188" s="1">
        <v>2912</v>
      </c>
      <c r="B188" s="1" t="s">
        <v>196</v>
      </c>
      <c r="C188" s="1">
        <v>2008</v>
      </c>
      <c r="D188" s="40">
        <v>938</v>
      </c>
      <c r="E188" s="1">
        <v>6637390.55</v>
      </c>
      <c r="F188" s="1">
        <v>684272.74</v>
      </c>
      <c r="G188" s="1">
        <v>2958443.13</v>
      </c>
      <c r="H188" s="1">
        <v>342626.29000000004</v>
      </c>
      <c r="I188" s="1">
        <v>517564.64</v>
      </c>
      <c r="J188" s="1">
        <v>334561.99</v>
      </c>
    </row>
    <row r="189" spans="1:10" ht="12.75">
      <c r="A189" s="1">
        <v>2940</v>
      </c>
      <c r="B189" s="1" t="s">
        <v>197</v>
      </c>
      <c r="C189" s="1">
        <v>2008</v>
      </c>
      <c r="D189" s="40">
        <v>251</v>
      </c>
      <c r="E189" s="1">
        <v>2020134.22</v>
      </c>
      <c r="F189" s="1">
        <v>342780.94000000006</v>
      </c>
      <c r="G189" s="1">
        <v>967954.8999999999</v>
      </c>
      <c r="H189" s="1">
        <v>178638.34999999998</v>
      </c>
      <c r="I189" s="1">
        <v>211827.5</v>
      </c>
      <c r="J189" s="1">
        <v>207414.35</v>
      </c>
    </row>
    <row r="190" spans="1:10" ht="12.75">
      <c r="A190" s="1">
        <v>2961</v>
      </c>
      <c r="B190" s="1" t="s">
        <v>198</v>
      </c>
      <c r="C190" s="1">
        <v>2008</v>
      </c>
      <c r="D190" s="40">
        <v>446</v>
      </c>
      <c r="E190" s="1">
        <v>3163296.09</v>
      </c>
      <c r="F190" s="1">
        <v>480640.5</v>
      </c>
      <c r="G190" s="1">
        <v>1061354.77</v>
      </c>
      <c r="H190" s="1">
        <v>209821.11000000002</v>
      </c>
      <c r="I190" s="1">
        <v>251521.18</v>
      </c>
      <c r="J190" s="1">
        <v>205970.42</v>
      </c>
    </row>
    <row r="191" spans="1:10" ht="12.75">
      <c r="A191" s="1">
        <v>3087</v>
      </c>
      <c r="B191" s="1" t="s">
        <v>199</v>
      </c>
      <c r="C191" s="1">
        <v>2008</v>
      </c>
      <c r="D191" s="40">
        <v>107</v>
      </c>
      <c r="E191" s="1">
        <v>950503.92</v>
      </c>
      <c r="F191" s="1">
        <v>114388</v>
      </c>
      <c r="G191" s="1">
        <v>577255.6599999999</v>
      </c>
      <c r="H191" s="1">
        <v>55230.409999999996</v>
      </c>
      <c r="I191" s="1">
        <v>435426.59</v>
      </c>
      <c r="J191" s="1">
        <v>33045.36</v>
      </c>
    </row>
    <row r="192" spans="1:10" ht="12.75">
      <c r="A192" s="1">
        <v>3094</v>
      </c>
      <c r="B192" s="1" t="s">
        <v>200</v>
      </c>
      <c r="C192" s="1">
        <v>2008</v>
      </c>
      <c r="D192" s="40">
        <v>104</v>
      </c>
      <c r="E192" s="1">
        <v>775186.9199999999</v>
      </c>
      <c r="F192" s="1">
        <v>269192.57</v>
      </c>
      <c r="G192" s="1">
        <v>518204.9300000001</v>
      </c>
      <c r="H192" s="1">
        <v>84181.92</v>
      </c>
      <c r="I192" s="1">
        <v>9561.050000000001</v>
      </c>
      <c r="J192" s="1">
        <v>106338.48</v>
      </c>
    </row>
    <row r="193" spans="1:10" ht="12.75">
      <c r="A193" s="1">
        <v>3129</v>
      </c>
      <c r="B193" s="1" t="s">
        <v>202</v>
      </c>
      <c r="C193" s="1">
        <v>2008</v>
      </c>
      <c r="D193" s="40">
        <v>1480</v>
      </c>
      <c r="E193" s="1">
        <v>9063188.87</v>
      </c>
      <c r="F193" s="1">
        <v>1606090.43</v>
      </c>
      <c r="G193" s="1">
        <v>3856270.0000000005</v>
      </c>
      <c r="H193" s="1">
        <v>138321.77</v>
      </c>
      <c r="I193" s="1">
        <v>2351221.0500000003</v>
      </c>
      <c r="J193" s="1">
        <v>460328.83999999997</v>
      </c>
    </row>
    <row r="194" spans="1:10" ht="12.75">
      <c r="A194" s="1">
        <v>3150</v>
      </c>
      <c r="B194" s="1" t="s">
        <v>203</v>
      </c>
      <c r="C194" s="1">
        <v>2008</v>
      </c>
      <c r="D194" s="40">
        <v>1681</v>
      </c>
      <c r="E194" s="1">
        <v>10086252.84</v>
      </c>
      <c r="F194" s="1">
        <v>1220968.78</v>
      </c>
      <c r="G194" s="1">
        <v>4604548.630000001</v>
      </c>
      <c r="H194" s="1">
        <v>632874.91</v>
      </c>
      <c r="I194" s="1">
        <v>2238866.54</v>
      </c>
      <c r="J194" s="1">
        <v>726465.72</v>
      </c>
    </row>
    <row r="195" spans="1:10" ht="12.75">
      <c r="A195" s="1">
        <v>3171</v>
      </c>
      <c r="B195" s="1" t="s">
        <v>204</v>
      </c>
      <c r="C195" s="1">
        <v>2008</v>
      </c>
      <c r="D195" s="40">
        <v>1155</v>
      </c>
      <c r="E195" s="1">
        <v>7563104.7</v>
      </c>
      <c r="F195" s="1">
        <v>695970.5700000001</v>
      </c>
      <c r="G195" s="1">
        <v>2142773.6500000004</v>
      </c>
      <c r="H195" s="1">
        <v>376554.25</v>
      </c>
      <c r="I195" s="1">
        <v>1100820.54</v>
      </c>
      <c r="J195" s="1">
        <v>270122.77</v>
      </c>
    </row>
    <row r="196" spans="1:10" ht="12.75">
      <c r="A196" s="1">
        <v>3206</v>
      </c>
      <c r="B196" s="1" t="s">
        <v>205</v>
      </c>
      <c r="C196" s="1">
        <v>2008</v>
      </c>
      <c r="D196" s="40">
        <v>577</v>
      </c>
      <c r="E196" s="1">
        <v>3818820.15</v>
      </c>
      <c r="F196" s="1">
        <v>546432.13</v>
      </c>
      <c r="G196" s="1">
        <v>1762319.6800000002</v>
      </c>
      <c r="H196" s="1">
        <v>329274.72000000003</v>
      </c>
      <c r="I196" s="1">
        <v>266575</v>
      </c>
      <c r="J196" s="1">
        <v>291989.58</v>
      </c>
    </row>
    <row r="197" spans="1:10" ht="12.75">
      <c r="A197" s="1">
        <v>3213</v>
      </c>
      <c r="B197" s="1" t="s">
        <v>206</v>
      </c>
      <c r="C197" s="1">
        <v>2008</v>
      </c>
      <c r="D197" s="40">
        <v>548</v>
      </c>
      <c r="E197" s="1">
        <v>3642015.79</v>
      </c>
      <c r="F197" s="1">
        <v>332178.9</v>
      </c>
      <c r="G197" s="1">
        <v>1302409.4000000001</v>
      </c>
      <c r="H197" s="1">
        <v>414794.17</v>
      </c>
      <c r="I197" s="1">
        <v>509710.6</v>
      </c>
      <c r="J197" s="1">
        <v>285534.01</v>
      </c>
    </row>
    <row r="198" spans="1:10" ht="12.75">
      <c r="A198" s="1">
        <v>3220</v>
      </c>
      <c r="B198" s="1" t="s">
        <v>207</v>
      </c>
      <c r="C198" s="1">
        <v>2008</v>
      </c>
      <c r="D198" s="40">
        <v>1961</v>
      </c>
      <c r="E198" s="1">
        <v>11319892.09</v>
      </c>
      <c r="F198" s="1">
        <v>1561433.45</v>
      </c>
      <c r="G198" s="1">
        <v>4120688.55</v>
      </c>
      <c r="H198" s="1">
        <v>1103969.75</v>
      </c>
      <c r="I198" s="1">
        <v>2923417.43</v>
      </c>
      <c r="J198" s="1">
        <v>795503.13</v>
      </c>
    </row>
    <row r="199" spans="1:10" ht="12.75">
      <c r="A199" s="1">
        <v>3269</v>
      </c>
      <c r="B199" s="1" t="s">
        <v>208</v>
      </c>
      <c r="C199" s="1">
        <v>2008</v>
      </c>
      <c r="D199" s="40">
        <v>24986</v>
      </c>
      <c r="E199" s="1">
        <v>184768186.47</v>
      </c>
      <c r="F199" s="1">
        <v>35911369.7</v>
      </c>
      <c r="G199" s="1">
        <v>76843621.15</v>
      </c>
      <c r="H199" s="1">
        <v>10210485.76</v>
      </c>
      <c r="I199" s="1">
        <v>7252784.36</v>
      </c>
      <c r="J199" s="1">
        <v>22147375.81</v>
      </c>
    </row>
    <row r="200" spans="1:10" ht="12.75">
      <c r="A200" s="1">
        <v>3276</v>
      </c>
      <c r="B200" s="1" t="s">
        <v>209</v>
      </c>
      <c r="C200" s="1">
        <v>2008</v>
      </c>
      <c r="D200" s="40">
        <v>846</v>
      </c>
      <c r="E200" s="1">
        <v>5483026.46</v>
      </c>
      <c r="F200" s="1">
        <v>849358.22</v>
      </c>
      <c r="G200" s="1">
        <v>2307949.76</v>
      </c>
      <c r="H200" s="1">
        <v>410070.89</v>
      </c>
      <c r="I200" s="1">
        <v>948400</v>
      </c>
      <c r="J200" s="1">
        <v>316313.77</v>
      </c>
    </row>
    <row r="201" spans="1:10" ht="12.75">
      <c r="A201" s="1">
        <v>3290</v>
      </c>
      <c r="B201" s="1" t="s">
        <v>210</v>
      </c>
      <c r="C201" s="1">
        <v>2008</v>
      </c>
      <c r="D201" s="40">
        <v>5542</v>
      </c>
      <c r="E201" s="1">
        <v>35444327.54</v>
      </c>
      <c r="F201" s="1">
        <v>5578578</v>
      </c>
      <c r="G201" s="1">
        <v>11911292.89</v>
      </c>
      <c r="H201" s="1">
        <v>1601531.44</v>
      </c>
      <c r="I201" s="1">
        <v>3210193.54</v>
      </c>
      <c r="J201" s="1">
        <v>1756318.02</v>
      </c>
    </row>
    <row r="202" spans="1:10" ht="12.75">
      <c r="A202" s="1">
        <v>3297</v>
      </c>
      <c r="B202" s="1" t="s">
        <v>211</v>
      </c>
      <c r="C202" s="1">
        <v>2008</v>
      </c>
      <c r="D202" s="40">
        <v>1433</v>
      </c>
      <c r="E202" s="1">
        <v>7690805.0200000005</v>
      </c>
      <c r="F202" s="1">
        <v>910307.66</v>
      </c>
      <c r="G202" s="1">
        <v>3697051.8899999997</v>
      </c>
      <c r="H202" s="1">
        <v>1467604.2100000002</v>
      </c>
      <c r="I202" s="1">
        <v>1357537.41</v>
      </c>
      <c r="J202" s="1">
        <v>559015.64</v>
      </c>
    </row>
    <row r="203" spans="1:10" ht="12.75">
      <c r="A203" s="1">
        <v>1897</v>
      </c>
      <c r="B203" s="1" t="s">
        <v>125</v>
      </c>
      <c r="C203" s="1">
        <v>2008</v>
      </c>
      <c r="D203" s="40">
        <v>421</v>
      </c>
      <c r="E203" s="1">
        <v>3147626.45</v>
      </c>
      <c r="F203" s="1">
        <v>590558.4400000001</v>
      </c>
      <c r="G203" s="1">
        <v>2097078.04</v>
      </c>
      <c r="H203" s="1">
        <v>453418.98000000004</v>
      </c>
      <c r="I203" s="1">
        <v>351975</v>
      </c>
      <c r="J203" s="1">
        <v>107284.41</v>
      </c>
    </row>
    <row r="204" spans="1:10" ht="12.75">
      <c r="A204" s="1">
        <v>3304</v>
      </c>
      <c r="B204" s="1" t="s">
        <v>212</v>
      </c>
      <c r="C204" s="1">
        <v>2008</v>
      </c>
      <c r="D204" s="40">
        <v>704</v>
      </c>
      <c r="E204" s="1">
        <v>3956456.38</v>
      </c>
      <c r="F204" s="1">
        <v>270940.2</v>
      </c>
      <c r="G204" s="1">
        <v>1543672.03</v>
      </c>
      <c r="H204" s="1">
        <v>560794.02</v>
      </c>
      <c r="I204" s="1">
        <v>731478.43</v>
      </c>
      <c r="J204" s="1">
        <v>243159.86000000002</v>
      </c>
    </row>
    <row r="205" spans="1:10" ht="12.75">
      <c r="A205" s="1">
        <v>3311</v>
      </c>
      <c r="B205" s="1" t="s">
        <v>213</v>
      </c>
      <c r="C205" s="1">
        <v>2008</v>
      </c>
      <c r="D205" s="40">
        <v>2251</v>
      </c>
      <c r="E205" s="1">
        <v>14506096.3</v>
      </c>
      <c r="F205" s="1">
        <v>2168188.57</v>
      </c>
      <c r="G205" s="1">
        <v>5128750.15</v>
      </c>
      <c r="H205" s="1">
        <v>811455.94</v>
      </c>
      <c r="I205" s="1">
        <v>2467025.23</v>
      </c>
      <c r="J205" s="1">
        <v>969135.78</v>
      </c>
    </row>
    <row r="206" spans="1:10" ht="12.75">
      <c r="A206" s="1">
        <v>3318</v>
      </c>
      <c r="B206" s="1" t="s">
        <v>214</v>
      </c>
      <c r="C206" s="1">
        <v>2008</v>
      </c>
      <c r="D206" s="40">
        <v>581</v>
      </c>
      <c r="E206" s="1">
        <v>3674624.16</v>
      </c>
      <c r="F206" s="1">
        <v>450996.44</v>
      </c>
      <c r="G206" s="1">
        <v>1497185.3699999999</v>
      </c>
      <c r="H206" s="1">
        <v>326296.75</v>
      </c>
      <c r="I206" s="1">
        <v>71061.13</v>
      </c>
      <c r="J206" s="1">
        <v>210366.29</v>
      </c>
    </row>
    <row r="207" spans="1:10" ht="12.75">
      <c r="A207" s="1">
        <v>3325</v>
      </c>
      <c r="B207" s="1" t="s">
        <v>215</v>
      </c>
      <c r="C207" s="1">
        <v>2008</v>
      </c>
      <c r="D207" s="40">
        <v>797</v>
      </c>
      <c r="E207" s="1">
        <v>5600444.55</v>
      </c>
      <c r="F207" s="1">
        <v>683960.87</v>
      </c>
      <c r="G207" s="1">
        <v>2147574.0199999996</v>
      </c>
      <c r="H207" s="1">
        <v>571995.21</v>
      </c>
      <c r="I207" s="1">
        <v>787625</v>
      </c>
      <c r="J207" s="1">
        <v>352085.71</v>
      </c>
    </row>
    <row r="208" spans="1:10" ht="12.75">
      <c r="A208" s="1">
        <v>3332</v>
      </c>
      <c r="B208" s="1" t="s">
        <v>216</v>
      </c>
      <c r="C208" s="1">
        <v>2008</v>
      </c>
      <c r="D208" s="40">
        <v>1233</v>
      </c>
      <c r="E208" s="1">
        <v>7196868.75</v>
      </c>
      <c r="F208" s="1">
        <v>1276006.8599999999</v>
      </c>
      <c r="G208" s="1">
        <v>3304974.5</v>
      </c>
      <c r="H208" s="1">
        <v>600900.1699999999</v>
      </c>
      <c r="I208" s="1">
        <v>1929413.06</v>
      </c>
      <c r="J208" s="1">
        <v>445982.01</v>
      </c>
    </row>
    <row r="209" spans="1:10" ht="12.75">
      <c r="A209" s="1">
        <v>3339</v>
      </c>
      <c r="B209" s="1" t="s">
        <v>217</v>
      </c>
      <c r="C209" s="1">
        <v>2008</v>
      </c>
      <c r="D209" s="40">
        <v>4037</v>
      </c>
      <c r="E209" s="1">
        <v>24478648.58</v>
      </c>
      <c r="F209" s="1">
        <v>3784148.33</v>
      </c>
      <c r="G209" s="1">
        <v>8979707.42</v>
      </c>
      <c r="H209" s="1">
        <v>1603187.98</v>
      </c>
      <c r="I209" s="1">
        <v>2073108.42</v>
      </c>
      <c r="J209" s="1">
        <v>1386994.83</v>
      </c>
    </row>
    <row r="210" spans="1:10" ht="12.75">
      <c r="A210" s="1">
        <v>3360</v>
      </c>
      <c r="B210" s="1" t="s">
        <v>218</v>
      </c>
      <c r="C210" s="1">
        <v>2008</v>
      </c>
      <c r="D210" s="40">
        <v>1491</v>
      </c>
      <c r="E210" s="1">
        <v>9753724.94</v>
      </c>
      <c r="F210" s="1">
        <v>1630710.3699999999</v>
      </c>
      <c r="G210" s="1">
        <v>3940644.3499999996</v>
      </c>
      <c r="H210" s="1">
        <v>943677.71</v>
      </c>
      <c r="I210" s="1">
        <v>2559015.75</v>
      </c>
      <c r="J210" s="1">
        <v>886616.6499999999</v>
      </c>
    </row>
    <row r="211" spans="1:10" ht="12.75">
      <c r="A211" s="1">
        <v>3367</v>
      </c>
      <c r="B211" s="1" t="s">
        <v>219</v>
      </c>
      <c r="C211" s="1">
        <v>2008</v>
      </c>
      <c r="D211" s="40">
        <v>1184</v>
      </c>
      <c r="E211" s="1">
        <v>7930759.1899999995</v>
      </c>
      <c r="F211" s="1">
        <v>747037.65</v>
      </c>
      <c r="G211" s="1">
        <v>3166136.7700000005</v>
      </c>
      <c r="H211" s="1">
        <v>423814.04000000004</v>
      </c>
      <c r="I211" s="1">
        <v>817540</v>
      </c>
      <c r="J211" s="1">
        <v>407698.13</v>
      </c>
    </row>
    <row r="212" spans="1:10" ht="12.75">
      <c r="A212" s="1">
        <v>3381</v>
      </c>
      <c r="B212" s="1" t="s">
        <v>220</v>
      </c>
      <c r="C212" s="1">
        <v>2008</v>
      </c>
      <c r="D212" s="40">
        <v>2054</v>
      </c>
      <c r="E212" s="1">
        <v>12705421.44</v>
      </c>
      <c r="F212" s="1">
        <v>2299253.46</v>
      </c>
      <c r="G212" s="1">
        <v>5818372.33</v>
      </c>
      <c r="H212" s="1">
        <v>462916.52</v>
      </c>
      <c r="I212" s="1">
        <v>3111105.39</v>
      </c>
      <c r="J212" s="1">
        <v>1261517.8</v>
      </c>
    </row>
    <row r="213" spans="1:10" ht="12.75">
      <c r="A213" s="1">
        <v>3409</v>
      </c>
      <c r="B213" s="1" t="s">
        <v>221</v>
      </c>
      <c r="C213" s="1">
        <v>2008</v>
      </c>
      <c r="D213" s="40">
        <v>2111</v>
      </c>
      <c r="E213" s="1">
        <v>13159586.95</v>
      </c>
      <c r="F213" s="1">
        <v>2534935.2199999997</v>
      </c>
      <c r="G213" s="1">
        <v>4095400.0100000002</v>
      </c>
      <c r="H213" s="1">
        <v>1351039.05</v>
      </c>
      <c r="I213" s="1">
        <v>771274.38</v>
      </c>
      <c r="J213" s="1">
        <v>1045351.81</v>
      </c>
    </row>
    <row r="214" spans="1:10" ht="12.75">
      <c r="A214" s="1">
        <v>3427</v>
      </c>
      <c r="B214" s="1" t="s">
        <v>222</v>
      </c>
      <c r="C214" s="1">
        <v>2008</v>
      </c>
      <c r="D214" s="40">
        <v>300</v>
      </c>
      <c r="E214" s="1">
        <v>2222149.64</v>
      </c>
      <c r="F214" s="1">
        <v>369916.69</v>
      </c>
      <c r="G214" s="1">
        <v>1439143.76</v>
      </c>
      <c r="H214" s="1">
        <v>198981.08000000002</v>
      </c>
      <c r="I214" s="1">
        <v>33561.54</v>
      </c>
      <c r="J214" s="1">
        <v>161137.31</v>
      </c>
    </row>
    <row r="215" spans="1:10" ht="12.75">
      <c r="A215" s="1">
        <v>3428</v>
      </c>
      <c r="B215" s="1" t="s">
        <v>223</v>
      </c>
      <c r="C215" s="1">
        <v>2008</v>
      </c>
      <c r="D215" s="40">
        <v>729</v>
      </c>
      <c r="E215" s="1">
        <v>4465511.83</v>
      </c>
      <c r="F215" s="1">
        <v>596569.95</v>
      </c>
      <c r="G215" s="1">
        <v>1877464.05</v>
      </c>
      <c r="H215" s="1">
        <v>447133.62</v>
      </c>
      <c r="I215" s="1">
        <v>325564.81</v>
      </c>
      <c r="J215" s="1">
        <v>382005.72000000003</v>
      </c>
    </row>
    <row r="216" spans="1:10" ht="12.75">
      <c r="A216" s="1">
        <v>3430</v>
      </c>
      <c r="B216" s="1" t="s">
        <v>224</v>
      </c>
      <c r="C216" s="1">
        <v>2008</v>
      </c>
      <c r="D216" s="40">
        <v>3660</v>
      </c>
      <c r="E216" s="1">
        <v>25716300.31</v>
      </c>
      <c r="F216" s="1">
        <v>3491474.98</v>
      </c>
      <c r="G216" s="1">
        <v>9234348.67</v>
      </c>
      <c r="H216" s="1">
        <v>1016547.7</v>
      </c>
      <c r="I216" s="1">
        <v>1761736.9200000002</v>
      </c>
      <c r="J216" s="1">
        <v>1671771.28</v>
      </c>
    </row>
    <row r="217" spans="1:10" ht="12.75">
      <c r="A217" s="1">
        <v>3434</v>
      </c>
      <c r="B217" s="1" t="s">
        <v>225</v>
      </c>
      <c r="C217" s="1">
        <v>2008</v>
      </c>
      <c r="D217" s="40">
        <v>919</v>
      </c>
      <c r="E217" s="1">
        <v>8905987.9</v>
      </c>
      <c r="F217" s="1">
        <v>2049134.61</v>
      </c>
      <c r="G217" s="1">
        <v>4571789.98</v>
      </c>
      <c r="H217" s="1">
        <v>670844.0700000001</v>
      </c>
      <c r="I217" s="1">
        <v>803840.2</v>
      </c>
      <c r="J217" s="1">
        <v>512427.19</v>
      </c>
    </row>
    <row r="218" spans="1:10" ht="12.75">
      <c r="A218" s="1">
        <v>3437</v>
      </c>
      <c r="B218" s="1" t="s">
        <v>226</v>
      </c>
      <c r="C218" s="1">
        <v>2008</v>
      </c>
      <c r="D218" s="40">
        <v>4174</v>
      </c>
      <c r="E218" s="1">
        <v>26728271.32</v>
      </c>
      <c r="F218" s="1">
        <v>4157169.5700000003</v>
      </c>
      <c r="G218" s="1">
        <v>13345680.650000002</v>
      </c>
      <c r="H218" s="1">
        <v>2634784.95</v>
      </c>
      <c r="I218" s="1">
        <v>2923739.75</v>
      </c>
      <c r="J218" s="1">
        <v>2933710.02</v>
      </c>
    </row>
    <row r="219" spans="1:10" ht="12.75">
      <c r="A219" s="1">
        <v>3444</v>
      </c>
      <c r="B219" s="1" t="s">
        <v>227</v>
      </c>
      <c r="C219" s="1">
        <v>2008</v>
      </c>
      <c r="D219" s="40">
        <v>3167</v>
      </c>
      <c r="E219" s="1">
        <v>22172516.43</v>
      </c>
      <c r="F219" s="1">
        <v>2654066.5100000002</v>
      </c>
      <c r="G219" s="1">
        <v>7744347.9799999995</v>
      </c>
      <c r="H219" s="1">
        <v>1595839.69</v>
      </c>
      <c r="I219" s="1">
        <v>3306078.36</v>
      </c>
      <c r="J219" s="1">
        <v>1550139.15</v>
      </c>
    </row>
    <row r="220" spans="1:10" ht="12.75">
      <c r="A220" s="1">
        <v>3479</v>
      </c>
      <c r="B220" s="1" t="s">
        <v>228</v>
      </c>
      <c r="C220" s="1">
        <v>2008</v>
      </c>
      <c r="D220" s="40">
        <v>3695</v>
      </c>
      <c r="E220" s="1">
        <v>25665001.990000002</v>
      </c>
      <c r="F220" s="1">
        <v>3868431.42</v>
      </c>
      <c r="G220" s="1">
        <v>11304963.51</v>
      </c>
      <c r="H220" s="1">
        <v>2107608.38</v>
      </c>
      <c r="I220" s="1">
        <v>2225150</v>
      </c>
      <c r="J220" s="1">
        <v>2385331.69</v>
      </c>
    </row>
    <row r="221" spans="1:10" ht="12.75">
      <c r="A221" s="1">
        <v>3484</v>
      </c>
      <c r="B221" s="1" t="s">
        <v>229</v>
      </c>
      <c r="C221" s="1">
        <v>2008</v>
      </c>
      <c r="D221" s="40">
        <v>160</v>
      </c>
      <c r="E221" s="1">
        <v>1572539.1600000001</v>
      </c>
      <c r="F221" s="1">
        <v>259909.43000000002</v>
      </c>
      <c r="G221" s="1">
        <v>678840.6100000001</v>
      </c>
      <c r="H221" s="1">
        <v>154930.26</v>
      </c>
      <c r="I221" s="1">
        <v>119470.24</v>
      </c>
      <c r="J221" s="1">
        <v>71256.73</v>
      </c>
    </row>
    <row r="222" spans="1:10" ht="12.75">
      <c r="A222" s="1">
        <v>3500</v>
      </c>
      <c r="B222" s="1" t="s">
        <v>230</v>
      </c>
      <c r="C222" s="1">
        <v>2008</v>
      </c>
      <c r="D222" s="40">
        <v>3104</v>
      </c>
      <c r="E222" s="1">
        <v>20152841.56</v>
      </c>
      <c r="F222" s="1">
        <v>2600655.23</v>
      </c>
      <c r="G222" s="1">
        <v>7689264.140000001</v>
      </c>
      <c r="H222" s="1">
        <v>1771000.78</v>
      </c>
      <c r="I222" s="1">
        <v>2477092.02</v>
      </c>
      <c r="J222" s="1">
        <v>1461154.97</v>
      </c>
    </row>
    <row r="223" spans="1:10" ht="12.75">
      <c r="A223" s="1">
        <v>3528</v>
      </c>
      <c r="B223" s="1" t="s">
        <v>233</v>
      </c>
      <c r="C223" s="1">
        <v>2008</v>
      </c>
      <c r="D223" s="40">
        <v>948</v>
      </c>
      <c r="E223" s="1">
        <v>5740177.73</v>
      </c>
      <c r="F223" s="1">
        <v>804786.97</v>
      </c>
      <c r="G223" s="1">
        <v>1822366.9200000002</v>
      </c>
      <c r="H223" s="1">
        <v>245702.12</v>
      </c>
      <c r="I223" s="1">
        <v>963654.76</v>
      </c>
      <c r="J223" s="1">
        <v>334742.75</v>
      </c>
    </row>
    <row r="224" spans="1:10" ht="12.75">
      <c r="A224" s="1">
        <v>3549</v>
      </c>
      <c r="B224" s="1" t="s">
        <v>235</v>
      </c>
      <c r="C224" s="1">
        <v>2008</v>
      </c>
      <c r="D224" s="40">
        <v>5760</v>
      </c>
      <c r="E224" s="1">
        <v>39636865.61</v>
      </c>
      <c r="F224" s="1">
        <v>6428217.149999999</v>
      </c>
      <c r="G224" s="1">
        <v>12933537.830000002</v>
      </c>
      <c r="H224" s="1">
        <v>1991847.23</v>
      </c>
      <c r="I224" s="1">
        <v>5871875.079999999</v>
      </c>
      <c r="J224" s="1">
        <v>3202624.5300000003</v>
      </c>
    </row>
    <row r="225" spans="1:10" ht="12.75">
      <c r="A225" s="1">
        <v>3612</v>
      </c>
      <c r="B225" s="1" t="s">
        <v>236</v>
      </c>
      <c r="C225" s="1">
        <v>2008</v>
      </c>
      <c r="D225" s="40">
        <v>3481</v>
      </c>
      <c r="E225" s="1">
        <v>19390389.2</v>
      </c>
      <c r="F225" s="1">
        <v>2573881.7399999998</v>
      </c>
      <c r="G225" s="1">
        <v>7396738.260000001</v>
      </c>
      <c r="H225" s="1">
        <v>1376726.61</v>
      </c>
      <c r="I225" s="1">
        <v>1861288.58</v>
      </c>
      <c r="J225" s="1">
        <v>1417927.03</v>
      </c>
    </row>
    <row r="226" spans="1:10" ht="12.75">
      <c r="A226" s="1">
        <v>3619</v>
      </c>
      <c r="B226" s="1" t="s">
        <v>237</v>
      </c>
      <c r="C226" s="1">
        <v>2008</v>
      </c>
      <c r="D226" s="40">
        <v>89110</v>
      </c>
      <c r="E226" s="1">
        <v>650150635</v>
      </c>
      <c r="F226" s="1">
        <v>124364287</v>
      </c>
      <c r="G226" s="1">
        <v>255106186</v>
      </c>
      <c r="H226" s="1">
        <v>62285143</v>
      </c>
      <c r="I226" s="1">
        <v>37622933</v>
      </c>
      <c r="J226" s="1">
        <v>57309409.62</v>
      </c>
    </row>
    <row r="227" spans="1:10" ht="12.75">
      <c r="A227" s="1">
        <v>3633</v>
      </c>
      <c r="B227" s="1" t="s">
        <v>238</v>
      </c>
      <c r="C227" s="1">
        <v>2008</v>
      </c>
      <c r="D227" s="40">
        <v>776</v>
      </c>
      <c r="E227" s="1">
        <v>5278546.78</v>
      </c>
      <c r="F227" s="1">
        <v>633222.73</v>
      </c>
      <c r="G227" s="1">
        <v>1808344.7399999998</v>
      </c>
      <c r="H227" s="1">
        <v>358503.1</v>
      </c>
      <c r="I227" s="1">
        <v>859945.8</v>
      </c>
      <c r="J227" s="1">
        <v>322483.94</v>
      </c>
    </row>
    <row r="228" spans="1:10" ht="12.75">
      <c r="A228" s="1">
        <v>3640</v>
      </c>
      <c r="B228" s="1" t="s">
        <v>239</v>
      </c>
      <c r="C228" s="1">
        <v>2008</v>
      </c>
      <c r="D228" s="40">
        <v>605</v>
      </c>
      <c r="E228" s="1">
        <v>3937260.46</v>
      </c>
      <c r="F228" s="1">
        <v>698210.97</v>
      </c>
      <c r="G228" s="1">
        <v>1585530.5699999998</v>
      </c>
      <c r="H228" s="1">
        <v>644768.97</v>
      </c>
      <c r="I228" s="1">
        <v>398564.87</v>
      </c>
      <c r="J228" s="1">
        <v>324199.95</v>
      </c>
    </row>
    <row r="229" spans="1:10" ht="12.75">
      <c r="A229" s="1">
        <v>3661</v>
      </c>
      <c r="B229" s="1" t="s">
        <v>242</v>
      </c>
      <c r="C229" s="1">
        <v>2008</v>
      </c>
      <c r="D229" s="40">
        <v>993</v>
      </c>
      <c r="E229" s="1">
        <v>5886184.28</v>
      </c>
      <c r="F229" s="1">
        <v>932345.62</v>
      </c>
      <c r="G229" s="1">
        <v>1911398.23</v>
      </c>
      <c r="H229" s="1">
        <v>607102.52</v>
      </c>
      <c r="I229" s="1">
        <v>957441.12</v>
      </c>
      <c r="J229" s="1">
        <v>409705.37</v>
      </c>
    </row>
    <row r="230" spans="1:10" ht="12.75">
      <c r="A230" s="1">
        <v>3668</v>
      </c>
      <c r="B230" s="1" t="s">
        <v>243</v>
      </c>
      <c r="C230" s="1">
        <v>2008</v>
      </c>
      <c r="D230" s="40">
        <v>1082</v>
      </c>
      <c r="E230" s="1">
        <v>6917946.87</v>
      </c>
      <c r="F230" s="1">
        <v>821591.27</v>
      </c>
      <c r="G230" s="1">
        <v>2304621.3200000003</v>
      </c>
      <c r="H230" s="1">
        <v>637406.27</v>
      </c>
      <c r="I230" s="1">
        <v>643478.93</v>
      </c>
      <c r="J230" s="1">
        <v>577383.1100000001</v>
      </c>
    </row>
    <row r="231" spans="1:10" ht="12.75">
      <c r="A231" s="1">
        <v>3675</v>
      </c>
      <c r="B231" s="1" t="s">
        <v>244</v>
      </c>
      <c r="C231" s="1">
        <v>2008</v>
      </c>
      <c r="D231" s="40">
        <v>2806</v>
      </c>
      <c r="E231" s="1">
        <v>17640514.06</v>
      </c>
      <c r="F231" s="1">
        <v>3198386.09</v>
      </c>
      <c r="G231" s="1">
        <v>9789912.2</v>
      </c>
      <c r="H231" s="1">
        <v>1204803.57</v>
      </c>
      <c r="I231" s="1">
        <v>5093340.2299999995</v>
      </c>
      <c r="J231" s="1">
        <v>1300799.76</v>
      </c>
    </row>
    <row r="232" spans="1:10" ht="12.75">
      <c r="A232" s="1">
        <v>3682</v>
      </c>
      <c r="B232" s="1" t="s">
        <v>245</v>
      </c>
      <c r="C232" s="1">
        <v>2008</v>
      </c>
      <c r="D232" s="40">
        <v>2677</v>
      </c>
      <c r="E232" s="1">
        <v>15708353.57</v>
      </c>
      <c r="F232" s="1">
        <v>2974351.77</v>
      </c>
      <c r="G232" s="1">
        <v>6983540.5</v>
      </c>
      <c r="H232" s="1">
        <v>861393.35</v>
      </c>
      <c r="I232" s="1">
        <v>2806398.34</v>
      </c>
      <c r="J232" s="1">
        <v>1747678.06</v>
      </c>
    </row>
    <row r="233" spans="1:10" ht="12.75">
      <c r="A233" s="1">
        <v>3689</v>
      </c>
      <c r="B233" s="1" t="s">
        <v>246</v>
      </c>
      <c r="C233" s="1">
        <v>2008</v>
      </c>
      <c r="D233" s="40">
        <v>788</v>
      </c>
      <c r="E233" s="1">
        <v>5262514.29</v>
      </c>
      <c r="F233" s="1">
        <v>701688.13</v>
      </c>
      <c r="G233" s="1">
        <v>2091264.18</v>
      </c>
      <c r="H233" s="1">
        <v>546737.18</v>
      </c>
      <c r="I233" s="1">
        <v>438587.68</v>
      </c>
      <c r="J233" s="1">
        <v>318875.27</v>
      </c>
    </row>
    <row r="234" spans="1:10" ht="12.75">
      <c r="A234" s="1">
        <v>3696</v>
      </c>
      <c r="B234" s="1" t="s">
        <v>247</v>
      </c>
      <c r="C234" s="1">
        <v>2008</v>
      </c>
      <c r="D234" s="40">
        <v>411</v>
      </c>
      <c r="E234" s="1">
        <v>2616041.1</v>
      </c>
      <c r="F234" s="1">
        <v>256486.64</v>
      </c>
      <c r="G234" s="1">
        <v>1142943.74</v>
      </c>
      <c r="H234" s="1">
        <v>132058.34</v>
      </c>
      <c r="I234" s="1">
        <v>312388.96</v>
      </c>
      <c r="J234" s="1">
        <v>282813.23</v>
      </c>
    </row>
    <row r="235" spans="1:10" ht="12.75">
      <c r="A235" s="1">
        <v>3787</v>
      </c>
      <c r="B235" s="1" t="s">
        <v>248</v>
      </c>
      <c r="C235" s="1">
        <v>2008</v>
      </c>
      <c r="D235" s="40">
        <v>2084</v>
      </c>
      <c r="E235" s="1">
        <v>13155476.5</v>
      </c>
      <c r="F235" s="1">
        <v>2024971.26</v>
      </c>
      <c r="G235" s="1">
        <v>4934704.720000001</v>
      </c>
      <c r="H235" s="1">
        <v>1174280.08</v>
      </c>
      <c r="I235" s="1">
        <v>466592.7</v>
      </c>
      <c r="J235" s="1">
        <v>1056483.86</v>
      </c>
    </row>
    <row r="236" spans="1:10" ht="12.75">
      <c r="A236" s="1">
        <v>3794</v>
      </c>
      <c r="B236" s="1" t="s">
        <v>249</v>
      </c>
      <c r="C236" s="1">
        <v>2008</v>
      </c>
      <c r="D236" s="40">
        <v>2255</v>
      </c>
      <c r="E236" s="1">
        <v>12729573.340000002</v>
      </c>
      <c r="F236" s="1">
        <v>2423968.86</v>
      </c>
      <c r="G236" s="1">
        <v>4929948.56</v>
      </c>
      <c r="H236" s="1">
        <v>777595.8</v>
      </c>
      <c r="I236" s="1">
        <v>3276509.9</v>
      </c>
      <c r="J236" s="1">
        <v>716044.92</v>
      </c>
    </row>
    <row r="237" spans="1:10" ht="12.75">
      <c r="A237" s="1">
        <v>3822</v>
      </c>
      <c r="B237" s="1" t="s">
        <v>250</v>
      </c>
      <c r="C237" s="1">
        <v>2008</v>
      </c>
      <c r="D237" s="40">
        <v>5133</v>
      </c>
      <c r="E237" s="1">
        <v>31591299.580000002</v>
      </c>
      <c r="F237" s="1">
        <v>4799013.54</v>
      </c>
      <c r="G237" s="1">
        <v>8817287.290000001</v>
      </c>
      <c r="H237" s="1">
        <v>2542511.11</v>
      </c>
      <c r="I237" s="1">
        <v>4874923.77</v>
      </c>
      <c r="J237" s="1">
        <v>2045493.24</v>
      </c>
    </row>
    <row r="238" spans="1:10" ht="12.75">
      <c r="A238" s="1">
        <v>3857</v>
      </c>
      <c r="B238" s="1" t="s">
        <v>252</v>
      </c>
      <c r="C238" s="1">
        <v>2008</v>
      </c>
      <c r="D238" s="40">
        <v>4823</v>
      </c>
      <c r="E238" s="1">
        <v>31678772.470000003</v>
      </c>
      <c r="F238" s="1">
        <v>4556897.79</v>
      </c>
      <c r="G238" s="1">
        <v>10950842.559999999</v>
      </c>
      <c r="H238" s="1">
        <v>2204641.42</v>
      </c>
      <c r="I238" s="1">
        <v>5962572.899999999</v>
      </c>
      <c r="J238" s="1">
        <v>1755996.46</v>
      </c>
    </row>
    <row r="239" spans="1:10" ht="12.75">
      <c r="A239" s="1">
        <v>3871</v>
      </c>
      <c r="B239" s="1" t="s">
        <v>254</v>
      </c>
      <c r="C239" s="1">
        <v>2008</v>
      </c>
      <c r="D239" s="40">
        <v>848</v>
      </c>
      <c r="E239" s="1">
        <v>5543758.74</v>
      </c>
      <c r="F239" s="1">
        <v>542929.46</v>
      </c>
      <c r="G239" s="1">
        <v>2227074.34</v>
      </c>
      <c r="H239" s="1">
        <v>455523.94</v>
      </c>
      <c r="I239" s="1">
        <v>1107451.94</v>
      </c>
      <c r="J239" s="1">
        <v>402639.25</v>
      </c>
    </row>
    <row r="240" spans="1:10" ht="12.75">
      <c r="A240" s="1">
        <v>3892</v>
      </c>
      <c r="B240" s="1" t="s">
        <v>255</v>
      </c>
      <c r="C240" s="1">
        <v>2008</v>
      </c>
      <c r="D240" s="40">
        <v>6439</v>
      </c>
      <c r="E240" s="1">
        <v>41631004.37</v>
      </c>
      <c r="F240" s="1">
        <v>5714475.29</v>
      </c>
      <c r="G240" s="1">
        <v>16733527.099999998</v>
      </c>
      <c r="H240" s="1">
        <v>1697184.9300000002</v>
      </c>
      <c r="I240" s="1">
        <v>1464503.58</v>
      </c>
      <c r="J240" s="1">
        <v>2465053.59</v>
      </c>
    </row>
    <row r="241" spans="1:10" ht="12.75">
      <c r="A241" s="1">
        <v>3899</v>
      </c>
      <c r="B241" s="1" t="s">
        <v>256</v>
      </c>
      <c r="C241" s="1">
        <v>2008</v>
      </c>
      <c r="D241" s="40">
        <v>1084</v>
      </c>
      <c r="E241" s="1">
        <v>6219507.64</v>
      </c>
      <c r="F241" s="1">
        <v>1020355.78</v>
      </c>
      <c r="G241" s="1">
        <v>2548944.7600000002</v>
      </c>
      <c r="H241" s="1">
        <v>474241.24000000005</v>
      </c>
      <c r="I241" s="1">
        <v>578986.48</v>
      </c>
      <c r="J241" s="1">
        <v>512913.5</v>
      </c>
    </row>
    <row r="242" spans="1:10" ht="12.75">
      <c r="A242" s="1">
        <v>3906</v>
      </c>
      <c r="B242" s="1" t="s">
        <v>257</v>
      </c>
      <c r="C242" s="1">
        <v>2008</v>
      </c>
      <c r="D242" s="40">
        <v>1453</v>
      </c>
      <c r="E242" s="1">
        <v>8562154.34</v>
      </c>
      <c r="F242" s="1">
        <v>1333254.76</v>
      </c>
      <c r="G242" s="1">
        <v>4388596.69</v>
      </c>
      <c r="H242" s="1">
        <v>1058856.52</v>
      </c>
      <c r="I242" s="1">
        <v>1961240.73</v>
      </c>
      <c r="J242" s="1">
        <v>795832.1100000001</v>
      </c>
    </row>
    <row r="243" spans="1:10" ht="12.75">
      <c r="A243" s="1">
        <v>3913</v>
      </c>
      <c r="B243" s="1" t="s">
        <v>258</v>
      </c>
      <c r="C243" s="1">
        <v>2008</v>
      </c>
      <c r="D243" s="40">
        <v>205</v>
      </c>
      <c r="E243" s="1">
        <v>1516814.7</v>
      </c>
      <c r="F243" s="1">
        <v>129214.25</v>
      </c>
      <c r="G243" s="1">
        <v>387945.79</v>
      </c>
      <c r="H243" s="1">
        <v>146299.99</v>
      </c>
      <c r="I243" s="1">
        <v>0</v>
      </c>
      <c r="J243" s="1">
        <v>62517.99</v>
      </c>
    </row>
    <row r="244" spans="1:10" ht="12.75">
      <c r="A244" s="1">
        <v>3920</v>
      </c>
      <c r="B244" s="1" t="s">
        <v>259</v>
      </c>
      <c r="C244" s="1">
        <v>2008</v>
      </c>
      <c r="D244" s="40">
        <v>321</v>
      </c>
      <c r="E244" s="1">
        <v>1875431.02</v>
      </c>
      <c r="F244" s="1">
        <v>285822.75</v>
      </c>
      <c r="G244" s="1">
        <v>1202057.5</v>
      </c>
      <c r="H244" s="1">
        <v>148186.67</v>
      </c>
      <c r="I244" s="1">
        <v>473397.34</v>
      </c>
      <c r="J244" s="1">
        <v>147369.84</v>
      </c>
    </row>
    <row r="245" spans="1:10" ht="12.75">
      <c r="A245" s="1">
        <v>3925</v>
      </c>
      <c r="B245" s="1" t="s">
        <v>260</v>
      </c>
      <c r="C245" s="1">
        <v>2008</v>
      </c>
      <c r="D245" s="40">
        <v>4588</v>
      </c>
      <c r="E245" s="1">
        <v>26834426.459999997</v>
      </c>
      <c r="F245" s="1">
        <v>4389049.58</v>
      </c>
      <c r="G245" s="1">
        <v>13878216.479999999</v>
      </c>
      <c r="H245" s="1">
        <v>2766135.41</v>
      </c>
      <c r="I245" s="1">
        <v>4880097.61</v>
      </c>
      <c r="J245" s="1">
        <v>1666492.6300000001</v>
      </c>
    </row>
    <row r="246" spans="1:10" ht="12.75">
      <c r="A246" s="1">
        <v>3934</v>
      </c>
      <c r="B246" s="1" t="s">
        <v>261</v>
      </c>
      <c r="C246" s="1">
        <v>2008</v>
      </c>
      <c r="D246" s="40">
        <v>831</v>
      </c>
      <c r="E246" s="1">
        <v>5064684.899999999</v>
      </c>
      <c r="F246" s="1">
        <v>1190366.7</v>
      </c>
      <c r="G246" s="1">
        <v>2179779.13</v>
      </c>
      <c r="H246" s="1">
        <v>304888.11</v>
      </c>
      <c r="I246" s="1">
        <v>884423.59</v>
      </c>
      <c r="J246" s="1">
        <v>382377.67</v>
      </c>
    </row>
    <row r="247" spans="1:10" ht="12.75">
      <c r="A247" s="1">
        <v>3941</v>
      </c>
      <c r="B247" s="1" t="s">
        <v>262</v>
      </c>
      <c r="C247" s="1">
        <v>2008</v>
      </c>
      <c r="D247" s="40">
        <v>1221</v>
      </c>
      <c r="E247" s="1">
        <v>7345769.33</v>
      </c>
      <c r="F247" s="1">
        <v>1428121.9000000001</v>
      </c>
      <c r="G247" s="1">
        <v>2390834.08</v>
      </c>
      <c r="H247" s="1">
        <v>661589.3099999999</v>
      </c>
      <c r="I247" s="1">
        <v>1122483</v>
      </c>
      <c r="J247" s="1">
        <v>590766.1900000001</v>
      </c>
    </row>
    <row r="248" spans="1:10" ht="12.75">
      <c r="A248" s="1">
        <v>3948</v>
      </c>
      <c r="B248" s="1" t="s">
        <v>263</v>
      </c>
      <c r="C248" s="1">
        <v>2008</v>
      </c>
      <c r="D248" s="40">
        <v>646</v>
      </c>
      <c r="E248" s="1">
        <v>4484816.3</v>
      </c>
      <c r="F248" s="1">
        <v>444361.53</v>
      </c>
      <c r="G248" s="1">
        <v>1703974.3300000003</v>
      </c>
      <c r="H248" s="1">
        <v>419227.77999999997</v>
      </c>
      <c r="I248" s="1">
        <v>1051226.96</v>
      </c>
      <c r="J248" s="1">
        <v>323057.20999999996</v>
      </c>
    </row>
    <row r="249" spans="1:10" ht="12.75">
      <c r="A249" s="1">
        <v>3955</v>
      </c>
      <c r="B249" s="1" t="s">
        <v>264</v>
      </c>
      <c r="C249" s="1">
        <v>2008</v>
      </c>
      <c r="D249" s="40">
        <v>2512</v>
      </c>
      <c r="E249" s="1">
        <v>14964746.42</v>
      </c>
      <c r="F249" s="1">
        <v>2219642.67</v>
      </c>
      <c r="G249" s="1">
        <v>5356592.34</v>
      </c>
      <c r="H249" s="1">
        <v>2202539.89</v>
      </c>
      <c r="I249" s="1">
        <v>2049960.2100000002</v>
      </c>
      <c r="J249" s="1">
        <v>1465097.57</v>
      </c>
    </row>
    <row r="250" spans="1:10" ht="12.75">
      <c r="A250" s="1">
        <v>3962</v>
      </c>
      <c r="B250" s="1" t="s">
        <v>265</v>
      </c>
      <c r="C250" s="1">
        <v>2008</v>
      </c>
      <c r="D250" s="40">
        <v>2896</v>
      </c>
      <c r="E250" s="1">
        <v>16752601.510000002</v>
      </c>
      <c r="F250" s="1">
        <v>2167621.43</v>
      </c>
      <c r="G250" s="1">
        <v>6809103.65</v>
      </c>
      <c r="H250" s="1">
        <v>1393935.94</v>
      </c>
      <c r="I250" s="1">
        <v>1717675.01</v>
      </c>
      <c r="J250" s="1">
        <v>1634995.46</v>
      </c>
    </row>
    <row r="251" spans="1:10" ht="12.75">
      <c r="A251" s="1">
        <v>3969</v>
      </c>
      <c r="B251" s="1" t="s">
        <v>266</v>
      </c>
      <c r="C251" s="1">
        <v>2008</v>
      </c>
      <c r="D251" s="40">
        <v>449</v>
      </c>
      <c r="E251" s="1">
        <v>2901764.16</v>
      </c>
      <c r="F251" s="1">
        <v>412203.09</v>
      </c>
      <c r="G251" s="1">
        <v>1542350.1199999999</v>
      </c>
      <c r="H251" s="1">
        <v>136585.18</v>
      </c>
      <c r="I251" s="1">
        <v>467616.25</v>
      </c>
      <c r="J251" s="1">
        <v>220565.77000000002</v>
      </c>
    </row>
    <row r="252" spans="1:10" ht="12.75">
      <c r="A252" s="1">
        <v>2177</v>
      </c>
      <c r="B252" s="1" t="s">
        <v>139</v>
      </c>
      <c r="C252" s="1">
        <v>2008</v>
      </c>
      <c r="D252" s="40">
        <v>1138</v>
      </c>
      <c r="E252" s="1">
        <v>9331908.62</v>
      </c>
      <c r="F252" s="1">
        <v>2088424.6800000002</v>
      </c>
      <c r="G252" s="1">
        <v>5976134.19</v>
      </c>
      <c r="H252" s="1">
        <v>1119775.19</v>
      </c>
      <c r="I252" s="1">
        <v>168542.78</v>
      </c>
      <c r="J252" s="1">
        <v>1248475.65</v>
      </c>
    </row>
    <row r="253" spans="1:10" ht="12.75">
      <c r="A253" s="1">
        <v>3976</v>
      </c>
      <c r="B253" s="1" t="s">
        <v>267</v>
      </c>
      <c r="C253" s="1">
        <v>2008</v>
      </c>
      <c r="D253" s="40">
        <v>67</v>
      </c>
      <c r="E253" s="1">
        <v>-299817.04</v>
      </c>
      <c r="F253" s="1">
        <v>219032.49</v>
      </c>
      <c r="G253" s="1">
        <v>109493.31000000001</v>
      </c>
      <c r="H253" s="1">
        <v>2000</v>
      </c>
      <c r="I253" s="1">
        <v>0</v>
      </c>
      <c r="J253" s="1">
        <v>0</v>
      </c>
    </row>
    <row r="254" spans="1:10" ht="12.75">
      <c r="A254" s="1">
        <v>4690</v>
      </c>
      <c r="B254" s="1" t="s">
        <v>317</v>
      </c>
      <c r="C254" s="1">
        <v>2008</v>
      </c>
      <c r="D254" s="40">
        <v>237</v>
      </c>
      <c r="E254" s="1">
        <v>1437999.96</v>
      </c>
      <c r="F254" s="1">
        <v>156313.78</v>
      </c>
      <c r="G254" s="1">
        <v>554791.37</v>
      </c>
      <c r="H254" s="1">
        <v>113894.66</v>
      </c>
      <c r="I254" s="1">
        <v>178619.42</v>
      </c>
      <c r="J254" s="1">
        <v>64454.19000000001</v>
      </c>
    </row>
    <row r="255" spans="1:10" ht="12.75">
      <c r="A255" s="1">
        <v>2016</v>
      </c>
      <c r="B255" s="1" t="s">
        <v>131</v>
      </c>
      <c r="C255" s="1">
        <v>2008</v>
      </c>
      <c r="D255" s="40">
        <v>461</v>
      </c>
      <c r="E255" s="1">
        <v>3175193.3099999996</v>
      </c>
      <c r="F255" s="1">
        <v>416953.13</v>
      </c>
      <c r="G255" s="1">
        <v>1358295.58</v>
      </c>
      <c r="H255" s="1">
        <v>346224.64</v>
      </c>
      <c r="I255" s="1">
        <v>579305.4</v>
      </c>
      <c r="J255" s="1">
        <v>225954.27000000002</v>
      </c>
    </row>
    <row r="256" spans="1:10" ht="12.75">
      <c r="A256" s="1">
        <v>3983</v>
      </c>
      <c r="B256" s="1" t="s">
        <v>268</v>
      </c>
      <c r="C256" s="1">
        <v>2008</v>
      </c>
      <c r="D256" s="40">
        <v>1289</v>
      </c>
      <c r="E256" s="1">
        <v>8291490.829999999</v>
      </c>
      <c r="F256" s="1">
        <v>917084.99</v>
      </c>
      <c r="G256" s="1">
        <v>2734526.93</v>
      </c>
      <c r="H256" s="1">
        <v>295809.39</v>
      </c>
      <c r="I256" s="1">
        <v>1338467.26</v>
      </c>
      <c r="J256" s="1">
        <v>506649.82</v>
      </c>
    </row>
    <row r="257" spans="1:10" ht="12.75">
      <c r="A257" s="1">
        <v>3514</v>
      </c>
      <c r="B257" s="1" t="s">
        <v>232</v>
      </c>
      <c r="C257" s="1">
        <v>2008</v>
      </c>
      <c r="D257" s="40">
        <v>348</v>
      </c>
      <c r="E257" s="1">
        <v>1978587.8499999999</v>
      </c>
      <c r="F257" s="1">
        <v>306888.49</v>
      </c>
      <c r="G257" s="1">
        <v>824585.5799999998</v>
      </c>
      <c r="H257" s="1">
        <v>128462.32</v>
      </c>
      <c r="I257" s="1">
        <v>466898.31</v>
      </c>
      <c r="J257" s="1">
        <v>203277.18000000002</v>
      </c>
    </row>
    <row r="258" spans="1:10" ht="12.75">
      <c r="A258" s="1">
        <v>616</v>
      </c>
      <c r="B258" s="1" t="s">
        <v>445</v>
      </c>
      <c r="C258" s="1">
        <v>2008</v>
      </c>
      <c r="D258" s="40">
        <v>185</v>
      </c>
      <c r="E258" s="1">
        <v>1754135.8900000001</v>
      </c>
      <c r="F258" s="1">
        <v>145061.97</v>
      </c>
      <c r="G258" s="1">
        <v>1000099.9299999999</v>
      </c>
      <c r="H258" s="1">
        <v>274163.56</v>
      </c>
      <c r="I258" s="1">
        <v>211893.5</v>
      </c>
      <c r="J258" s="1">
        <v>276391.08</v>
      </c>
    </row>
    <row r="259" spans="1:10" ht="12.75">
      <c r="A259" s="1">
        <v>1945</v>
      </c>
      <c r="B259" s="1" t="s">
        <v>128</v>
      </c>
      <c r="C259" s="1">
        <v>2008</v>
      </c>
      <c r="D259" s="40">
        <v>841</v>
      </c>
      <c r="E259" s="1">
        <v>2804121.65</v>
      </c>
      <c r="F259" s="1">
        <v>3039040.06</v>
      </c>
      <c r="G259" s="1">
        <v>2580916.6700000004</v>
      </c>
      <c r="H259" s="1">
        <v>485132.91</v>
      </c>
      <c r="I259" s="1">
        <v>667810.26</v>
      </c>
      <c r="J259" s="1">
        <v>415216.73000000004</v>
      </c>
    </row>
    <row r="260" spans="1:10" ht="12.75">
      <c r="A260" s="1">
        <v>1526</v>
      </c>
      <c r="B260" s="1" t="s">
        <v>101</v>
      </c>
      <c r="C260" s="1">
        <v>2008</v>
      </c>
      <c r="D260" s="40">
        <v>1390</v>
      </c>
      <c r="E260" s="1">
        <v>10315889.74</v>
      </c>
      <c r="F260" s="1">
        <v>1716559.82</v>
      </c>
      <c r="G260" s="1">
        <v>4087377.9499999997</v>
      </c>
      <c r="H260" s="1">
        <v>1197520.29</v>
      </c>
      <c r="I260" s="1">
        <v>3741828.17</v>
      </c>
      <c r="J260" s="1">
        <v>614805.25</v>
      </c>
    </row>
    <row r="261" spans="1:10" ht="12.75">
      <c r="A261" s="1">
        <v>3654</v>
      </c>
      <c r="B261" s="1" t="s">
        <v>241</v>
      </c>
      <c r="C261" s="1">
        <v>2008</v>
      </c>
      <c r="D261" s="40">
        <v>434</v>
      </c>
      <c r="E261" s="1">
        <v>3183439.16</v>
      </c>
      <c r="F261" s="1">
        <v>373195.17000000004</v>
      </c>
      <c r="G261" s="1">
        <v>1043285.1299999999</v>
      </c>
      <c r="H261" s="1">
        <v>373171.83</v>
      </c>
      <c r="I261" s="1">
        <v>619782.76</v>
      </c>
      <c r="J261" s="1">
        <v>231448.83000000002</v>
      </c>
    </row>
    <row r="262" spans="1:10" ht="12.75">
      <c r="A262" s="1">
        <v>3990</v>
      </c>
      <c r="B262" s="1" t="s">
        <v>269</v>
      </c>
      <c r="C262" s="1">
        <v>2008</v>
      </c>
      <c r="D262" s="40">
        <v>695</v>
      </c>
      <c r="E262" s="1">
        <v>4450038.470000001</v>
      </c>
      <c r="F262" s="1">
        <v>638740.02</v>
      </c>
      <c r="G262" s="1">
        <v>1498936.0499999998</v>
      </c>
      <c r="H262" s="1">
        <v>632511.84</v>
      </c>
      <c r="I262" s="1">
        <v>386896.9</v>
      </c>
      <c r="J262" s="1">
        <v>353330.75</v>
      </c>
    </row>
    <row r="263" spans="1:10" ht="12.75">
      <c r="A263" s="1">
        <v>4011</v>
      </c>
      <c r="B263" s="1" t="s">
        <v>270</v>
      </c>
      <c r="C263" s="1">
        <v>2008</v>
      </c>
      <c r="D263" s="40">
        <v>105</v>
      </c>
      <c r="E263" s="1">
        <v>806451.03</v>
      </c>
      <c r="F263" s="1">
        <v>70185.09</v>
      </c>
      <c r="G263" s="1">
        <v>363433.28</v>
      </c>
      <c r="H263" s="1">
        <v>55672.270000000004</v>
      </c>
      <c r="I263" s="1">
        <v>64417.5</v>
      </c>
      <c r="J263" s="1">
        <v>29454.7</v>
      </c>
    </row>
    <row r="264" spans="1:10" ht="12.75">
      <c r="A264" s="1">
        <v>4018</v>
      </c>
      <c r="B264" s="1" t="s">
        <v>271</v>
      </c>
      <c r="C264" s="1">
        <v>2008</v>
      </c>
      <c r="D264" s="40">
        <v>5743</v>
      </c>
      <c r="E264" s="1">
        <v>33223140.99</v>
      </c>
      <c r="F264" s="1">
        <v>4575646.220000001</v>
      </c>
      <c r="G264" s="1">
        <v>11834600.61</v>
      </c>
      <c r="H264" s="1">
        <v>2699128.95</v>
      </c>
      <c r="I264" s="1">
        <v>6990780.65</v>
      </c>
      <c r="J264" s="1">
        <v>2308840.88</v>
      </c>
    </row>
    <row r="265" spans="1:10" ht="12.75">
      <c r="A265" s="1">
        <v>4025</v>
      </c>
      <c r="B265" s="1" t="s">
        <v>272</v>
      </c>
      <c r="C265" s="1">
        <v>2008</v>
      </c>
      <c r="D265" s="40">
        <v>571</v>
      </c>
      <c r="E265" s="1">
        <v>3551819.3499999996</v>
      </c>
      <c r="F265" s="1">
        <v>460639.13</v>
      </c>
      <c r="G265" s="1">
        <v>1526555.13</v>
      </c>
      <c r="H265" s="1">
        <v>314663.33</v>
      </c>
      <c r="I265" s="1">
        <v>73358.12</v>
      </c>
      <c r="J265" s="1">
        <v>457271.47</v>
      </c>
    </row>
    <row r="266" spans="1:10" ht="12.75">
      <c r="A266" s="1">
        <v>4060</v>
      </c>
      <c r="B266" s="1" t="s">
        <v>273</v>
      </c>
      <c r="C266" s="1">
        <v>2008</v>
      </c>
      <c r="D266" s="40">
        <v>4770</v>
      </c>
      <c r="E266" s="1">
        <v>29385402.22</v>
      </c>
      <c r="F266" s="1">
        <v>3754777.68</v>
      </c>
      <c r="G266" s="1">
        <v>12078207.43</v>
      </c>
      <c r="H266" s="1">
        <v>2061670.8499999999</v>
      </c>
      <c r="I266" s="1">
        <v>3577375.1</v>
      </c>
      <c r="J266" s="1">
        <v>2165196.48</v>
      </c>
    </row>
    <row r="267" spans="1:10" ht="12.75">
      <c r="A267" s="1">
        <v>4067</v>
      </c>
      <c r="B267" s="1" t="s">
        <v>274</v>
      </c>
      <c r="C267" s="1">
        <v>2008</v>
      </c>
      <c r="D267" s="40">
        <v>1244</v>
      </c>
      <c r="E267" s="1">
        <v>8141545.9</v>
      </c>
      <c r="F267" s="1">
        <v>889724.5</v>
      </c>
      <c r="G267" s="1">
        <v>3088044.8400000003</v>
      </c>
      <c r="H267" s="1">
        <v>383653.62</v>
      </c>
      <c r="I267" s="1">
        <v>1461094.75</v>
      </c>
      <c r="J267" s="1">
        <v>467219.26</v>
      </c>
    </row>
    <row r="268" spans="1:10" ht="12.75">
      <c r="A268" s="1">
        <v>4074</v>
      </c>
      <c r="B268" s="1" t="s">
        <v>275</v>
      </c>
      <c r="C268" s="1">
        <v>2008</v>
      </c>
      <c r="D268" s="40">
        <v>1935</v>
      </c>
      <c r="E268" s="1">
        <v>11356146.629999999</v>
      </c>
      <c r="F268" s="1">
        <v>1643492.54</v>
      </c>
      <c r="G268" s="1">
        <v>5050102.78</v>
      </c>
      <c r="H268" s="1">
        <v>860880.95</v>
      </c>
      <c r="I268" s="1">
        <v>2713000.59</v>
      </c>
      <c r="J268" s="1">
        <v>876427.41</v>
      </c>
    </row>
    <row r="269" spans="1:10" ht="12.75">
      <c r="A269" s="1">
        <v>4088</v>
      </c>
      <c r="B269" s="1" t="s">
        <v>276</v>
      </c>
      <c r="C269" s="1">
        <v>2008</v>
      </c>
      <c r="D269" s="40">
        <v>1304</v>
      </c>
      <c r="E269" s="1">
        <v>7642791.56</v>
      </c>
      <c r="F269" s="1">
        <v>953078.21</v>
      </c>
      <c r="G269" s="1">
        <v>3119679.8999999994</v>
      </c>
      <c r="H269" s="1">
        <v>898590.5700000001</v>
      </c>
      <c r="I269" s="1">
        <v>1293546.54</v>
      </c>
      <c r="J269" s="1">
        <v>552322.76</v>
      </c>
    </row>
    <row r="270" spans="1:10" ht="12.75">
      <c r="A270" s="1">
        <v>4095</v>
      </c>
      <c r="B270" s="1" t="s">
        <v>277</v>
      </c>
      <c r="C270" s="1">
        <v>2008</v>
      </c>
      <c r="D270" s="40">
        <v>2958</v>
      </c>
      <c r="E270" s="1">
        <v>16986140.67</v>
      </c>
      <c r="F270" s="1">
        <v>2730004.9899999998</v>
      </c>
      <c r="G270" s="1">
        <v>6500996.66</v>
      </c>
      <c r="H270" s="1">
        <v>790936.9900000001</v>
      </c>
      <c r="I270" s="1">
        <v>2158991.2</v>
      </c>
      <c r="J270" s="1">
        <v>1413582.3</v>
      </c>
    </row>
    <row r="271" spans="1:10" ht="12.75">
      <c r="A271" s="1">
        <v>4137</v>
      </c>
      <c r="B271" s="1" t="s">
        <v>278</v>
      </c>
      <c r="C271" s="1">
        <v>2008</v>
      </c>
      <c r="D271" s="40">
        <v>986</v>
      </c>
      <c r="E271" s="1">
        <v>5768936.88</v>
      </c>
      <c r="F271" s="1">
        <v>593483.03</v>
      </c>
      <c r="G271" s="1">
        <v>2157479.31</v>
      </c>
      <c r="H271" s="1">
        <v>399107.93</v>
      </c>
      <c r="I271" s="1">
        <v>1159623.2</v>
      </c>
      <c r="J271" s="1">
        <v>327320.18</v>
      </c>
    </row>
    <row r="272" spans="1:10" ht="12.75">
      <c r="A272" s="1">
        <v>4144</v>
      </c>
      <c r="B272" s="1" t="s">
        <v>279</v>
      </c>
      <c r="C272" s="1">
        <v>2008</v>
      </c>
      <c r="D272" s="40">
        <v>3647</v>
      </c>
      <c r="E272" s="1">
        <v>22499251.799999997</v>
      </c>
      <c r="F272" s="1">
        <v>4640417.48</v>
      </c>
      <c r="G272" s="1">
        <v>10444984.93</v>
      </c>
      <c r="H272" s="1">
        <v>1746581.85</v>
      </c>
      <c r="I272" s="1">
        <v>4447024</v>
      </c>
      <c r="J272" s="1">
        <v>1805673.73</v>
      </c>
    </row>
    <row r="273" spans="1:10" ht="12.75">
      <c r="A273" s="1">
        <v>4165</v>
      </c>
      <c r="B273" s="1" t="s">
        <v>281</v>
      </c>
      <c r="C273" s="1">
        <v>2008</v>
      </c>
      <c r="D273" s="40">
        <v>1856</v>
      </c>
      <c r="E273" s="1">
        <v>10894617.540000001</v>
      </c>
      <c r="F273" s="1">
        <v>1247387.9000000001</v>
      </c>
      <c r="G273" s="1">
        <v>4396711.71</v>
      </c>
      <c r="H273" s="1">
        <v>1043269.42</v>
      </c>
      <c r="I273" s="1">
        <v>2540411.2600000002</v>
      </c>
      <c r="J273" s="1">
        <v>1015010.5</v>
      </c>
    </row>
    <row r="274" spans="1:10" ht="12.75">
      <c r="A274" s="1">
        <v>4179</v>
      </c>
      <c r="B274" s="1" t="s">
        <v>282</v>
      </c>
      <c r="C274" s="1">
        <v>2008</v>
      </c>
      <c r="D274" s="40">
        <v>10263</v>
      </c>
      <c r="E274" s="1">
        <v>68317249.02</v>
      </c>
      <c r="F274" s="1">
        <v>9805514.93</v>
      </c>
      <c r="G274" s="1">
        <v>23591276.049999997</v>
      </c>
      <c r="H274" s="1">
        <v>3082468.39</v>
      </c>
      <c r="I274" s="1">
        <v>4249310.34</v>
      </c>
      <c r="J274" s="1">
        <v>3958962.26</v>
      </c>
    </row>
    <row r="275" spans="1:10" ht="12.75">
      <c r="A275" s="1">
        <v>4186</v>
      </c>
      <c r="B275" s="1" t="s">
        <v>283</v>
      </c>
      <c r="C275" s="1">
        <v>2008</v>
      </c>
      <c r="D275" s="40">
        <v>1027</v>
      </c>
      <c r="E275" s="1">
        <v>6079744.01</v>
      </c>
      <c r="F275" s="1">
        <v>1024352.8800000001</v>
      </c>
      <c r="G275" s="1">
        <v>2834882.5999999996</v>
      </c>
      <c r="H275" s="1">
        <v>506939.22000000003</v>
      </c>
      <c r="I275" s="1">
        <v>1549856.26</v>
      </c>
      <c r="J275" s="1">
        <v>659645.78</v>
      </c>
    </row>
    <row r="276" spans="1:10" ht="12.75">
      <c r="A276" s="1">
        <v>4207</v>
      </c>
      <c r="B276" s="1" t="s">
        <v>284</v>
      </c>
      <c r="C276" s="1">
        <v>2008</v>
      </c>
      <c r="D276" s="40">
        <v>624</v>
      </c>
      <c r="E276" s="1">
        <v>3838512.46</v>
      </c>
      <c r="F276" s="1">
        <v>471855.12</v>
      </c>
      <c r="G276" s="1">
        <v>1626529.47</v>
      </c>
      <c r="H276" s="1">
        <v>367062.75000000006</v>
      </c>
      <c r="I276" s="1">
        <v>3300</v>
      </c>
      <c r="J276" s="1">
        <v>270783.3</v>
      </c>
    </row>
    <row r="277" spans="1:10" ht="12.75">
      <c r="A277" s="1">
        <v>4221</v>
      </c>
      <c r="B277" s="1" t="s">
        <v>285</v>
      </c>
      <c r="C277" s="1">
        <v>2008</v>
      </c>
      <c r="D277" s="40">
        <v>1290</v>
      </c>
      <c r="E277" s="1">
        <v>7607838.33</v>
      </c>
      <c r="F277" s="1">
        <v>1097109.52</v>
      </c>
      <c r="G277" s="1">
        <v>3129373.0599999996</v>
      </c>
      <c r="H277" s="1">
        <v>879378.68</v>
      </c>
      <c r="I277" s="1">
        <v>1345395.44</v>
      </c>
      <c r="J277" s="1">
        <v>564199.12</v>
      </c>
    </row>
    <row r="278" spans="1:10" ht="12.75">
      <c r="A278" s="1">
        <v>4228</v>
      </c>
      <c r="B278" s="1" t="s">
        <v>286</v>
      </c>
      <c r="C278" s="1">
        <v>2008</v>
      </c>
      <c r="D278" s="40">
        <v>995</v>
      </c>
      <c r="E278" s="1">
        <v>6751446.98</v>
      </c>
      <c r="F278" s="1">
        <v>593713.21</v>
      </c>
      <c r="G278" s="1">
        <v>1810385.75</v>
      </c>
      <c r="H278" s="1">
        <v>433951.79000000004</v>
      </c>
      <c r="I278" s="1">
        <v>584780.35</v>
      </c>
      <c r="J278" s="1">
        <v>406280.27</v>
      </c>
    </row>
    <row r="279" spans="1:10" ht="12.75">
      <c r="A279" s="1">
        <v>4235</v>
      </c>
      <c r="B279" s="1" t="s">
        <v>287</v>
      </c>
      <c r="C279" s="1">
        <v>2008</v>
      </c>
      <c r="D279" s="40">
        <v>190</v>
      </c>
      <c r="E279" s="1">
        <v>1526468.6900000002</v>
      </c>
      <c r="F279" s="1">
        <v>130916.48999999999</v>
      </c>
      <c r="G279" s="1">
        <v>854833.2899999999</v>
      </c>
      <c r="H279" s="1">
        <v>112459.82</v>
      </c>
      <c r="I279" s="1">
        <v>140181.26</v>
      </c>
      <c r="J279" s="1">
        <v>69972.09</v>
      </c>
    </row>
    <row r="280" spans="1:10" ht="12.75">
      <c r="A280" s="1">
        <v>4242</v>
      </c>
      <c r="B280" s="1" t="s">
        <v>288</v>
      </c>
      <c r="C280" s="1">
        <v>2008</v>
      </c>
      <c r="D280" s="40">
        <v>738</v>
      </c>
      <c r="E280" s="1">
        <v>4201155.78</v>
      </c>
      <c r="F280" s="1">
        <v>397362.48</v>
      </c>
      <c r="G280" s="1">
        <v>2131938.85</v>
      </c>
      <c r="H280" s="1">
        <v>334482.38</v>
      </c>
      <c r="I280" s="1">
        <v>108759.40000000001</v>
      </c>
      <c r="J280" s="1">
        <v>356229.31</v>
      </c>
    </row>
    <row r="281" spans="1:10" ht="12.75">
      <c r="A281" s="1">
        <v>4151</v>
      </c>
      <c r="B281" s="1" t="s">
        <v>280</v>
      </c>
      <c r="C281" s="1">
        <v>2008</v>
      </c>
      <c r="D281" s="40">
        <v>1106</v>
      </c>
      <c r="E281" s="1">
        <v>7290918.09</v>
      </c>
      <c r="F281" s="1">
        <v>981718.78</v>
      </c>
      <c r="G281" s="1">
        <v>3194313.4800000004</v>
      </c>
      <c r="H281" s="1">
        <v>648779.03</v>
      </c>
      <c r="I281" s="1">
        <v>35971.75</v>
      </c>
      <c r="J281" s="1">
        <v>432894.80000000005</v>
      </c>
    </row>
    <row r="282" spans="1:10" ht="12.75">
      <c r="A282" s="1">
        <v>490</v>
      </c>
      <c r="B282" s="1" t="s">
        <v>47</v>
      </c>
      <c r="C282" s="1">
        <v>2008</v>
      </c>
      <c r="D282" s="40">
        <v>450</v>
      </c>
      <c r="E282" s="1">
        <v>3323962.3400000003</v>
      </c>
      <c r="F282" s="1">
        <v>513086.25</v>
      </c>
      <c r="G282" s="1">
        <v>1289258.6300000001</v>
      </c>
      <c r="H282" s="1">
        <v>267845.5</v>
      </c>
      <c r="I282" s="1">
        <v>528285.66</v>
      </c>
      <c r="J282" s="1">
        <v>207798.59</v>
      </c>
    </row>
    <row r="283" spans="1:10" ht="12.75">
      <c r="A283" s="1">
        <v>4270</v>
      </c>
      <c r="B283" s="1" t="s">
        <v>290</v>
      </c>
      <c r="C283" s="1">
        <v>2008</v>
      </c>
      <c r="D283" s="40">
        <v>284</v>
      </c>
      <c r="E283" s="1">
        <v>1975304.1500000001</v>
      </c>
      <c r="F283" s="1">
        <v>282619.57</v>
      </c>
      <c r="G283" s="1">
        <v>1117748.04</v>
      </c>
      <c r="H283" s="1">
        <v>289358.99</v>
      </c>
      <c r="I283" s="1">
        <v>312315.84</v>
      </c>
      <c r="J283" s="1">
        <v>152805.61</v>
      </c>
    </row>
    <row r="284" spans="1:10" ht="12.75">
      <c r="A284" s="1">
        <v>4305</v>
      </c>
      <c r="B284" s="1" t="s">
        <v>291</v>
      </c>
      <c r="C284" s="1">
        <v>2008</v>
      </c>
      <c r="D284" s="40">
        <v>1131</v>
      </c>
      <c r="E284" s="1">
        <v>6857047.86</v>
      </c>
      <c r="F284" s="1">
        <v>923181.9299999999</v>
      </c>
      <c r="G284" s="1">
        <v>3026860.4299999997</v>
      </c>
      <c r="H284" s="1">
        <v>489424.4</v>
      </c>
      <c r="I284" s="1">
        <v>686194.11</v>
      </c>
      <c r="J284" s="1">
        <v>445677.69</v>
      </c>
    </row>
    <row r="285" spans="1:10" ht="12.75">
      <c r="A285" s="1">
        <v>4312</v>
      </c>
      <c r="B285" s="1" t="s">
        <v>292</v>
      </c>
      <c r="C285" s="1">
        <v>2008</v>
      </c>
      <c r="D285" s="40">
        <v>2144</v>
      </c>
      <c r="E285" s="1">
        <v>13069937.290000001</v>
      </c>
      <c r="F285" s="1">
        <v>2111518.31</v>
      </c>
      <c r="G285" s="1">
        <v>6801258.819999999</v>
      </c>
      <c r="H285" s="1">
        <v>928252.83</v>
      </c>
      <c r="I285" s="1">
        <v>3775990.58</v>
      </c>
      <c r="J285" s="1">
        <v>785570.9</v>
      </c>
    </row>
    <row r="286" spans="1:10" ht="12.75">
      <c r="A286" s="1">
        <v>4330</v>
      </c>
      <c r="B286" s="1" t="s">
        <v>293</v>
      </c>
      <c r="C286" s="1">
        <v>2008</v>
      </c>
      <c r="D286" s="40">
        <v>155</v>
      </c>
      <c r="E286" s="1">
        <v>1548110.07</v>
      </c>
      <c r="F286" s="1">
        <v>151533.02</v>
      </c>
      <c r="G286" s="1">
        <v>931909.6100000002</v>
      </c>
      <c r="H286" s="1">
        <v>144852.97</v>
      </c>
      <c r="I286" s="1">
        <v>403159.82</v>
      </c>
      <c r="J286" s="1">
        <v>106335.35</v>
      </c>
    </row>
    <row r="287" spans="1:10" ht="12.75">
      <c r="A287" s="1">
        <v>4347</v>
      </c>
      <c r="B287" s="1" t="s">
        <v>294</v>
      </c>
      <c r="C287" s="1">
        <v>2008</v>
      </c>
      <c r="D287" s="40">
        <v>918</v>
      </c>
      <c r="E287" s="1">
        <v>5810411.2700000005</v>
      </c>
      <c r="F287" s="1">
        <v>636422.4</v>
      </c>
      <c r="G287" s="1">
        <v>2474752.6899999995</v>
      </c>
      <c r="H287" s="1">
        <v>548197.27</v>
      </c>
      <c r="I287" s="1">
        <v>280425</v>
      </c>
      <c r="J287" s="1">
        <v>714645.19</v>
      </c>
    </row>
    <row r="288" spans="1:10" ht="12.75">
      <c r="A288" s="1">
        <v>4368</v>
      </c>
      <c r="B288" s="1" t="s">
        <v>295</v>
      </c>
      <c r="C288" s="1">
        <v>2008</v>
      </c>
      <c r="D288" s="40">
        <v>697</v>
      </c>
      <c r="E288" s="1">
        <v>4408572.3</v>
      </c>
      <c r="F288" s="1">
        <v>446788.87</v>
      </c>
      <c r="G288" s="1">
        <v>1934376.4799999997</v>
      </c>
      <c r="H288" s="1">
        <v>538212.97</v>
      </c>
      <c r="I288" s="1">
        <v>530295</v>
      </c>
      <c r="J288" s="1">
        <v>292006.14</v>
      </c>
    </row>
    <row r="289" spans="1:10" ht="12.75">
      <c r="A289" s="1">
        <v>4389</v>
      </c>
      <c r="B289" s="1" t="s">
        <v>297</v>
      </c>
      <c r="C289" s="1">
        <v>2008</v>
      </c>
      <c r="D289" s="40">
        <v>1384</v>
      </c>
      <c r="E289" s="1">
        <v>9295862.040000001</v>
      </c>
      <c r="F289" s="1">
        <v>1480636.69</v>
      </c>
      <c r="G289" s="1">
        <v>3871827.3400000003</v>
      </c>
      <c r="H289" s="1">
        <v>492853.28</v>
      </c>
      <c r="I289" s="1">
        <v>1283080</v>
      </c>
      <c r="J289" s="1">
        <v>670104.64</v>
      </c>
    </row>
    <row r="290" spans="1:10" ht="12.75">
      <c r="A290" s="1">
        <v>4459</v>
      </c>
      <c r="B290" s="1" t="s">
        <v>298</v>
      </c>
      <c r="C290" s="1">
        <v>2008</v>
      </c>
      <c r="D290" s="40">
        <v>313</v>
      </c>
      <c r="E290" s="1">
        <v>2250524.56</v>
      </c>
      <c r="F290" s="1">
        <v>333726.22000000003</v>
      </c>
      <c r="G290" s="1">
        <v>1014684.4299999999</v>
      </c>
      <c r="H290" s="1">
        <v>208675.74</v>
      </c>
      <c r="I290" s="1">
        <v>322522.5</v>
      </c>
      <c r="J290" s="1">
        <v>201400.18</v>
      </c>
    </row>
    <row r="291" spans="1:10" ht="12.75">
      <c r="A291" s="1">
        <v>4473</v>
      </c>
      <c r="B291" s="1" t="s">
        <v>299</v>
      </c>
      <c r="C291" s="1">
        <v>2008</v>
      </c>
      <c r="D291" s="40">
        <v>2470</v>
      </c>
      <c r="E291" s="1">
        <v>15023547.28</v>
      </c>
      <c r="F291" s="1">
        <v>1993056.1800000002</v>
      </c>
      <c r="G291" s="1">
        <v>5603838.2299999995</v>
      </c>
      <c r="H291" s="1">
        <v>1233388.27</v>
      </c>
      <c r="I291" s="1">
        <v>1452317.64</v>
      </c>
      <c r="J291" s="1">
        <v>1525980.23</v>
      </c>
    </row>
    <row r="292" spans="1:10" ht="12.75">
      <c r="A292" s="1">
        <v>4508</v>
      </c>
      <c r="B292" s="1" t="s">
        <v>301</v>
      </c>
      <c r="C292" s="1">
        <v>2008</v>
      </c>
      <c r="D292" s="40">
        <v>467</v>
      </c>
      <c r="E292" s="1">
        <v>3592125.4</v>
      </c>
      <c r="F292" s="1">
        <v>454673.31</v>
      </c>
      <c r="G292" s="1">
        <v>1508133.19</v>
      </c>
      <c r="H292" s="1">
        <v>213236.38999999998</v>
      </c>
      <c r="I292" s="1">
        <v>69724.97</v>
      </c>
      <c r="J292" s="1">
        <v>244421.15</v>
      </c>
    </row>
    <row r="293" spans="1:10" ht="12.75">
      <c r="A293" s="1">
        <v>4515</v>
      </c>
      <c r="B293" s="1" t="s">
        <v>302</v>
      </c>
      <c r="C293" s="1">
        <v>2008</v>
      </c>
      <c r="D293" s="40">
        <v>2676</v>
      </c>
      <c r="E293" s="1">
        <v>18290033.56</v>
      </c>
      <c r="F293" s="1">
        <v>2286936.5300000003</v>
      </c>
      <c r="G293" s="1">
        <v>7583134.589999999</v>
      </c>
      <c r="H293" s="1">
        <v>954565.25</v>
      </c>
      <c r="I293" s="1">
        <v>1475673.5</v>
      </c>
      <c r="J293" s="1">
        <v>1244139.56</v>
      </c>
    </row>
    <row r="294" spans="1:10" ht="12.75">
      <c r="A294" s="1">
        <v>4501</v>
      </c>
      <c r="B294" s="1" t="s">
        <v>300</v>
      </c>
      <c r="C294" s="1">
        <v>2008</v>
      </c>
      <c r="D294" s="40">
        <v>2504</v>
      </c>
      <c r="E294" s="1">
        <v>15984237.600000001</v>
      </c>
      <c r="F294" s="1">
        <v>2584688.81</v>
      </c>
      <c r="G294" s="1">
        <v>6385979.7700000005</v>
      </c>
      <c r="H294" s="1">
        <v>1116882.6400000001</v>
      </c>
      <c r="I294" s="1">
        <v>2498189.9</v>
      </c>
      <c r="J294" s="1">
        <v>1027994.76</v>
      </c>
    </row>
    <row r="295" spans="1:10" ht="12.75">
      <c r="A295" s="1">
        <v>4529</v>
      </c>
      <c r="B295" s="1" t="s">
        <v>304</v>
      </c>
      <c r="C295" s="1">
        <v>2008</v>
      </c>
      <c r="D295" s="40">
        <v>408</v>
      </c>
      <c r="E295" s="1">
        <v>3196572.1</v>
      </c>
      <c r="F295" s="1">
        <v>232754.32</v>
      </c>
      <c r="G295" s="1">
        <v>1094831.5699999998</v>
      </c>
      <c r="H295" s="1">
        <v>252806.97</v>
      </c>
      <c r="I295" s="1">
        <v>86114.97</v>
      </c>
      <c r="J295" s="1">
        <v>226030.79</v>
      </c>
    </row>
    <row r="296" spans="1:10" ht="12.75">
      <c r="A296" s="1">
        <v>4536</v>
      </c>
      <c r="B296" s="1" t="s">
        <v>305</v>
      </c>
      <c r="C296" s="1">
        <v>2008</v>
      </c>
      <c r="D296" s="40">
        <v>1110</v>
      </c>
      <c r="E296" s="1">
        <v>7115027.93</v>
      </c>
      <c r="F296" s="1">
        <v>755817.29</v>
      </c>
      <c r="G296" s="1">
        <v>2682554.2399999998</v>
      </c>
      <c r="H296" s="1">
        <v>353082.51</v>
      </c>
      <c r="I296" s="1">
        <v>989831.88</v>
      </c>
      <c r="J296" s="1">
        <v>423818.73000000004</v>
      </c>
    </row>
    <row r="297" spans="1:10" ht="12.75">
      <c r="A297" s="1">
        <v>4543</v>
      </c>
      <c r="B297" s="1" t="s">
        <v>306</v>
      </c>
      <c r="C297" s="1">
        <v>2008</v>
      </c>
      <c r="D297" s="40">
        <v>1228</v>
      </c>
      <c r="E297" s="1">
        <v>8555792.34</v>
      </c>
      <c r="F297" s="1">
        <v>931530.01</v>
      </c>
      <c r="G297" s="1">
        <v>3118970.38</v>
      </c>
      <c r="H297" s="1">
        <v>345410.27</v>
      </c>
      <c r="I297" s="1">
        <v>1253289.48</v>
      </c>
      <c r="J297" s="1">
        <v>650672.86</v>
      </c>
    </row>
    <row r="298" spans="1:10" ht="12.75">
      <c r="A298" s="1">
        <v>4557</v>
      </c>
      <c r="B298" s="1" t="s">
        <v>307</v>
      </c>
      <c r="C298" s="1">
        <v>2008</v>
      </c>
      <c r="D298" s="40">
        <v>326</v>
      </c>
      <c r="E298" s="1">
        <v>2244928.6</v>
      </c>
      <c r="F298" s="1">
        <v>143438.87</v>
      </c>
      <c r="G298" s="1">
        <v>1136432.51</v>
      </c>
      <c r="H298" s="1">
        <v>270762.11</v>
      </c>
      <c r="I298" s="1">
        <v>361422.72000000003</v>
      </c>
      <c r="J298" s="1">
        <v>212005.87000000002</v>
      </c>
    </row>
    <row r="299" spans="1:10" ht="12.75">
      <c r="A299" s="1">
        <v>4571</v>
      </c>
      <c r="B299" s="1" t="s">
        <v>308</v>
      </c>
      <c r="C299" s="1">
        <v>2008</v>
      </c>
      <c r="D299" s="40">
        <v>490</v>
      </c>
      <c r="E299" s="1">
        <v>3464786.9</v>
      </c>
      <c r="F299" s="1">
        <v>319620.34</v>
      </c>
      <c r="G299" s="1">
        <v>1415161.6900000002</v>
      </c>
      <c r="H299" s="1">
        <v>466463.62</v>
      </c>
      <c r="I299" s="1">
        <v>308505</v>
      </c>
      <c r="J299" s="1">
        <v>311464.70999999996</v>
      </c>
    </row>
    <row r="300" spans="1:10" ht="12.75">
      <c r="A300" s="1">
        <v>4578</v>
      </c>
      <c r="B300" s="1" t="s">
        <v>309</v>
      </c>
      <c r="C300" s="1">
        <v>2008</v>
      </c>
      <c r="D300" s="40">
        <v>1246</v>
      </c>
      <c r="E300" s="1">
        <v>7777996.4</v>
      </c>
      <c r="F300" s="1">
        <v>1080481.99</v>
      </c>
      <c r="G300" s="1">
        <v>2878112.15</v>
      </c>
      <c r="H300" s="1">
        <v>588663.85</v>
      </c>
      <c r="I300" s="1">
        <v>945463.41</v>
      </c>
      <c r="J300" s="1">
        <v>749172.6</v>
      </c>
    </row>
    <row r="301" spans="1:10" ht="12.75">
      <c r="A301" s="1">
        <v>4606</v>
      </c>
      <c r="B301" s="1" t="s">
        <v>310</v>
      </c>
      <c r="C301" s="1">
        <v>2008</v>
      </c>
      <c r="D301" s="40">
        <v>398</v>
      </c>
      <c r="E301" s="1">
        <v>3006090.46</v>
      </c>
      <c r="F301" s="1">
        <v>371656.39</v>
      </c>
      <c r="G301" s="1">
        <v>1024703.1599999999</v>
      </c>
      <c r="H301" s="1">
        <v>242051.80000000002</v>
      </c>
      <c r="I301" s="1">
        <v>350545.46</v>
      </c>
      <c r="J301" s="1">
        <v>142540.11000000002</v>
      </c>
    </row>
    <row r="302" spans="1:10" ht="12.75">
      <c r="A302" s="1">
        <v>4613</v>
      </c>
      <c r="B302" s="1" t="s">
        <v>311</v>
      </c>
      <c r="C302" s="1">
        <v>2008</v>
      </c>
      <c r="D302" s="40">
        <v>3732</v>
      </c>
      <c r="E302" s="1">
        <v>21947584.029999997</v>
      </c>
      <c r="F302" s="1">
        <v>3675786.58</v>
      </c>
      <c r="G302" s="1">
        <v>7870578.909999999</v>
      </c>
      <c r="H302" s="1">
        <v>2270933.9000000004</v>
      </c>
      <c r="I302" s="1">
        <v>3327395.11</v>
      </c>
      <c r="J302" s="1">
        <v>2445116.58</v>
      </c>
    </row>
    <row r="303" spans="1:10" ht="12.75">
      <c r="A303" s="1">
        <v>4620</v>
      </c>
      <c r="B303" s="1" t="s">
        <v>312</v>
      </c>
      <c r="C303" s="1">
        <v>2008</v>
      </c>
      <c r="D303" s="40">
        <v>21786</v>
      </c>
      <c r="E303" s="1">
        <v>146511949.79</v>
      </c>
      <c r="F303" s="1">
        <v>23193612.990000002</v>
      </c>
      <c r="G303" s="1">
        <v>51663469.82</v>
      </c>
      <c r="H303" s="1">
        <v>10166711.44</v>
      </c>
      <c r="I303" s="1">
        <v>2735715.74</v>
      </c>
      <c r="J303" s="1">
        <v>7472486.5</v>
      </c>
    </row>
    <row r="304" spans="1:10" ht="12.75">
      <c r="A304" s="1">
        <v>4627</v>
      </c>
      <c r="B304" s="1" t="s">
        <v>313</v>
      </c>
      <c r="C304" s="1">
        <v>2008</v>
      </c>
      <c r="D304" s="40">
        <v>688</v>
      </c>
      <c r="E304" s="1">
        <v>4224546.41</v>
      </c>
      <c r="F304" s="1">
        <v>713217.11</v>
      </c>
      <c r="G304" s="1">
        <v>1323824.7</v>
      </c>
      <c r="H304" s="1">
        <v>253055.53</v>
      </c>
      <c r="I304" s="1">
        <v>0</v>
      </c>
      <c r="J304" s="1">
        <v>270276.21</v>
      </c>
    </row>
    <row r="305" spans="1:10" ht="12.75">
      <c r="A305" s="1">
        <v>4634</v>
      </c>
      <c r="B305" s="1" t="s">
        <v>314</v>
      </c>
      <c r="C305" s="1">
        <v>2008</v>
      </c>
      <c r="D305" s="40">
        <v>497</v>
      </c>
      <c r="E305" s="1">
        <v>3540849.89</v>
      </c>
      <c r="F305" s="1">
        <v>340797.3</v>
      </c>
      <c r="G305" s="1">
        <v>1255051.72</v>
      </c>
      <c r="H305" s="1">
        <v>220737.78</v>
      </c>
      <c r="I305" s="1">
        <v>149369.93</v>
      </c>
      <c r="J305" s="1">
        <v>231358.83000000002</v>
      </c>
    </row>
    <row r="306" spans="1:10" ht="12.75">
      <c r="A306" s="1">
        <v>4641</v>
      </c>
      <c r="B306" s="1" t="s">
        <v>315</v>
      </c>
      <c r="C306" s="1">
        <v>2008</v>
      </c>
      <c r="D306" s="40">
        <v>1021</v>
      </c>
      <c r="E306" s="1">
        <v>6411615.489999999</v>
      </c>
      <c r="F306" s="1">
        <v>731446.75</v>
      </c>
      <c r="G306" s="1">
        <v>2262222.06</v>
      </c>
      <c r="H306" s="1">
        <v>585360.38</v>
      </c>
      <c r="I306" s="1">
        <v>583814.88</v>
      </c>
      <c r="J306" s="1">
        <v>462630.80000000005</v>
      </c>
    </row>
    <row r="307" spans="1:10" ht="12.75">
      <c r="A307" s="1">
        <v>4686</v>
      </c>
      <c r="B307" s="1" t="s">
        <v>316</v>
      </c>
      <c r="C307" s="1">
        <v>2008</v>
      </c>
      <c r="D307" s="40">
        <v>371</v>
      </c>
      <c r="E307" s="1">
        <v>3263631.0600000005</v>
      </c>
      <c r="F307" s="1">
        <v>184349.58</v>
      </c>
      <c r="G307" s="1">
        <v>767344.4200000002</v>
      </c>
      <c r="H307" s="1">
        <v>259885.47</v>
      </c>
      <c r="I307" s="1">
        <v>147524.05</v>
      </c>
      <c r="J307" s="1">
        <v>124132.86</v>
      </c>
    </row>
    <row r="308" spans="1:10" ht="12.75">
      <c r="A308" s="1">
        <v>4753</v>
      </c>
      <c r="B308" s="1" t="s">
        <v>318</v>
      </c>
      <c r="C308" s="1">
        <v>2008</v>
      </c>
      <c r="D308" s="40">
        <v>2553</v>
      </c>
      <c r="E308" s="1">
        <v>16967966.12</v>
      </c>
      <c r="F308" s="1">
        <v>2486632.4899999998</v>
      </c>
      <c r="G308" s="1">
        <v>5808214.25</v>
      </c>
      <c r="H308" s="1">
        <v>977535.75</v>
      </c>
      <c r="I308" s="1">
        <v>1963882.34</v>
      </c>
      <c r="J308" s="1">
        <v>1433068.2</v>
      </c>
    </row>
    <row r="309" spans="1:10" ht="12.75">
      <c r="A309" s="1">
        <v>4760</v>
      </c>
      <c r="B309" s="1" t="s">
        <v>319</v>
      </c>
      <c r="C309" s="1">
        <v>2008</v>
      </c>
      <c r="D309" s="40">
        <v>691</v>
      </c>
      <c r="E309" s="1">
        <v>4456011.149999999</v>
      </c>
      <c r="F309" s="1">
        <v>436621.12</v>
      </c>
      <c r="G309" s="1">
        <v>1720472.2599999998</v>
      </c>
      <c r="H309" s="1">
        <v>470798.91</v>
      </c>
      <c r="I309" s="1">
        <v>685073.82</v>
      </c>
      <c r="J309" s="1">
        <v>294444.47</v>
      </c>
    </row>
    <row r="310" spans="1:10" ht="12.75">
      <c r="A310" s="1">
        <v>4781</v>
      </c>
      <c r="B310" s="1" t="s">
        <v>320</v>
      </c>
      <c r="C310" s="1">
        <v>2008</v>
      </c>
      <c r="D310" s="40">
        <v>2789</v>
      </c>
      <c r="E310" s="1">
        <v>18509065.189999998</v>
      </c>
      <c r="F310" s="1">
        <v>2902599.51</v>
      </c>
      <c r="G310" s="1">
        <v>7277358.600000001</v>
      </c>
      <c r="H310" s="1">
        <v>1560953.74</v>
      </c>
      <c r="I310" s="1">
        <v>2500308.68</v>
      </c>
      <c r="J310" s="1">
        <v>1196357.11</v>
      </c>
    </row>
    <row r="311" spans="1:10" ht="12.75">
      <c r="A311" s="1">
        <v>4795</v>
      </c>
      <c r="B311" s="1" t="s">
        <v>321</v>
      </c>
      <c r="C311" s="1">
        <v>2008</v>
      </c>
      <c r="D311" s="40">
        <v>479</v>
      </c>
      <c r="E311" s="1">
        <v>3176124.1100000003</v>
      </c>
      <c r="F311" s="1">
        <v>398739.77</v>
      </c>
      <c r="G311" s="1">
        <v>1159990.0199999998</v>
      </c>
      <c r="H311" s="1">
        <v>283724.35000000003</v>
      </c>
      <c r="I311" s="1">
        <v>598245</v>
      </c>
      <c r="J311" s="1">
        <v>228814.72</v>
      </c>
    </row>
    <row r="312" spans="1:10" ht="12.75">
      <c r="A312" s="1">
        <v>4802</v>
      </c>
      <c r="B312" s="1" t="s">
        <v>322</v>
      </c>
      <c r="C312" s="1">
        <v>2008</v>
      </c>
      <c r="D312" s="40">
        <v>2500</v>
      </c>
      <c r="E312" s="1">
        <v>15355625</v>
      </c>
      <c r="F312" s="1">
        <v>2855253.24</v>
      </c>
      <c r="G312" s="1">
        <v>6464734.239999999</v>
      </c>
      <c r="H312" s="1">
        <v>1279507.21</v>
      </c>
      <c r="I312" s="1">
        <v>382482.37</v>
      </c>
      <c r="J312" s="1">
        <v>1035968.4500000001</v>
      </c>
    </row>
    <row r="313" spans="1:10" ht="12.75">
      <c r="A313" s="1">
        <v>4820</v>
      </c>
      <c r="B313" s="1" t="s">
        <v>323</v>
      </c>
      <c r="C313" s="1">
        <v>2008</v>
      </c>
      <c r="D313" s="40">
        <v>425</v>
      </c>
      <c r="E313" s="1">
        <v>2767982.19</v>
      </c>
      <c r="F313" s="1">
        <v>243321.69</v>
      </c>
      <c r="G313" s="1">
        <v>1222903.1300000001</v>
      </c>
      <c r="H313" s="1">
        <v>337406.63</v>
      </c>
      <c r="I313" s="1">
        <v>180228</v>
      </c>
      <c r="J313" s="1">
        <v>117795.91</v>
      </c>
    </row>
    <row r="314" spans="1:10" ht="12.75">
      <c r="A314" s="1">
        <v>4851</v>
      </c>
      <c r="B314" s="1" t="s">
        <v>325</v>
      </c>
      <c r="C314" s="1">
        <v>2008</v>
      </c>
      <c r="D314" s="40">
        <v>1450</v>
      </c>
      <c r="E314" s="1">
        <v>9334488.79</v>
      </c>
      <c r="F314" s="1">
        <v>1397450.9</v>
      </c>
      <c r="G314" s="1">
        <v>3691583.18</v>
      </c>
      <c r="H314" s="1">
        <v>1039018.2200000001</v>
      </c>
      <c r="I314" s="1">
        <v>2752645.67</v>
      </c>
      <c r="J314" s="1">
        <v>702534.4900000001</v>
      </c>
    </row>
    <row r="315" spans="1:10" ht="12.75">
      <c r="A315" s="1">
        <v>3122</v>
      </c>
      <c r="B315" s="1" t="s">
        <v>201</v>
      </c>
      <c r="C315" s="1">
        <v>2008</v>
      </c>
      <c r="D315" s="40">
        <v>467</v>
      </c>
      <c r="E315" s="1">
        <v>2888354.22</v>
      </c>
      <c r="F315" s="1">
        <v>459314.96</v>
      </c>
      <c r="G315" s="1">
        <v>1010940.3</v>
      </c>
      <c r="H315" s="1">
        <v>143575.95</v>
      </c>
      <c r="I315" s="1">
        <v>575115.5800000001</v>
      </c>
      <c r="J315" s="1">
        <v>124695.24</v>
      </c>
    </row>
    <row r="316" spans="1:10" ht="12.75">
      <c r="A316" s="1">
        <v>4865</v>
      </c>
      <c r="B316" s="1" t="s">
        <v>326</v>
      </c>
      <c r="C316" s="1">
        <v>2008</v>
      </c>
      <c r="D316" s="40">
        <v>506</v>
      </c>
      <c r="E316" s="1">
        <v>3601358.54</v>
      </c>
      <c r="F316" s="1">
        <v>372495.91000000003</v>
      </c>
      <c r="G316" s="1">
        <v>1139986.4100000001</v>
      </c>
      <c r="H316" s="1">
        <v>210187.30000000002</v>
      </c>
      <c r="I316" s="1">
        <v>614875.48</v>
      </c>
      <c r="J316" s="1">
        <v>253707.30000000002</v>
      </c>
    </row>
    <row r="317" spans="1:10" ht="12.75">
      <c r="A317" s="1">
        <v>4872</v>
      </c>
      <c r="B317" s="1" t="s">
        <v>447</v>
      </c>
      <c r="C317" s="1">
        <v>2008</v>
      </c>
      <c r="D317" s="40">
        <v>1777</v>
      </c>
      <c r="E317" s="1">
        <v>11126698.54</v>
      </c>
      <c r="F317" s="1">
        <v>1627760.58</v>
      </c>
      <c r="G317" s="1">
        <v>5010663.37</v>
      </c>
      <c r="H317" s="1">
        <v>655750.81</v>
      </c>
      <c r="I317" s="1">
        <v>1897622.95</v>
      </c>
      <c r="J317" s="1">
        <v>1013387.26</v>
      </c>
    </row>
    <row r="318" spans="1:10" ht="12.75">
      <c r="A318" s="1">
        <v>4893</v>
      </c>
      <c r="B318" s="1" t="s">
        <v>327</v>
      </c>
      <c r="C318" s="1">
        <v>2008</v>
      </c>
      <c r="D318" s="40">
        <v>3070</v>
      </c>
      <c r="E318" s="1">
        <v>19113920.51</v>
      </c>
      <c r="F318" s="1">
        <v>2021261.09</v>
      </c>
      <c r="G318" s="1">
        <v>6967057.779999999</v>
      </c>
      <c r="H318" s="1">
        <v>1368635.33</v>
      </c>
      <c r="I318" s="1">
        <v>4073982.7100000004</v>
      </c>
      <c r="J318" s="1">
        <v>1617398.02</v>
      </c>
    </row>
    <row r="319" spans="1:10" ht="12.75">
      <c r="A319" s="1">
        <v>4904</v>
      </c>
      <c r="B319" s="1" t="s">
        <v>328</v>
      </c>
      <c r="C319" s="1">
        <v>2008</v>
      </c>
      <c r="D319" s="40">
        <v>555</v>
      </c>
      <c r="E319" s="1">
        <v>3988252.27</v>
      </c>
      <c r="F319" s="1">
        <v>479546.76</v>
      </c>
      <c r="G319" s="1">
        <v>1420410.1199999999</v>
      </c>
      <c r="H319" s="1">
        <v>532154.9600000001</v>
      </c>
      <c r="I319" s="1">
        <v>17077.95</v>
      </c>
      <c r="J319" s="1">
        <v>293491.48</v>
      </c>
    </row>
    <row r="320" spans="1:10" ht="12.75">
      <c r="A320" s="1">
        <v>5523</v>
      </c>
      <c r="B320" s="1" t="s">
        <v>358</v>
      </c>
      <c r="C320" s="1">
        <v>2008</v>
      </c>
      <c r="D320" s="40">
        <v>1452</v>
      </c>
      <c r="E320" s="1">
        <v>10090666.96</v>
      </c>
      <c r="F320" s="1">
        <v>948456.04</v>
      </c>
      <c r="G320" s="1">
        <v>3837401.78</v>
      </c>
      <c r="H320" s="1">
        <v>745371.56</v>
      </c>
      <c r="I320" s="1">
        <v>1001702.55</v>
      </c>
      <c r="J320" s="1">
        <v>677957.5</v>
      </c>
    </row>
    <row r="321" spans="1:10" ht="12.75">
      <c r="A321" s="1">
        <v>3850</v>
      </c>
      <c r="B321" s="1" t="s">
        <v>251</v>
      </c>
      <c r="C321" s="1">
        <v>2008</v>
      </c>
      <c r="D321" s="40">
        <v>742</v>
      </c>
      <c r="E321" s="1">
        <v>5469583.3</v>
      </c>
      <c r="F321" s="1">
        <v>839778.56</v>
      </c>
      <c r="G321" s="1">
        <v>2171710.9199999995</v>
      </c>
      <c r="H321" s="1">
        <v>332342.25</v>
      </c>
      <c r="I321" s="1">
        <v>796610.32</v>
      </c>
      <c r="J321" s="1">
        <v>321250.84</v>
      </c>
    </row>
    <row r="322" spans="1:10" ht="12.75">
      <c r="A322" s="1">
        <v>4956</v>
      </c>
      <c r="B322" s="1" t="s">
        <v>329</v>
      </c>
      <c r="C322" s="1">
        <v>2008</v>
      </c>
      <c r="D322" s="40">
        <v>1070</v>
      </c>
      <c r="E322" s="1">
        <v>6348190.64</v>
      </c>
      <c r="F322" s="1">
        <v>1087840.79</v>
      </c>
      <c r="G322" s="1">
        <v>2705303.57</v>
      </c>
      <c r="H322" s="1">
        <v>514632.2</v>
      </c>
      <c r="I322" s="1">
        <v>951761.67</v>
      </c>
      <c r="J322" s="1">
        <v>366193.08</v>
      </c>
    </row>
    <row r="323" spans="1:10" ht="12.75">
      <c r="A323" s="1">
        <v>4963</v>
      </c>
      <c r="B323" s="1" t="s">
        <v>330</v>
      </c>
      <c r="C323" s="1">
        <v>2008</v>
      </c>
      <c r="D323" s="40">
        <v>638</v>
      </c>
      <c r="E323" s="1">
        <v>3685390.83</v>
      </c>
      <c r="F323" s="1">
        <v>696749.53</v>
      </c>
      <c r="G323" s="1">
        <v>1665887.1200000003</v>
      </c>
      <c r="H323" s="1">
        <v>420674.05</v>
      </c>
      <c r="I323" s="1">
        <v>592588.76</v>
      </c>
      <c r="J323" s="1">
        <v>270506.53</v>
      </c>
    </row>
    <row r="324" spans="1:10" ht="12.75">
      <c r="A324" s="1">
        <v>1673</v>
      </c>
      <c r="B324" s="1" t="s">
        <v>113</v>
      </c>
      <c r="C324" s="1">
        <v>2008</v>
      </c>
      <c r="D324" s="40">
        <v>575</v>
      </c>
      <c r="E324" s="1">
        <v>4280745.91</v>
      </c>
      <c r="F324" s="1">
        <v>504384.52</v>
      </c>
      <c r="G324" s="1">
        <v>1752137.13</v>
      </c>
      <c r="H324" s="1">
        <v>343783.32</v>
      </c>
      <c r="I324" s="1">
        <v>886202</v>
      </c>
      <c r="J324" s="1">
        <v>226444.49</v>
      </c>
    </row>
    <row r="325" spans="1:10" ht="12.75">
      <c r="A325" s="1">
        <v>4998</v>
      </c>
      <c r="B325" s="1" t="s">
        <v>332</v>
      </c>
      <c r="C325" s="1">
        <v>2008</v>
      </c>
      <c r="D325" s="40">
        <v>120</v>
      </c>
      <c r="E325" s="1">
        <v>700084.0700000001</v>
      </c>
      <c r="F325" s="1">
        <v>121182.14</v>
      </c>
      <c r="G325" s="1">
        <v>481483.13</v>
      </c>
      <c r="H325" s="1">
        <v>87779.93</v>
      </c>
      <c r="I325" s="1">
        <v>103870</v>
      </c>
      <c r="J325" s="1">
        <v>68156.42</v>
      </c>
    </row>
    <row r="326" spans="1:10" ht="12.75">
      <c r="A326" s="1">
        <v>2422</v>
      </c>
      <c r="B326" s="1" t="s">
        <v>154</v>
      </c>
      <c r="C326" s="1">
        <v>2008</v>
      </c>
      <c r="D326" s="40">
        <v>1347</v>
      </c>
      <c r="E326" s="1">
        <v>7724611.6899999995</v>
      </c>
      <c r="F326" s="1">
        <v>1174513.2000000002</v>
      </c>
      <c r="G326" s="1">
        <v>2657234.47</v>
      </c>
      <c r="H326" s="1">
        <v>558075.41</v>
      </c>
      <c r="I326" s="1">
        <v>2026414.12</v>
      </c>
      <c r="J326" s="1">
        <v>636694.73</v>
      </c>
    </row>
    <row r="327" spans="1:10" ht="12.75">
      <c r="A327" s="1">
        <v>5019</v>
      </c>
      <c r="B327" s="1" t="s">
        <v>333</v>
      </c>
      <c r="C327" s="1">
        <v>2008</v>
      </c>
      <c r="D327" s="40">
        <v>1127</v>
      </c>
      <c r="E327" s="1">
        <v>7396951.25</v>
      </c>
      <c r="F327" s="1">
        <v>1067549.19</v>
      </c>
      <c r="G327" s="1">
        <v>2478078.1100000003</v>
      </c>
      <c r="H327" s="1">
        <v>605430.88</v>
      </c>
      <c r="I327" s="1">
        <v>993700</v>
      </c>
      <c r="J327" s="1">
        <v>661467.4700000001</v>
      </c>
    </row>
    <row r="328" spans="1:10" ht="12.75">
      <c r="A328" s="1">
        <v>5026</v>
      </c>
      <c r="B328" s="1" t="s">
        <v>334</v>
      </c>
      <c r="C328" s="1">
        <v>2008</v>
      </c>
      <c r="D328" s="40">
        <v>961</v>
      </c>
      <c r="E328" s="1">
        <v>5446178.12</v>
      </c>
      <c r="F328" s="1">
        <v>957589.8700000001</v>
      </c>
      <c r="G328" s="1">
        <v>3537041.45</v>
      </c>
      <c r="H328" s="1">
        <v>181640.36000000002</v>
      </c>
      <c r="I328" s="1">
        <v>1119130.14</v>
      </c>
      <c r="J328" s="1">
        <v>739253.99</v>
      </c>
    </row>
    <row r="329" spans="1:10" ht="12.75">
      <c r="A329" s="1">
        <v>5068</v>
      </c>
      <c r="B329" s="1" t="s">
        <v>336</v>
      </c>
      <c r="C329" s="1">
        <v>2008</v>
      </c>
      <c r="D329" s="40">
        <v>1161</v>
      </c>
      <c r="E329" s="1">
        <v>7300658.1</v>
      </c>
      <c r="F329" s="1">
        <v>896011.76</v>
      </c>
      <c r="G329" s="1">
        <v>2806420.9299999997</v>
      </c>
      <c r="H329" s="1">
        <v>522715.93000000005</v>
      </c>
      <c r="I329" s="1">
        <v>863416.3500000001</v>
      </c>
      <c r="J329" s="1">
        <v>313772.68</v>
      </c>
    </row>
    <row r="330" spans="1:10" ht="12.75">
      <c r="A330" s="1">
        <v>5100</v>
      </c>
      <c r="B330" s="1" t="s">
        <v>337</v>
      </c>
      <c r="C330" s="1">
        <v>2008</v>
      </c>
      <c r="D330" s="40">
        <v>2724</v>
      </c>
      <c r="E330" s="1">
        <v>17014239.04</v>
      </c>
      <c r="F330" s="1">
        <v>2608589.12</v>
      </c>
      <c r="G330" s="1">
        <v>5997718.279999999</v>
      </c>
      <c r="H330" s="1">
        <v>1179421.53</v>
      </c>
      <c r="I330" s="1">
        <v>1729294.76</v>
      </c>
      <c r="J330" s="1">
        <v>2147633.85</v>
      </c>
    </row>
    <row r="331" spans="1:10" ht="12.75">
      <c r="A331" s="1">
        <v>5124</v>
      </c>
      <c r="B331" s="1" t="s">
        <v>338</v>
      </c>
      <c r="C331" s="1">
        <v>2008</v>
      </c>
      <c r="D331" s="40">
        <v>291</v>
      </c>
      <c r="E331" s="1">
        <v>2148388.92</v>
      </c>
      <c r="F331" s="1">
        <v>265568.46</v>
      </c>
      <c r="G331" s="1">
        <v>783974.43</v>
      </c>
      <c r="H331" s="1">
        <v>256234.41</v>
      </c>
      <c r="I331" s="1">
        <v>24997.08</v>
      </c>
      <c r="J331" s="1">
        <v>195394.52000000002</v>
      </c>
    </row>
    <row r="332" spans="1:10" ht="12.75">
      <c r="A332" s="1">
        <v>5130</v>
      </c>
      <c r="B332" s="1" t="s">
        <v>339</v>
      </c>
      <c r="C332" s="1">
        <v>2008</v>
      </c>
      <c r="D332" s="40">
        <v>629</v>
      </c>
      <c r="E332" s="1">
        <v>4594356.11</v>
      </c>
      <c r="F332" s="1">
        <v>588724.24</v>
      </c>
      <c r="G332" s="1">
        <v>1752046.9800000002</v>
      </c>
      <c r="H332" s="1">
        <v>716632.3500000001</v>
      </c>
      <c r="I332" s="1">
        <v>0</v>
      </c>
      <c r="J332" s="1">
        <v>245659.16</v>
      </c>
    </row>
    <row r="333" spans="1:10" ht="12.75">
      <c r="A333" s="1">
        <v>5138</v>
      </c>
      <c r="B333" s="1" t="s">
        <v>340</v>
      </c>
      <c r="C333" s="1">
        <v>2008</v>
      </c>
      <c r="D333" s="40">
        <v>2501</v>
      </c>
      <c r="E333" s="1">
        <v>14227367.61</v>
      </c>
      <c r="F333" s="1">
        <v>2874014.3400000003</v>
      </c>
      <c r="G333" s="1">
        <v>4511699.64</v>
      </c>
      <c r="H333" s="1">
        <v>1030483.23</v>
      </c>
      <c r="I333" s="1">
        <v>3030870.76</v>
      </c>
      <c r="J333" s="1">
        <v>1012100.9199999999</v>
      </c>
    </row>
    <row r="334" spans="1:10" ht="12.75">
      <c r="A334" s="1">
        <v>5258</v>
      </c>
      <c r="B334" s="1" t="s">
        <v>341</v>
      </c>
      <c r="C334" s="1">
        <v>2008</v>
      </c>
      <c r="D334" s="40">
        <v>313</v>
      </c>
      <c r="E334" s="1">
        <v>1780326.83</v>
      </c>
      <c r="F334" s="1">
        <v>448879.78</v>
      </c>
      <c r="G334" s="1">
        <v>854910.01</v>
      </c>
      <c r="H334" s="1">
        <v>86196.01999999999</v>
      </c>
      <c r="I334" s="1">
        <v>234185.86000000002</v>
      </c>
      <c r="J334" s="1">
        <v>273074.37</v>
      </c>
    </row>
    <row r="335" spans="1:10" ht="12.75">
      <c r="A335" s="1">
        <v>5264</v>
      </c>
      <c r="B335" s="1" t="s">
        <v>448</v>
      </c>
      <c r="C335" s="1">
        <v>2008</v>
      </c>
      <c r="D335" s="40">
        <v>2590</v>
      </c>
      <c r="E335" s="1">
        <v>14986055.26</v>
      </c>
      <c r="F335" s="1">
        <v>2345437.16</v>
      </c>
      <c r="G335" s="1">
        <v>6716392.349999999</v>
      </c>
      <c r="H335" s="1">
        <v>1162319.44</v>
      </c>
      <c r="I335" s="1">
        <v>2867340.46</v>
      </c>
      <c r="J335" s="1">
        <v>1470768.13</v>
      </c>
    </row>
    <row r="336" spans="1:10" ht="12.75">
      <c r="A336" s="1">
        <v>5271</v>
      </c>
      <c r="B336" s="1" t="s">
        <v>342</v>
      </c>
      <c r="C336" s="1">
        <v>2008</v>
      </c>
      <c r="D336" s="40">
        <v>10219</v>
      </c>
      <c r="E336" s="1">
        <v>82226143.8</v>
      </c>
      <c r="F336" s="1">
        <v>11644572.92</v>
      </c>
      <c r="G336" s="1">
        <v>22935124.970000003</v>
      </c>
      <c r="H336" s="1">
        <v>2384919.3</v>
      </c>
      <c r="I336" s="1">
        <v>7587323.48</v>
      </c>
      <c r="J336" s="1">
        <v>5067190.82</v>
      </c>
    </row>
    <row r="337" spans="1:10" ht="12.75">
      <c r="A337" s="1">
        <v>5278</v>
      </c>
      <c r="B337" s="1" t="s">
        <v>343</v>
      </c>
      <c r="C337" s="1">
        <v>2008</v>
      </c>
      <c r="D337" s="40">
        <v>1769</v>
      </c>
      <c r="E337" s="1">
        <v>10428323.4</v>
      </c>
      <c r="F337" s="1">
        <v>1425621.75</v>
      </c>
      <c r="G337" s="1">
        <v>3898867.25</v>
      </c>
      <c r="H337" s="1">
        <v>786044.51</v>
      </c>
      <c r="I337" s="1">
        <v>1352486.26</v>
      </c>
      <c r="J337" s="1">
        <v>1031580.05</v>
      </c>
    </row>
    <row r="338" spans="1:10" ht="12.75">
      <c r="A338" s="1">
        <v>5306</v>
      </c>
      <c r="B338" s="1" t="s">
        <v>344</v>
      </c>
      <c r="C338" s="1">
        <v>2008</v>
      </c>
      <c r="D338" s="40">
        <v>583</v>
      </c>
      <c r="E338" s="1">
        <v>3618385.91</v>
      </c>
      <c r="F338" s="1">
        <v>708996.33</v>
      </c>
      <c r="G338" s="1">
        <v>1861353.0799999998</v>
      </c>
      <c r="H338" s="1">
        <v>366284.89</v>
      </c>
      <c r="I338" s="1">
        <v>555460.96</v>
      </c>
      <c r="J338" s="1">
        <v>434553.33</v>
      </c>
    </row>
    <row r="339" spans="1:10" ht="12.75">
      <c r="A339" s="1">
        <v>5348</v>
      </c>
      <c r="B339" s="1" t="s">
        <v>345</v>
      </c>
      <c r="C339" s="1">
        <v>2008</v>
      </c>
      <c r="D339" s="40">
        <v>807</v>
      </c>
      <c r="E339" s="1">
        <v>5397499.630000001</v>
      </c>
      <c r="F339" s="1">
        <v>506884.42000000004</v>
      </c>
      <c r="G339" s="1">
        <v>2103854.18</v>
      </c>
      <c r="H339" s="1">
        <v>418693.68</v>
      </c>
      <c r="I339" s="1">
        <v>733286.12</v>
      </c>
      <c r="J339" s="1">
        <v>308722.04</v>
      </c>
    </row>
    <row r="340" spans="1:10" ht="12.75">
      <c r="A340" s="1">
        <v>5355</v>
      </c>
      <c r="B340" s="1" t="s">
        <v>346</v>
      </c>
      <c r="C340" s="1">
        <v>2008</v>
      </c>
      <c r="D340" s="40">
        <v>1622</v>
      </c>
      <c r="E340" s="1">
        <v>11554085.06</v>
      </c>
      <c r="F340" s="1">
        <v>1802229.25</v>
      </c>
      <c r="G340" s="1">
        <v>6280041.5</v>
      </c>
      <c r="H340" s="1">
        <v>264973.6</v>
      </c>
      <c r="I340" s="1">
        <v>1161631.19</v>
      </c>
      <c r="J340" s="1">
        <v>2127910.2800000003</v>
      </c>
    </row>
    <row r="341" spans="1:10" ht="12.75">
      <c r="A341" s="1">
        <v>5362</v>
      </c>
      <c r="B341" s="1" t="s">
        <v>347</v>
      </c>
      <c r="C341" s="1">
        <v>2008</v>
      </c>
      <c r="D341" s="40">
        <v>379</v>
      </c>
      <c r="E341" s="1">
        <v>2494432.47</v>
      </c>
      <c r="F341" s="1">
        <v>347068.34</v>
      </c>
      <c r="G341" s="1">
        <v>726474.64</v>
      </c>
      <c r="H341" s="1">
        <v>251578.05</v>
      </c>
      <c r="I341" s="1">
        <v>461535</v>
      </c>
      <c r="J341" s="1">
        <v>149127.34</v>
      </c>
    </row>
    <row r="342" spans="1:10" ht="12.75">
      <c r="A342" s="1">
        <v>5369</v>
      </c>
      <c r="B342" s="1" t="s">
        <v>348</v>
      </c>
      <c r="C342" s="1">
        <v>2008</v>
      </c>
      <c r="D342" s="40">
        <v>590</v>
      </c>
      <c r="E342" s="1">
        <v>3596132.2800000003</v>
      </c>
      <c r="F342" s="1">
        <v>540477.69</v>
      </c>
      <c r="G342" s="1">
        <v>1523346.5</v>
      </c>
      <c r="H342" s="1">
        <v>226351.22</v>
      </c>
      <c r="I342" s="1">
        <v>456539.05</v>
      </c>
      <c r="J342" s="1">
        <v>214888.55000000002</v>
      </c>
    </row>
    <row r="343" spans="1:10" ht="12.75">
      <c r="A343" s="1">
        <v>5376</v>
      </c>
      <c r="B343" s="1" t="s">
        <v>349</v>
      </c>
      <c r="C343" s="1">
        <v>2008</v>
      </c>
      <c r="D343" s="40">
        <v>539</v>
      </c>
      <c r="E343" s="1">
        <v>3570953.35</v>
      </c>
      <c r="F343" s="1">
        <v>444206.06000000006</v>
      </c>
      <c r="G343" s="1">
        <v>1618140.18</v>
      </c>
      <c r="H343" s="1">
        <v>427717.92</v>
      </c>
      <c r="I343" s="1">
        <v>647553.2</v>
      </c>
      <c r="J343" s="1">
        <v>290576.24</v>
      </c>
    </row>
    <row r="344" spans="1:10" ht="12.75">
      <c r="A344" s="1">
        <v>5390</v>
      </c>
      <c r="B344" s="1" t="s">
        <v>350</v>
      </c>
      <c r="C344" s="1">
        <v>2008</v>
      </c>
      <c r="D344" s="40">
        <v>2788</v>
      </c>
      <c r="E344" s="1">
        <v>17018203.28</v>
      </c>
      <c r="F344" s="1">
        <v>2848702.66</v>
      </c>
      <c r="G344" s="1">
        <v>5087212.230000001</v>
      </c>
      <c r="H344" s="1">
        <v>1405258.43</v>
      </c>
      <c r="I344" s="1">
        <v>4070111.72</v>
      </c>
      <c r="J344" s="1">
        <v>1064584.35</v>
      </c>
    </row>
    <row r="345" spans="1:10" ht="12.75">
      <c r="A345" s="1">
        <v>5397</v>
      </c>
      <c r="B345" s="1" t="s">
        <v>351</v>
      </c>
      <c r="C345" s="1">
        <v>2008</v>
      </c>
      <c r="D345" s="40">
        <v>341</v>
      </c>
      <c r="E345" s="1">
        <v>2612787.0100000002</v>
      </c>
      <c r="F345" s="1">
        <v>246671.67</v>
      </c>
      <c r="G345" s="1">
        <v>832127.0199999998</v>
      </c>
      <c r="H345" s="1">
        <v>166740.65</v>
      </c>
      <c r="I345" s="1">
        <v>424014.56</v>
      </c>
      <c r="J345" s="1">
        <v>193827.05000000002</v>
      </c>
    </row>
    <row r="346" spans="1:10" ht="12.75">
      <c r="A346" s="1">
        <v>5432</v>
      </c>
      <c r="B346" s="1" t="s">
        <v>352</v>
      </c>
      <c r="C346" s="1">
        <v>2008</v>
      </c>
      <c r="D346" s="40">
        <v>1577</v>
      </c>
      <c r="E346" s="1">
        <v>9031012.59</v>
      </c>
      <c r="F346" s="1">
        <v>1432820.79</v>
      </c>
      <c r="G346" s="1">
        <v>3312571.65</v>
      </c>
      <c r="H346" s="1">
        <v>869371.22</v>
      </c>
      <c r="I346" s="1">
        <v>2304556.83</v>
      </c>
      <c r="J346" s="1">
        <v>679915.6799999999</v>
      </c>
    </row>
    <row r="347" spans="1:10" ht="12.75">
      <c r="A347" s="1">
        <v>5439</v>
      </c>
      <c r="B347" s="1" t="s">
        <v>353</v>
      </c>
      <c r="C347" s="1">
        <v>2008</v>
      </c>
      <c r="D347" s="40">
        <v>3164</v>
      </c>
      <c r="E347" s="1">
        <v>18557614.189999998</v>
      </c>
      <c r="F347" s="1">
        <v>3350584.7399999998</v>
      </c>
      <c r="G347" s="1">
        <v>9367905.81</v>
      </c>
      <c r="H347" s="1">
        <v>139067.06</v>
      </c>
      <c r="I347" s="1">
        <v>4290292.51</v>
      </c>
      <c r="J347" s="1">
        <v>2207820.43</v>
      </c>
    </row>
    <row r="348" spans="1:10" ht="12.75">
      <c r="A348" s="1">
        <v>4522</v>
      </c>
      <c r="B348" s="1" t="s">
        <v>303</v>
      </c>
      <c r="C348" s="1">
        <v>2008</v>
      </c>
      <c r="D348" s="40">
        <v>214</v>
      </c>
      <c r="E348" s="1">
        <v>1748064.24</v>
      </c>
      <c r="F348" s="1">
        <v>225536.49</v>
      </c>
      <c r="G348" s="1">
        <v>770461.06</v>
      </c>
      <c r="H348" s="1">
        <v>305499.73000000004</v>
      </c>
      <c r="I348" s="1">
        <v>86149.23999999999</v>
      </c>
      <c r="J348" s="1">
        <v>172447.19</v>
      </c>
    </row>
    <row r="349" spans="1:10" ht="12.75">
      <c r="A349" s="1">
        <v>5457</v>
      </c>
      <c r="B349" s="1" t="s">
        <v>354</v>
      </c>
      <c r="C349" s="1">
        <v>2008</v>
      </c>
      <c r="D349" s="40">
        <v>1233</v>
      </c>
      <c r="E349" s="1">
        <v>8254160.87</v>
      </c>
      <c r="F349" s="1">
        <v>1009214.21</v>
      </c>
      <c r="G349" s="1">
        <v>2857942.8899999997</v>
      </c>
      <c r="H349" s="1">
        <v>639563.9199999999</v>
      </c>
      <c r="I349" s="1">
        <v>903250.26</v>
      </c>
      <c r="J349" s="1">
        <v>559228.26</v>
      </c>
    </row>
    <row r="350" spans="1:10" ht="12.75">
      <c r="A350" s="1">
        <v>2485</v>
      </c>
      <c r="B350" s="1" t="s">
        <v>160</v>
      </c>
      <c r="C350" s="1">
        <v>2008</v>
      </c>
      <c r="D350" s="40">
        <v>579</v>
      </c>
      <c r="E350" s="1">
        <v>3508900.95</v>
      </c>
      <c r="F350" s="1">
        <v>454784.14</v>
      </c>
      <c r="G350" s="1">
        <v>1372887.8399999999</v>
      </c>
      <c r="H350" s="1">
        <v>359678.6</v>
      </c>
      <c r="I350" s="1">
        <v>0</v>
      </c>
      <c r="J350" s="1">
        <v>258233.31</v>
      </c>
    </row>
    <row r="351" spans="1:10" ht="12.75">
      <c r="A351" s="1">
        <v>5460</v>
      </c>
      <c r="B351" s="1" t="s">
        <v>355</v>
      </c>
      <c r="C351" s="1">
        <v>2008</v>
      </c>
      <c r="D351" s="40">
        <v>2691</v>
      </c>
      <c r="E351" s="1">
        <v>16708957.6</v>
      </c>
      <c r="F351" s="1">
        <v>2624577.2</v>
      </c>
      <c r="G351" s="1">
        <v>6607958.319999999</v>
      </c>
      <c r="H351" s="1">
        <v>1267110.12</v>
      </c>
      <c r="I351" s="1">
        <v>3941149.84</v>
      </c>
      <c r="J351" s="1">
        <v>1441589.58</v>
      </c>
    </row>
    <row r="352" spans="1:10" ht="12.75">
      <c r="A352" s="1">
        <v>5467</v>
      </c>
      <c r="B352" s="1" t="s">
        <v>356</v>
      </c>
      <c r="C352" s="1">
        <v>2008</v>
      </c>
      <c r="D352" s="40">
        <v>819</v>
      </c>
      <c r="E352" s="1">
        <v>4674538.82</v>
      </c>
      <c r="F352" s="1">
        <v>728990.94</v>
      </c>
      <c r="G352" s="1">
        <v>2052817.0799999998</v>
      </c>
      <c r="H352" s="1">
        <v>382625.92000000004</v>
      </c>
      <c r="I352" s="1">
        <v>146790.13</v>
      </c>
      <c r="J352" s="1">
        <v>313049.32</v>
      </c>
    </row>
    <row r="353" spans="1:10" ht="12.75">
      <c r="A353" s="1">
        <v>5474</v>
      </c>
      <c r="B353" s="1" t="s">
        <v>357</v>
      </c>
      <c r="C353" s="1">
        <v>2008</v>
      </c>
      <c r="D353" s="40">
        <v>1369</v>
      </c>
      <c r="E353" s="1">
        <v>9689059.69</v>
      </c>
      <c r="F353" s="1">
        <v>983073.8600000001</v>
      </c>
      <c r="G353" s="1">
        <v>3171790.74</v>
      </c>
      <c r="H353" s="1">
        <v>1239155.4100000001</v>
      </c>
      <c r="I353" s="1">
        <v>154752.81</v>
      </c>
      <c r="J353" s="1">
        <v>661696.92</v>
      </c>
    </row>
    <row r="354" spans="1:10" ht="12.75">
      <c r="A354" s="1">
        <v>5586</v>
      </c>
      <c r="B354" s="1" t="s">
        <v>359</v>
      </c>
      <c r="C354" s="1">
        <v>2008</v>
      </c>
      <c r="D354" s="40">
        <v>704</v>
      </c>
      <c r="E354" s="1">
        <v>4349873.1899999995</v>
      </c>
      <c r="F354" s="1">
        <v>470404.59</v>
      </c>
      <c r="G354" s="1">
        <v>1838389.5300000003</v>
      </c>
      <c r="H354" s="1">
        <v>402809.42</v>
      </c>
      <c r="I354" s="1">
        <v>851960.7</v>
      </c>
      <c r="J354" s="1">
        <v>566815.2</v>
      </c>
    </row>
    <row r="355" spans="1:10" ht="12.75">
      <c r="A355" s="1">
        <v>5593</v>
      </c>
      <c r="B355" s="1" t="s">
        <v>360</v>
      </c>
      <c r="C355" s="1">
        <v>2008</v>
      </c>
      <c r="D355" s="40">
        <v>1003</v>
      </c>
      <c r="E355" s="1">
        <v>6350261.359999999</v>
      </c>
      <c r="F355" s="1">
        <v>585531.04</v>
      </c>
      <c r="G355" s="1">
        <v>2414067.7</v>
      </c>
      <c r="H355" s="1">
        <v>476799.38</v>
      </c>
      <c r="I355" s="1">
        <v>530635</v>
      </c>
      <c r="J355" s="1">
        <v>587308.3099999999</v>
      </c>
    </row>
    <row r="356" spans="1:10" ht="12.75">
      <c r="A356" s="1">
        <v>5607</v>
      </c>
      <c r="B356" s="1" t="s">
        <v>361</v>
      </c>
      <c r="C356" s="1">
        <v>2008</v>
      </c>
      <c r="D356" s="40">
        <v>7601</v>
      </c>
      <c r="E356" s="1">
        <v>50986948.46</v>
      </c>
      <c r="F356" s="1">
        <v>6173258.19</v>
      </c>
      <c r="G356" s="1">
        <v>17889637.5</v>
      </c>
      <c r="H356" s="1">
        <v>3704949.93</v>
      </c>
      <c r="I356" s="1">
        <v>2065099.02</v>
      </c>
      <c r="J356" s="1">
        <v>3178336.73</v>
      </c>
    </row>
    <row r="357" spans="1:10" ht="12.75">
      <c r="A357" s="1">
        <v>5614</v>
      </c>
      <c r="B357" s="1" t="s">
        <v>362</v>
      </c>
      <c r="C357" s="1">
        <v>2008</v>
      </c>
      <c r="D357" s="40">
        <v>255</v>
      </c>
      <c r="E357" s="1">
        <v>1869625.44</v>
      </c>
      <c r="F357" s="1">
        <v>176410.90000000002</v>
      </c>
      <c r="G357" s="1">
        <v>534171.95</v>
      </c>
      <c r="H357" s="1">
        <v>87239.18000000001</v>
      </c>
      <c r="I357" s="1">
        <v>343869.12</v>
      </c>
      <c r="J357" s="1">
        <v>78547.31</v>
      </c>
    </row>
    <row r="358" spans="1:10" ht="12.75">
      <c r="A358" s="1">
        <v>3542</v>
      </c>
      <c r="B358" s="1" t="s">
        <v>234</v>
      </c>
      <c r="C358" s="1">
        <v>2008</v>
      </c>
      <c r="D358" s="40">
        <v>306</v>
      </c>
      <c r="E358" s="1">
        <v>1897347.14</v>
      </c>
      <c r="F358" s="1">
        <v>494151.9</v>
      </c>
      <c r="G358" s="1">
        <v>845938.9400000002</v>
      </c>
      <c r="H358" s="1">
        <v>139093.73</v>
      </c>
      <c r="I358" s="1">
        <v>465601.69</v>
      </c>
      <c r="J358" s="1">
        <v>121999.92</v>
      </c>
    </row>
    <row r="359" spans="1:10" ht="12.75">
      <c r="A359" s="1">
        <v>5621</v>
      </c>
      <c r="B359" s="1" t="s">
        <v>363</v>
      </c>
      <c r="C359" s="1">
        <v>2008</v>
      </c>
      <c r="D359" s="40">
        <v>3422</v>
      </c>
      <c r="E359" s="1">
        <v>20843244.11</v>
      </c>
      <c r="F359" s="1">
        <v>3203096.1</v>
      </c>
      <c r="G359" s="1">
        <v>8782275.679999998</v>
      </c>
      <c r="H359" s="1">
        <v>978849.3700000001</v>
      </c>
      <c r="I359" s="1">
        <v>3252360.5700000003</v>
      </c>
      <c r="J359" s="1">
        <v>1206077.58</v>
      </c>
    </row>
    <row r="360" spans="1:10" ht="12.75">
      <c r="A360" s="1">
        <v>5628</v>
      </c>
      <c r="B360" s="1" t="s">
        <v>364</v>
      </c>
      <c r="C360" s="1">
        <v>2008</v>
      </c>
      <c r="D360" s="40">
        <v>834</v>
      </c>
      <c r="E360" s="1">
        <v>4983889.55</v>
      </c>
      <c r="F360" s="1">
        <v>587830.94</v>
      </c>
      <c r="G360" s="1">
        <v>1425229.5000000002</v>
      </c>
      <c r="H360" s="1">
        <v>562911.1900000001</v>
      </c>
      <c r="I360" s="1">
        <v>460229.82</v>
      </c>
      <c r="J360" s="1">
        <v>362487.86</v>
      </c>
    </row>
    <row r="361" spans="1:10" ht="12.75">
      <c r="A361" s="1">
        <v>5642</v>
      </c>
      <c r="B361" s="1" t="s">
        <v>365</v>
      </c>
      <c r="C361" s="1">
        <v>2008</v>
      </c>
      <c r="D361" s="40">
        <v>1191</v>
      </c>
      <c r="E361" s="1">
        <v>8203645.75</v>
      </c>
      <c r="F361" s="1">
        <v>1072005.48</v>
      </c>
      <c r="G361" s="1">
        <v>3347832.9899999998</v>
      </c>
      <c r="H361" s="1">
        <v>409007.19000000006</v>
      </c>
      <c r="I361" s="1">
        <v>827835.92</v>
      </c>
      <c r="J361" s="1">
        <v>726565.96</v>
      </c>
    </row>
    <row r="362" spans="1:10" ht="12.75">
      <c r="A362" s="1">
        <v>5656</v>
      </c>
      <c r="B362" s="1" t="s">
        <v>366</v>
      </c>
      <c r="C362" s="1">
        <v>2008</v>
      </c>
      <c r="D362" s="40">
        <v>6161</v>
      </c>
      <c r="E362" s="1">
        <v>41053992.06</v>
      </c>
      <c r="F362" s="1">
        <v>8221828.5200000005</v>
      </c>
      <c r="G362" s="1">
        <v>12869097.969999999</v>
      </c>
      <c r="H362" s="1">
        <v>1949888.6600000001</v>
      </c>
      <c r="I362" s="1">
        <v>7457522.8100000005</v>
      </c>
      <c r="J362" s="1">
        <v>1919649.66</v>
      </c>
    </row>
    <row r="363" spans="1:10" ht="12.75">
      <c r="A363" s="1">
        <v>5663</v>
      </c>
      <c r="B363" s="1" t="s">
        <v>367</v>
      </c>
      <c r="C363" s="1">
        <v>2008</v>
      </c>
      <c r="D363" s="40">
        <v>4941</v>
      </c>
      <c r="E363" s="1">
        <v>31429112.16</v>
      </c>
      <c r="F363" s="1">
        <v>4512433.71</v>
      </c>
      <c r="G363" s="1">
        <v>13032026.81</v>
      </c>
      <c r="H363" s="1">
        <v>2671346.36</v>
      </c>
      <c r="I363" s="1">
        <v>4469203.989999999</v>
      </c>
      <c r="J363" s="1">
        <v>2315160.16</v>
      </c>
    </row>
    <row r="364" spans="1:10" ht="12.75">
      <c r="A364" s="1">
        <v>5670</v>
      </c>
      <c r="B364" s="1" t="s">
        <v>368</v>
      </c>
      <c r="C364" s="1">
        <v>2008</v>
      </c>
      <c r="D364" s="40">
        <v>516</v>
      </c>
      <c r="E364" s="1">
        <v>3656014.4800000004</v>
      </c>
      <c r="F364" s="1">
        <v>287150.85</v>
      </c>
      <c r="G364" s="1">
        <v>1223270.66</v>
      </c>
      <c r="H364" s="1">
        <v>510583.81</v>
      </c>
      <c r="I364" s="1">
        <v>355203</v>
      </c>
      <c r="J364" s="1">
        <v>223816.19</v>
      </c>
    </row>
    <row r="365" spans="1:10" ht="12.75">
      <c r="A365" s="1">
        <v>3510</v>
      </c>
      <c r="B365" s="1" t="s">
        <v>231</v>
      </c>
      <c r="C365" s="1">
        <v>2008</v>
      </c>
      <c r="D365" s="40">
        <v>526</v>
      </c>
      <c r="E365" s="1">
        <v>2871799.67</v>
      </c>
      <c r="F365" s="1">
        <v>399449.11</v>
      </c>
      <c r="G365" s="1">
        <v>1185161.6500000001</v>
      </c>
      <c r="H365" s="1">
        <v>166368.42</v>
      </c>
      <c r="I365" s="1">
        <v>565405</v>
      </c>
      <c r="J365" s="1">
        <v>158560.80000000002</v>
      </c>
    </row>
    <row r="366" spans="1:10" ht="12.75">
      <c r="A366" s="1">
        <v>5726</v>
      </c>
      <c r="B366" s="1" t="s">
        <v>369</v>
      </c>
      <c r="C366" s="1">
        <v>2008</v>
      </c>
      <c r="D366" s="40">
        <v>597</v>
      </c>
      <c r="E366" s="1">
        <v>3921502.27</v>
      </c>
      <c r="F366" s="1">
        <v>392335.32</v>
      </c>
      <c r="G366" s="1">
        <v>1816112.43</v>
      </c>
      <c r="H366" s="1">
        <v>364338.29</v>
      </c>
      <c r="I366" s="1">
        <v>96783.63</v>
      </c>
      <c r="J366" s="1">
        <v>241323.39</v>
      </c>
    </row>
    <row r="367" spans="1:10" ht="12.75">
      <c r="A367" s="1">
        <v>5733</v>
      </c>
      <c r="B367" s="1" t="s">
        <v>370</v>
      </c>
      <c r="C367" s="1">
        <v>2008</v>
      </c>
      <c r="D367" s="40">
        <v>585</v>
      </c>
      <c r="E367" s="1">
        <v>4577404.47</v>
      </c>
      <c r="F367" s="1">
        <v>632430.41</v>
      </c>
      <c r="G367" s="1">
        <v>2123792.82</v>
      </c>
      <c r="H367" s="1">
        <v>514105.87</v>
      </c>
      <c r="I367" s="1">
        <v>865442.15</v>
      </c>
      <c r="J367" s="1">
        <v>318692.8</v>
      </c>
    </row>
    <row r="368" spans="1:10" ht="12.75">
      <c r="A368" s="1">
        <v>5740</v>
      </c>
      <c r="B368" s="1" t="s">
        <v>371</v>
      </c>
      <c r="C368" s="1">
        <v>2008</v>
      </c>
      <c r="D368" s="40">
        <v>347</v>
      </c>
      <c r="E368" s="1">
        <v>2653329.89</v>
      </c>
      <c r="F368" s="1">
        <v>408590.79000000004</v>
      </c>
      <c r="G368" s="1">
        <v>1239708.4200000002</v>
      </c>
      <c r="H368" s="1">
        <v>143734.22999999998</v>
      </c>
      <c r="I368" s="1">
        <v>210342.61</v>
      </c>
      <c r="J368" s="1">
        <v>170034.62</v>
      </c>
    </row>
    <row r="369" spans="1:10" ht="12.75">
      <c r="A369" s="1">
        <v>5747</v>
      </c>
      <c r="B369" s="1" t="s">
        <v>372</v>
      </c>
      <c r="C369" s="1">
        <v>2008</v>
      </c>
      <c r="D369" s="40">
        <v>3125</v>
      </c>
      <c r="E369" s="1">
        <v>19680029.69</v>
      </c>
      <c r="F369" s="1">
        <v>2809003.33</v>
      </c>
      <c r="G369" s="1">
        <v>5631285.210000001</v>
      </c>
      <c r="H369" s="1">
        <v>2375785.02</v>
      </c>
      <c r="I369" s="1">
        <v>1657853.53</v>
      </c>
      <c r="J369" s="1">
        <v>1465291.69</v>
      </c>
    </row>
    <row r="370" spans="1:10" ht="12.75">
      <c r="A370" s="1">
        <v>5754</v>
      </c>
      <c r="B370" s="1" t="s">
        <v>373</v>
      </c>
      <c r="C370" s="1">
        <v>2008</v>
      </c>
      <c r="D370" s="40">
        <v>1499</v>
      </c>
      <c r="E370" s="1">
        <v>9100513.45</v>
      </c>
      <c r="F370" s="1">
        <v>1983548.96</v>
      </c>
      <c r="G370" s="1">
        <v>3214378.0300000003</v>
      </c>
      <c r="H370" s="1">
        <v>993558.2300000001</v>
      </c>
      <c r="I370" s="1">
        <v>892499.02</v>
      </c>
      <c r="J370" s="1">
        <v>831016.67</v>
      </c>
    </row>
    <row r="371" spans="1:10" ht="12.75">
      <c r="A371" s="1">
        <v>126</v>
      </c>
      <c r="B371" s="1" t="s">
        <v>19</v>
      </c>
      <c r="C371" s="1">
        <v>2008</v>
      </c>
      <c r="D371" s="40">
        <v>912</v>
      </c>
      <c r="E371" s="1">
        <v>5749149</v>
      </c>
      <c r="F371" s="1">
        <v>712533.44</v>
      </c>
      <c r="G371" s="1">
        <v>1823013.7899999998</v>
      </c>
      <c r="H371" s="1">
        <v>489040.55</v>
      </c>
      <c r="I371" s="1">
        <v>835257.19</v>
      </c>
      <c r="J371" s="1">
        <v>447507.23000000004</v>
      </c>
    </row>
    <row r="372" spans="1:10" ht="12.75">
      <c r="A372" s="1">
        <v>5780</v>
      </c>
      <c r="B372" s="1" t="s">
        <v>432</v>
      </c>
      <c r="C372" s="1">
        <v>2008</v>
      </c>
      <c r="D372" s="40">
        <v>594</v>
      </c>
      <c r="E372" s="1">
        <v>4212320.18</v>
      </c>
      <c r="F372" s="1">
        <v>626008.14</v>
      </c>
      <c r="G372" s="1">
        <v>1506407.5999999999</v>
      </c>
      <c r="H372" s="1">
        <v>340476.19</v>
      </c>
      <c r="I372" s="1">
        <v>437114.58</v>
      </c>
      <c r="J372" s="1">
        <v>171020.16</v>
      </c>
    </row>
    <row r="373" spans="1:10" ht="12.75">
      <c r="A373" s="1">
        <v>4375</v>
      </c>
      <c r="B373" s="1" t="s">
        <v>296</v>
      </c>
      <c r="C373" s="1">
        <v>2008</v>
      </c>
      <c r="D373" s="40">
        <v>717</v>
      </c>
      <c r="E373" s="1">
        <v>5266667.53</v>
      </c>
      <c r="F373" s="1">
        <v>498595.87</v>
      </c>
      <c r="G373" s="1">
        <v>1792645.3</v>
      </c>
      <c r="H373" s="1">
        <v>506668.82</v>
      </c>
      <c r="I373" s="1">
        <v>236077.16</v>
      </c>
      <c r="J373" s="1">
        <v>320185.38</v>
      </c>
    </row>
    <row r="374" spans="1:10" ht="12.75">
      <c r="A374" s="1">
        <v>5810</v>
      </c>
      <c r="B374" s="1" t="s">
        <v>375</v>
      </c>
      <c r="C374" s="1">
        <v>2008</v>
      </c>
      <c r="D374" s="40">
        <v>508</v>
      </c>
      <c r="E374" s="1">
        <v>3432642.66</v>
      </c>
      <c r="F374" s="1">
        <v>403468.49</v>
      </c>
      <c r="G374" s="1">
        <v>1463723.82</v>
      </c>
      <c r="H374" s="1">
        <v>243930.42</v>
      </c>
      <c r="I374" s="1">
        <v>584497.85</v>
      </c>
      <c r="J374" s="1">
        <v>260233.24000000002</v>
      </c>
    </row>
    <row r="375" spans="1:10" ht="12.75">
      <c r="A375" s="1">
        <v>5817</v>
      </c>
      <c r="B375" s="1" t="s">
        <v>376</v>
      </c>
      <c r="C375" s="1">
        <v>2008</v>
      </c>
      <c r="D375" s="40">
        <v>443</v>
      </c>
      <c r="E375" s="1">
        <v>2960349.8600000003</v>
      </c>
      <c r="F375" s="1">
        <v>372584.45</v>
      </c>
      <c r="G375" s="1">
        <v>973036.73</v>
      </c>
      <c r="H375" s="1">
        <v>124050.58</v>
      </c>
      <c r="I375" s="1">
        <v>171197.22</v>
      </c>
      <c r="J375" s="1">
        <v>149228.30000000002</v>
      </c>
    </row>
    <row r="376" spans="1:10" ht="12.75">
      <c r="A376" s="1">
        <v>5824</v>
      </c>
      <c r="B376" s="1" t="s">
        <v>377</v>
      </c>
      <c r="C376" s="1">
        <v>2008</v>
      </c>
      <c r="D376" s="40">
        <v>1933</v>
      </c>
      <c r="E376" s="1">
        <v>12288773.85</v>
      </c>
      <c r="F376" s="1">
        <v>1897132.7</v>
      </c>
      <c r="G376" s="1">
        <v>4769980.649999999</v>
      </c>
      <c r="H376" s="1">
        <v>879297.76</v>
      </c>
      <c r="I376" s="1">
        <v>2738565.02</v>
      </c>
      <c r="J376" s="1">
        <v>909572.63</v>
      </c>
    </row>
    <row r="377" spans="1:10" ht="12.75">
      <c r="A377" s="1">
        <v>5859</v>
      </c>
      <c r="B377" s="1" t="s">
        <v>379</v>
      </c>
      <c r="C377" s="1">
        <v>2008</v>
      </c>
      <c r="D377" s="40">
        <v>690</v>
      </c>
      <c r="E377" s="1">
        <v>4301474.84</v>
      </c>
      <c r="F377" s="1">
        <v>387976.51</v>
      </c>
      <c r="G377" s="1">
        <v>2061802.6400000001</v>
      </c>
      <c r="H377" s="1">
        <v>155270.02</v>
      </c>
      <c r="I377" s="1">
        <v>799337.65</v>
      </c>
      <c r="J377" s="1">
        <v>266990.54</v>
      </c>
    </row>
    <row r="378" spans="1:10" ht="12.75">
      <c r="A378" s="1">
        <v>5852</v>
      </c>
      <c r="B378" s="1" t="s">
        <v>378</v>
      </c>
      <c r="C378" s="1">
        <v>2008</v>
      </c>
      <c r="D378" s="40">
        <v>697</v>
      </c>
      <c r="E378" s="1">
        <v>4892219.59</v>
      </c>
      <c r="F378" s="1">
        <v>830173.75</v>
      </c>
      <c r="G378" s="1">
        <v>2190674.61</v>
      </c>
      <c r="H378" s="1">
        <v>359178.70999999996</v>
      </c>
      <c r="I378" s="1">
        <v>695046.23</v>
      </c>
      <c r="J378" s="1">
        <v>355545.79</v>
      </c>
    </row>
    <row r="379" spans="1:10" ht="12.75">
      <c r="A379" s="1">
        <v>238</v>
      </c>
      <c r="B379" s="1" t="s">
        <v>30</v>
      </c>
      <c r="C379" s="1">
        <v>2008</v>
      </c>
      <c r="D379" s="40">
        <v>1182</v>
      </c>
      <c r="E379" s="1">
        <v>7478658.14</v>
      </c>
      <c r="F379" s="1">
        <v>1077992.85</v>
      </c>
      <c r="G379" s="1">
        <v>2940072.3</v>
      </c>
      <c r="H379" s="1">
        <v>730310.15</v>
      </c>
      <c r="I379" s="1">
        <v>1158555.32</v>
      </c>
      <c r="J379" s="1">
        <v>892351.35</v>
      </c>
    </row>
    <row r="380" spans="1:10" ht="12.75">
      <c r="A380" s="1">
        <v>5866</v>
      </c>
      <c r="B380" s="1" t="s">
        <v>380</v>
      </c>
      <c r="C380" s="1">
        <v>2008</v>
      </c>
      <c r="D380" s="40">
        <v>1164</v>
      </c>
      <c r="E380" s="1">
        <v>7059587.37</v>
      </c>
      <c r="F380" s="1">
        <v>926041.2</v>
      </c>
      <c r="G380" s="1">
        <v>3083944.4200000004</v>
      </c>
      <c r="H380" s="1">
        <v>673448.3300000001</v>
      </c>
      <c r="I380" s="1">
        <v>1175438.17</v>
      </c>
      <c r="J380" s="1">
        <v>566373.75</v>
      </c>
    </row>
    <row r="381" spans="1:10" ht="12.75">
      <c r="A381" s="1">
        <v>5901</v>
      </c>
      <c r="B381" s="1" t="s">
        <v>381</v>
      </c>
      <c r="C381" s="1">
        <v>2008</v>
      </c>
      <c r="D381" s="40">
        <v>4512</v>
      </c>
      <c r="E381" s="1">
        <v>34610670.2</v>
      </c>
      <c r="F381" s="1">
        <v>5029966.13</v>
      </c>
      <c r="G381" s="1">
        <v>10380215.360000001</v>
      </c>
      <c r="H381" s="1">
        <v>1533238.5</v>
      </c>
      <c r="I381" s="1">
        <v>5383000.02</v>
      </c>
      <c r="J381" s="1">
        <v>2266911.27</v>
      </c>
    </row>
    <row r="382" spans="1:10" ht="12.75">
      <c r="A382" s="1">
        <v>5985</v>
      </c>
      <c r="B382" s="1" t="s">
        <v>383</v>
      </c>
      <c r="C382" s="1">
        <v>2008</v>
      </c>
      <c r="D382" s="40">
        <v>1130</v>
      </c>
      <c r="E382" s="1">
        <v>7174714.33</v>
      </c>
      <c r="F382" s="1">
        <v>1225557.42</v>
      </c>
      <c r="G382" s="1">
        <v>2881927.14</v>
      </c>
      <c r="H382" s="1">
        <v>800582.74</v>
      </c>
      <c r="I382" s="1">
        <v>1470967.3</v>
      </c>
      <c r="J382" s="1">
        <v>476109.49</v>
      </c>
    </row>
    <row r="383" spans="1:10" ht="12.75">
      <c r="A383" s="1">
        <v>5992</v>
      </c>
      <c r="B383" s="1" t="s">
        <v>384</v>
      </c>
      <c r="C383" s="1">
        <v>2008</v>
      </c>
      <c r="D383" s="40">
        <v>562</v>
      </c>
      <c r="E383" s="1">
        <v>3703948.63</v>
      </c>
      <c r="F383" s="1">
        <v>327335.69</v>
      </c>
      <c r="G383" s="1">
        <v>1738964.8800000001</v>
      </c>
      <c r="H383" s="1">
        <v>365937.47</v>
      </c>
      <c r="I383" s="1">
        <v>324719.91000000003</v>
      </c>
      <c r="J383" s="1">
        <v>292853.13</v>
      </c>
    </row>
    <row r="384" spans="1:10" ht="12.75">
      <c r="A384" s="1">
        <v>6022</v>
      </c>
      <c r="B384" s="1" t="s">
        <v>386</v>
      </c>
      <c r="C384" s="1">
        <v>2008</v>
      </c>
      <c r="D384" s="40">
        <v>534</v>
      </c>
      <c r="E384" s="1">
        <v>3279446.69</v>
      </c>
      <c r="F384" s="1">
        <v>649014.58</v>
      </c>
      <c r="G384" s="1">
        <v>960939.27</v>
      </c>
      <c r="H384" s="1">
        <v>183039.54</v>
      </c>
      <c r="I384" s="1">
        <v>381963</v>
      </c>
      <c r="J384" s="1">
        <v>217991.73</v>
      </c>
    </row>
    <row r="385" spans="1:10" ht="12.75">
      <c r="A385" s="1">
        <v>6027</v>
      </c>
      <c r="B385" s="1" t="s">
        <v>387</v>
      </c>
      <c r="C385" s="1">
        <v>2008</v>
      </c>
      <c r="D385" s="40">
        <v>579</v>
      </c>
      <c r="E385" s="1">
        <v>3751761.9</v>
      </c>
      <c r="F385" s="1">
        <v>608810.63</v>
      </c>
      <c r="G385" s="1">
        <v>1722743.4199999997</v>
      </c>
      <c r="H385" s="1">
        <v>301323.91000000003</v>
      </c>
      <c r="I385" s="1">
        <v>463856.26</v>
      </c>
      <c r="J385" s="1">
        <v>254187.28</v>
      </c>
    </row>
    <row r="386" spans="1:10" ht="12.75">
      <c r="A386" s="1">
        <v>6069</v>
      </c>
      <c r="B386" s="1" t="s">
        <v>388</v>
      </c>
      <c r="C386" s="1">
        <v>2008</v>
      </c>
      <c r="D386" s="40">
        <v>86</v>
      </c>
      <c r="E386" s="1">
        <v>932464</v>
      </c>
      <c r="F386" s="1">
        <v>117122</v>
      </c>
      <c r="G386" s="1">
        <v>339599.05</v>
      </c>
      <c r="H386" s="1">
        <v>23423</v>
      </c>
      <c r="I386" s="1">
        <v>0</v>
      </c>
      <c r="J386" s="1">
        <v>6575</v>
      </c>
    </row>
    <row r="387" spans="1:10" ht="12.75">
      <c r="A387" s="1">
        <v>6104</v>
      </c>
      <c r="B387" s="1" t="s">
        <v>390</v>
      </c>
      <c r="C387" s="1">
        <v>2008</v>
      </c>
      <c r="D387" s="40">
        <v>240</v>
      </c>
      <c r="E387" s="1">
        <v>1819610.95</v>
      </c>
      <c r="F387" s="1">
        <v>261916.40000000002</v>
      </c>
      <c r="G387" s="1">
        <v>544584.8699999999</v>
      </c>
      <c r="H387" s="1">
        <v>113508.69</v>
      </c>
      <c r="I387" s="1">
        <v>0</v>
      </c>
      <c r="J387" s="1">
        <v>61251.5</v>
      </c>
    </row>
    <row r="388" spans="1:10" ht="12.75">
      <c r="A388" s="1">
        <v>6113</v>
      </c>
      <c r="B388" s="1" t="s">
        <v>391</v>
      </c>
      <c r="C388" s="1">
        <v>2008</v>
      </c>
      <c r="D388" s="40">
        <v>1594</v>
      </c>
      <c r="E388" s="1">
        <v>9660500.42</v>
      </c>
      <c r="F388" s="1">
        <v>1679004.33</v>
      </c>
      <c r="G388" s="1">
        <v>4587929.21</v>
      </c>
      <c r="H388" s="1">
        <v>480426.68</v>
      </c>
      <c r="I388" s="1">
        <v>1993285.77</v>
      </c>
      <c r="J388" s="1">
        <v>557697.93</v>
      </c>
    </row>
    <row r="389" spans="1:10" ht="12.75">
      <c r="A389" s="1">
        <v>6083</v>
      </c>
      <c r="B389" s="1" t="s">
        <v>389</v>
      </c>
      <c r="C389" s="1">
        <v>2008</v>
      </c>
      <c r="D389" s="40">
        <v>1117</v>
      </c>
      <c r="E389" s="1">
        <v>7178302.93</v>
      </c>
      <c r="F389" s="1">
        <v>1253201.6400000001</v>
      </c>
      <c r="G389" s="1">
        <v>2815846.53</v>
      </c>
      <c r="H389" s="1">
        <v>353208.66</v>
      </c>
      <c r="I389" s="1">
        <v>1490377.5</v>
      </c>
      <c r="J389" s="1">
        <v>408635.1</v>
      </c>
    </row>
    <row r="390" spans="1:10" ht="12.75">
      <c r="A390" s="1">
        <v>6118</v>
      </c>
      <c r="B390" s="1" t="s">
        <v>392</v>
      </c>
      <c r="C390" s="1">
        <v>2008</v>
      </c>
      <c r="D390" s="40">
        <v>929</v>
      </c>
      <c r="E390" s="1">
        <v>5662083.58</v>
      </c>
      <c r="F390" s="1">
        <v>949415.63</v>
      </c>
      <c r="G390" s="1">
        <v>2141007.6599999997</v>
      </c>
      <c r="H390" s="1">
        <v>378157.61000000004</v>
      </c>
      <c r="I390" s="1">
        <v>1149164.88</v>
      </c>
      <c r="J390" s="1">
        <v>349229.63</v>
      </c>
    </row>
    <row r="391" spans="1:10" ht="12.75">
      <c r="A391" s="1">
        <v>6125</v>
      </c>
      <c r="B391" s="1" t="s">
        <v>393</v>
      </c>
      <c r="C391" s="1">
        <v>2008</v>
      </c>
      <c r="D391" s="40">
        <v>3956</v>
      </c>
      <c r="E391" s="1">
        <v>24391639.12</v>
      </c>
      <c r="F391" s="1">
        <v>3845407.87</v>
      </c>
      <c r="G391" s="1">
        <v>8923816.440000001</v>
      </c>
      <c r="H391" s="1">
        <v>1253738.32</v>
      </c>
      <c r="I391" s="1">
        <v>1805084.61</v>
      </c>
      <c r="J391" s="1">
        <v>2123079.83</v>
      </c>
    </row>
    <row r="392" spans="1:10" ht="12.75">
      <c r="A392" s="1">
        <v>6174</v>
      </c>
      <c r="B392" s="1" t="s">
        <v>394</v>
      </c>
      <c r="C392" s="1">
        <v>2008</v>
      </c>
      <c r="D392" s="40">
        <v>12937</v>
      </c>
      <c r="E392" s="1">
        <v>84239611</v>
      </c>
      <c r="F392" s="1">
        <v>9758692.81</v>
      </c>
      <c r="G392" s="1">
        <v>33256491.91</v>
      </c>
      <c r="H392" s="1">
        <v>6175390.84</v>
      </c>
      <c r="I392" s="1">
        <v>5853548.1899999995</v>
      </c>
      <c r="J392" s="1">
        <v>3967121.8099999996</v>
      </c>
    </row>
    <row r="393" spans="1:10" ht="12.75">
      <c r="A393" s="1">
        <v>6181</v>
      </c>
      <c r="B393" s="1" t="s">
        <v>395</v>
      </c>
      <c r="C393" s="1">
        <v>2008</v>
      </c>
      <c r="D393" s="40">
        <v>3501</v>
      </c>
      <c r="E393" s="1">
        <v>20803093.52</v>
      </c>
      <c r="F393" s="1">
        <v>2999899.02</v>
      </c>
      <c r="G393" s="1">
        <v>8970857.1</v>
      </c>
      <c r="H393" s="1">
        <v>1022318.2</v>
      </c>
      <c r="I393" s="1">
        <v>5231610.06</v>
      </c>
      <c r="J393" s="1">
        <v>1655123.32</v>
      </c>
    </row>
    <row r="394" spans="1:10" ht="12.75">
      <c r="A394" s="1">
        <v>6195</v>
      </c>
      <c r="B394" s="1" t="s">
        <v>396</v>
      </c>
      <c r="C394" s="1">
        <v>2008</v>
      </c>
      <c r="D394" s="40">
        <v>2420</v>
      </c>
      <c r="E394" s="1">
        <v>15070139.6</v>
      </c>
      <c r="F394" s="1">
        <v>2352997.77</v>
      </c>
      <c r="G394" s="1">
        <v>5157130.01</v>
      </c>
      <c r="H394" s="1">
        <v>1249099.51</v>
      </c>
      <c r="I394" s="1">
        <v>3076201.89</v>
      </c>
      <c r="J394" s="1">
        <v>1031762.56</v>
      </c>
    </row>
    <row r="395" spans="1:10" ht="12.75">
      <c r="A395" s="1">
        <v>6216</v>
      </c>
      <c r="B395" s="1" t="s">
        <v>397</v>
      </c>
      <c r="C395" s="1">
        <v>2008</v>
      </c>
      <c r="D395" s="40">
        <v>2208</v>
      </c>
      <c r="E395" s="1">
        <v>14915610.57</v>
      </c>
      <c r="F395" s="1">
        <v>2091397.7700000003</v>
      </c>
      <c r="G395" s="1">
        <v>4545463.600000001</v>
      </c>
      <c r="H395" s="1">
        <v>897688.3099999999</v>
      </c>
      <c r="I395" s="1">
        <v>2500762.37</v>
      </c>
      <c r="J395" s="1">
        <v>939368.88</v>
      </c>
    </row>
    <row r="396" spans="1:10" ht="12.75">
      <c r="A396" s="1">
        <v>6223</v>
      </c>
      <c r="B396" s="1" t="s">
        <v>398</v>
      </c>
      <c r="C396" s="1">
        <v>2008</v>
      </c>
      <c r="D396" s="40">
        <v>8668</v>
      </c>
      <c r="E396" s="1">
        <v>60944865.17</v>
      </c>
      <c r="F396" s="1">
        <v>9007510.74</v>
      </c>
      <c r="G396" s="1">
        <v>24215653.6</v>
      </c>
      <c r="H396" s="1">
        <v>2963135.11</v>
      </c>
      <c r="I396" s="1">
        <v>6324310.63</v>
      </c>
      <c r="J396" s="1">
        <v>5096886.34</v>
      </c>
    </row>
    <row r="397" spans="1:10" ht="12.75">
      <c r="A397" s="1">
        <v>6230</v>
      </c>
      <c r="B397" s="1" t="s">
        <v>399</v>
      </c>
      <c r="C397" s="1">
        <v>2008</v>
      </c>
      <c r="D397" s="40">
        <v>617</v>
      </c>
      <c r="E397" s="1">
        <v>4764007.890000001</v>
      </c>
      <c r="F397" s="1">
        <v>325660.9</v>
      </c>
      <c r="G397" s="1">
        <v>1337768.64</v>
      </c>
      <c r="H397" s="1">
        <v>362881.49</v>
      </c>
      <c r="I397" s="1">
        <v>882631.76</v>
      </c>
      <c r="J397" s="1">
        <v>311459.44</v>
      </c>
    </row>
    <row r="398" spans="1:10" ht="12.75">
      <c r="A398" s="1">
        <v>6237</v>
      </c>
      <c r="B398" s="1" t="s">
        <v>400</v>
      </c>
      <c r="C398" s="1">
        <v>2008</v>
      </c>
      <c r="D398" s="40">
        <v>1486</v>
      </c>
      <c r="E398" s="1">
        <v>9753396.18</v>
      </c>
      <c r="F398" s="1">
        <v>2799308.43</v>
      </c>
      <c r="G398" s="1">
        <v>3599171.52</v>
      </c>
      <c r="H398" s="1">
        <v>624060.31</v>
      </c>
      <c r="I398" s="1">
        <v>611972.48</v>
      </c>
      <c r="J398" s="1">
        <v>792424.3500000001</v>
      </c>
    </row>
    <row r="399" spans="1:10" ht="12.75">
      <c r="A399" s="1">
        <v>6244</v>
      </c>
      <c r="B399" s="1" t="s">
        <v>401</v>
      </c>
      <c r="C399" s="1">
        <v>2008</v>
      </c>
      <c r="D399" s="40">
        <v>5946</v>
      </c>
      <c r="E399" s="1">
        <v>33821882.53</v>
      </c>
      <c r="F399" s="1">
        <v>6075069.68</v>
      </c>
      <c r="G399" s="1">
        <v>18044946.05</v>
      </c>
      <c r="H399" s="1">
        <v>621082.8300000001</v>
      </c>
      <c r="I399" s="1">
        <v>1035582.2</v>
      </c>
      <c r="J399" s="1">
        <v>2124597.07</v>
      </c>
    </row>
    <row r="400" spans="1:10" ht="12.75">
      <c r="A400" s="1">
        <v>6251</v>
      </c>
      <c r="B400" s="1" t="s">
        <v>402</v>
      </c>
      <c r="C400" s="1">
        <v>2008</v>
      </c>
      <c r="D400" s="40">
        <v>326</v>
      </c>
      <c r="E400" s="1">
        <v>1975175.28</v>
      </c>
      <c r="F400" s="1">
        <v>274746.01</v>
      </c>
      <c r="G400" s="1">
        <v>1057767.55</v>
      </c>
      <c r="H400" s="1">
        <v>196667.05000000002</v>
      </c>
      <c r="I400" s="1">
        <v>313009.72</v>
      </c>
      <c r="J400" s="1">
        <v>213332.95</v>
      </c>
    </row>
    <row r="401" spans="1:10" ht="12.75">
      <c r="A401" s="1">
        <v>6293</v>
      </c>
      <c r="B401" s="1" t="s">
        <v>403</v>
      </c>
      <c r="C401" s="1">
        <v>2008</v>
      </c>
      <c r="D401" s="40">
        <v>779</v>
      </c>
      <c r="E401" s="1">
        <v>4846090.9799999995</v>
      </c>
      <c r="F401" s="1">
        <v>734588.1100000001</v>
      </c>
      <c r="G401" s="1">
        <v>2007258.6799999997</v>
      </c>
      <c r="H401" s="1">
        <v>588005.54</v>
      </c>
      <c r="I401" s="1">
        <v>981968.0700000001</v>
      </c>
      <c r="J401" s="1">
        <v>473866.10000000003</v>
      </c>
    </row>
    <row r="402" spans="1:10" ht="12.75">
      <c r="A402" s="1">
        <v>6300</v>
      </c>
      <c r="B402" s="1" t="s">
        <v>404</v>
      </c>
      <c r="C402" s="1">
        <v>2008</v>
      </c>
      <c r="D402" s="40">
        <v>8047</v>
      </c>
      <c r="E402" s="1">
        <v>49191925.550000004</v>
      </c>
      <c r="F402" s="1">
        <v>7946756.5200000005</v>
      </c>
      <c r="G402" s="1">
        <v>26126197.49</v>
      </c>
      <c r="H402" s="1">
        <v>2168701.89</v>
      </c>
      <c r="I402" s="1">
        <v>1941511.06</v>
      </c>
      <c r="J402" s="1">
        <v>6564025.99</v>
      </c>
    </row>
    <row r="403" spans="1:10" ht="12.75">
      <c r="A403" s="1">
        <v>6307</v>
      </c>
      <c r="B403" s="1" t="s">
        <v>405</v>
      </c>
      <c r="C403" s="1">
        <v>2008</v>
      </c>
      <c r="D403" s="40">
        <v>6983</v>
      </c>
      <c r="E403" s="1">
        <v>42295420.69</v>
      </c>
      <c r="F403" s="1">
        <v>6730659.13</v>
      </c>
      <c r="G403" s="1">
        <v>13847124.149999999</v>
      </c>
      <c r="H403" s="1">
        <v>2075430.78</v>
      </c>
      <c r="I403" s="1">
        <v>2842568.79</v>
      </c>
      <c r="J403" s="1">
        <v>2752942.9</v>
      </c>
    </row>
    <row r="404" spans="1:10" ht="12.75">
      <c r="A404" s="1">
        <v>6328</v>
      </c>
      <c r="B404" s="1" t="s">
        <v>407</v>
      </c>
      <c r="C404" s="1">
        <v>2008</v>
      </c>
      <c r="D404" s="40">
        <v>2631</v>
      </c>
      <c r="E404" s="1">
        <v>15944425.65</v>
      </c>
      <c r="F404" s="1">
        <v>2202644.78</v>
      </c>
      <c r="G404" s="1">
        <v>6180175.739999999</v>
      </c>
      <c r="H404" s="1">
        <v>948559.39</v>
      </c>
      <c r="I404" s="1">
        <v>3887119</v>
      </c>
      <c r="J404" s="1">
        <v>839196.65</v>
      </c>
    </row>
    <row r="405" spans="1:10" ht="12.75">
      <c r="A405" s="1">
        <v>6370</v>
      </c>
      <c r="B405" s="1" t="s">
        <v>410</v>
      </c>
      <c r="C405" s="1">
        <v>2008</v>
      </c>
      <c r="D405" s="40">
        <v>1722</v>
      </c>
      <c r="E405" s="1">
        <v>9807150.83</v>
      </c>
      <c r="F405" s="1">
        <v>1648332.72</v>
      </c>
      <c r="G405" s="1">
        <v>4589380.62</v>
      </c>
      <c r="H405" s="1">
        <v>653091.3200000001</v>
      </c>
      <c r="I405" s="1">
        <v>2086031.6</v>
      </c>
      <c r="J405" s="1">
        <v>907235.46</v>
      </c>
    </row>
    <row r="406" spans="1:10" ht="12.75">
      <c r="A406" s="1">
        <v>6321</v>
      </c>
      <c r="B406" s="1" t="s">
        <v>406</v>
      </c>
      <c r="C406" s="1">
        <v>2008</v>
      </c>
      <c r="D406" s="40">
        <v>1194</v>
      </c>
      <c r="E406" s="1">
        <v>6966874.9</v>
      </c>
      <c r="F406" s="1">
        <v>954131.75</v>
      </c>
      <c r="G406" s="1">
        <v>2950105.03</v>
      </c>
      <c r="H406" s="1">
        <v>814634.34</v>
      </c>
      <c r="I406" s="1">
        <v>2058141.53</v>
      </c>
      <c r="J406" s="1">
        <v>467073.38</v>
      </c>
    </row>
    <row r="407" spans="1:10" ht="12.75">
      <c r="A407" s="1">
        <v>6335</v>
      </c>
      <c r="B407" s="1" t="s">
        <v>408</v>
      </c>
      <c r="C407" s="1">
        <v>2008</v>
      </c>
      <c r="D407" s="40">
        <v>1325</v>
      </c>
      <c r="E407" s="1">
        <v>9041155.709999999</v>
      </c>
      <c r="F407" s="1">
        <v>1115237.94</v>
      </c>
      <c r="G407" s="1">
        <v>3016041.82</v>
      </c>
      <c r="H407" s="1">
        <v>919496.77</v>
      </c>
      <c r="I407" s="1">
        <v>1099286.61</v>
      </c>
      <c r="J407" s="1">
        <v>605877.5700000001</v>
      </c>
    </row>
    <row r="408" spans="1:10" ht="12.75">
      <c r="A408" s="1">
        <v>6354</v>
      </c>
      <c r="B408" s="1" t="s">
        <v>409</v>
      </c>
      <c r="C408" s="1">
        <v>2008</v>
      </c>
      <c r="D408" s="40">
        <v>327</v>
      </c>
      <c r="E408" s="1">
        <v>2472021.5100000002</v>
      </c>
      <c r="F408" s="1">
        <v>376020.9</v>
      </c>
      <c r="G408" s="1">
        <v>1017537.7100000001</v>
      </c>
      <c r="H408" s="1">
        <v>337498.93</v>
      </c>
      <c r="I408" s="1">
        <v>233400</v>
      </c>
      <c r="J408" s="1">
        <v>245681.52000000002</v>
      </c>
    </row>
    <row r="409" spans="1:10" ht="12.75">
      <c r="A409" s="1">
        <v>6384</v>
      </c>
      <c r="B409" s="1" t="s">
        <v>411</v>
      </c>
      <c r="C409" s="1">
        <v>2008</v>
      </c>
      <c r="D409" s="40">
        <v>1010</v>
      </c>
      <c r="E409" s="1">
        <v>6376712.109999999</v>
      </c>
      <c r="F409" s="1">
        <v>799109.72</v>
      </c>
      <c r="G409" s="1">
        <v>2377842.0599999996</v>
      </c>
      <c r="H409" s="1">
        <v>404652.19</v>
      </c>
      <c r="I409" s="1">
        <v>449797.25</v>
      </c>
      <c r="J409" s="1">
        <v>423858.65</v>
      </c>
    </row>
    <row r="410" spans="1:10" ht="12.75">
      <c r="A410" s="1">
        <v>6410</v>
      </c>
      <c r="B410" s="1" t="s">
        <v>412</v>
      </c>
      <c r="C410" s="1">
        <v>2008</v>
      </c>
      <c r="D410" s="40">
        <v>184</v>
      </c>
      <c r="E410" s="1">
        <v>1468564.6300000001</v>
      </c>
      <c r="F410" s="1">
        <v>180687.19</v>
      </c>
      <c r="G410" s="1">
        <v>627571.05</v>
      </c>
      <c r="H410" s="1">
        <v>105309.77</v>
      </c>
      <c r="I410" s="1">
        <v>69071.49</v>
      </c>
      <c r="J410" s="1">
        <v>137240.06000000003</v>
      </c>
    </row>
    <row r="411" spans="1:10" ht="12.75">
      <c r="A411" s="1">
        <v>6412</v>
      </c>
      <c r="B411" s="1" t="s">
        <v>413</v>
      </c>
      <c r="C411" s="1">
        <v>2008</v>
      </c>
      <c r="D411" s="40">
        <v>487</v>
      </c>
      <c r="E411" s="1">
        <v>3666123.5300000003</v>
      </c>
      <c r="F411" s="1">
        <v>151810.62</v>
      </c>
      <c r="G411" s="1">
        <v>1158480.82</v>
      </c>
      <c r="H411" s="1">
        <v>216054.03999999998</v>
      </c>
      <c r="I411" s="1">
        <v>406419.71</v>
      </c>
      <c r="J411" s="1">
        <v>185547.57</v>
      </c>
    </row>
    <row r="412" spans="1:10" ht="12.75">
      <c r="A412" s="1">
        <v>6440</v>
      </c>
      <c r="B412" s="1" t="s">
        <v>416</v>
      </c>
      <c r="C412" s="1">
        <v>2008</v>
      </c>
      <c r="D412" s="40">
        <v>237</v>
      </c>
      <c r="E412" s="1">
        <v>1851989.0899999999</v>
      </c>
      <c r="F412" s="1">
        <v>184699.56</v>
      </c>
      <c r="G412" s="1">
        <v>581614.7200000001</v>
      </c>
      <c r="H412" s="1">
        <v>115959.87000000001</v>
      </c>
      <c r="I412" s="1">
        <v>9475</v>
      </c>
      <c r="J412" s="1">
        <v>149107.41</v>
      </c>
    </row>
    <row r="413" spans="1:10" ht="12.75">
      <c r="A413" s="1">
        <v>6419</v>
      </c>
      <c r="B413" s="1" t="s">
        <v>414</v>
      </c>
      <c r="C413" s="1">
        <v>2008</v>
      </c>
      <c r="D413" s="40">
        <v>2508</v>
      </c>
      <c r="E413" s="1">
        <v>15279614.67</v>
      </c>
      <c r="F413" s="1">
        <v>4237555.1</v>
      </c>
      <c r="G413" s="1">
        <v>9330371.4</v>
      </c>
      <c r="H413" s="1">
        <v>215626.1</v>
      </c>
      <c r="I413" s="1">
        <v>1236367.5</v>
      </c>
      <c r="J413" s="1">
        <v>1085336.23</v>
      </c>
    </row>
    <row r="414" spans="1:10" ht="12.75">
      <c r="A414" s="1">
        <v>6426</v>
      </c>
      <c r="B414" s="1" t="s">
        <v>415</v>
      </c>
      <c r="C414" s="1">
        <v>2008</v>
      </c>
      <c r="D414" s="40">
        <v>786</v>
      </c>
      <c r="E414" s="1">
        <v>5254451.029999999</v>
      </c>
      <c r="F414" s="1">
        <v>704784.92</v>
      </c>
      <c r="G414" s="1">
        <v>1792314.68</v>
      </c>
      <c r="H414" s="1">
        <v>445097.86000000004</v>
      </c>
      <c r="I414" s="1">
        <v>479918.94</v>
      </c>
      <c r="J414" s="1">
        <v>353969.27</v>
      </c>
    </row>
    <row r="415" spans="1:10" ht="12.75">
      <c r="A415" s="1">
        <v>6461</v>
      </c>
      <c r="B415" s="1" t="s">
        <v>417</v>
      </c>
      <c r="C415" s="1">
        <v>2008</v>
      </c>
      <c r="D415" s="40">
        <v>2046</v>
      </c>
      <c r="E415" s="1">
        <v>11910811.49</v>
      </c>
      <c r="F415" s="1">
        <v>1744000.87</v>
      </c>
      <c r="G415" s="1">
        <v>5364338.21</v>
      </c>
      <c r="H415" s="1">
        <v>1023688.86</v>
      </c>
      <c r="I415" s="1">
        <v>2252863.76</v>
      </c>
      <c r="J415" s="1">
        <v>1030528.87</v>
      </c>
    </row>
    <row r="416" spans="1:10" ht="12.75">
      <c r="A416" s="1">
        <v>6470</v>
      </c>
      <c r="B416" s="1" t="s">
        <v>418</v>
      </c>
      <c r="C416" s="1">
        <v>2008</v>
      </c>
      <c r="D416" s="40">
        <v>2254</v>
      </c>
      <c r="E416" s="1">
        <v>12457361.13</v>
      </c>
      <c r="F416" s="1">
        <v>2443020.47</v>
      </c>
      <c r="G416" s="1">
        <v>6587844.08</v>
      </c>
      <c r="H416" s="1">
        <v>847355.22</v>
      </c>
      <c r="I416" s="1">
        <v>1873151.74</v>
      </c>
      <c r="J416" s="1">
        <v>1123963.35</v>
      </c>
    </row>
    <row r="417" spans="1:10" ht="12.75">
      <c r="A417" s="1">
        <v>6475</v>
      </c>
      <c r="B417" s="1" t="s">
        <v>419</v>
      </c>
      <c r="C417" s="1">
        <v>2008</v>
      </c>
      <c r="D417" s="40">
        <v>734</v>
      </c>
      <c r="E417" s="1">
        <v>4473044.9</v>
      </c>
      <c r="F417" s="1">
        <v>442085.66000000003</v>
      </c>
      <c r="G417" s="1">
        <v>1856529.9299999997</v>
      </c>
      <c r="H417" s="1">
        <v>409883.26</v>
      </c>
      <c r="I417" s="1">
        <v>860069.82</v>
      </c>
      <c r="J417" s="1">
        <v>301537.03</v>
      </c>
    </row>
    <row r="418" spans="1:10" ht="12.75">
      <c r="A418" s="1">
        <v>6482</v>
      </c>
      <c r="B418" s="1" t="s">
        <v>420</v>
      </c>
      <c r="C418" s="1">
        <v>2008</v>
      </c>
      <c r="D418" s="40">
        <v>511</v>
      </c>
      <c r="E418" s="1">
        <v>3924046.04</v>
      </c>
      <c r="F418" s="1">
        <v>440217.88</v>
      </c>
      <c r="G418" s="1">
        <v>1746260.8099999998</v>
      </c>
      <c r="H418" s="1">
        <v>163670.79</v>
      </c>
      <c r="I418" s="1">
        <v>779635.96</v>
      </c>
      <c r="J418" s="1">
        <v>286970.69</v>
      </c>
    </row>
    <row r="419" spans="1:10" ht="12.75">
      <c r="A419" s="1">
        <v>6545</v>
      </c>
      <c r="B419" s="1" t="s">
        <v>421</v>
      </c>
      <c r="C419" s="1">
        <v>2008</v>
      </c>
      <c r="D419" s="40">
        <v>1223</v>
      </c>
      <c r="E419" s="1">
        <v>8351251.62</v>
      </c>
      <c r="F419" s="1">
        <v>1471270.07</v>
      </c>
      <c r="G419" s="1">
        <v>3107542.59</v>
      </c>
      <c r="H419" s="1">
        <v>476209.43000000005</v>
      </c>
      <c r="I419" s="1">
        <v>2476628</v>
      </c>
      <c r="J419" s="1">
        <v>481889.27</v>
      </c>
    </row>
    <row r="420" spans="1:10" ht="12.75">
      <c r="A420" s="1">
        <v>6608</v>
      </c>
      <c r="B420" s="1" t="s">
        <v>422</v>
      </c>
      <c r="C420" s="1">
        <v>2008</v>
      </c>
      <c r="D420" s="40">
        <v>1555</v>
      </c>
      <c r="E420" s="1">
        <v>9312638.33</v>
      </c>
      <c r="F420" s="1">
        <v>1329482.92</v>
      </c>
      <c r="G420" s="1">
        <v>3878199.05</v>
      </c>
      <c r="H420" s="1">
        <v>925357.99</v>
      </c>
      <c r="I420" s="1">
        <v>1424689.81</v>
      </c>
      <c r="J420" s="1">
        <v>662227.04</v>
      </c>
    </row>
    <row r="421" spans="1:10" ht="12.75">
      <c r="A421" s="1">
        <v>6615</v>
      </c>
      <c r="B421" s="1" t="s">
        <v>423</v>
      </c>
      <c r="C421" s="1">
        <v>2008</v>
      </c>
      <c r="D421" s="40">
        <v>416</v>
      </c>
      <c r="E421" s="1">
        <v>3004652.5500000003</v>
      </c>
      <c r="F421" s="1">
        <v>456015.9</v>
      </c>
      <c r="G421" s="1">
        <v>1219201.68</v>
      </c>
      <c r="H421" s="1">
        <v>407608.98000000004</v>
      </c>
      <c r="I421" s="1">
        <v>297248</v>
      </c>
      <c r="J421" s="1">
        <v>370920.87</v>
      </c>
    </row>
    <row r="422" spans="1:10" ht="12.75">
      <c r="A422" s="1">
        <v>6678</v>
      </c>
      <c r="B422" s="1" t="s">
        <v>424</v>
      </c>
      <c r="C422" s="1">
        <v>2008</v>
      </c>
      <c r="D422" s="40">
        <v>1656</v>
      </c>
      <c r="E422" s="1">
        <v>10910107.98</v>
      </c>
      <c r="F422" s="1">
        <v>1541555.32</v>
      </c>
      <c r="G422" s="1">
        <v>3874802.9799999995</v>
      </c>
      <c r="H422" s="1">
        <v>760494.96</v>
      </c>
      <c r="I422" s="1">
        <v>1363066.72</v>
      </c>
      <c r="J422" s="1">
        <v>680943.47</v>
      </c>
    </row>
    <row r="423" spans="1:10" ht="12.75">
      <c r="A423" s="1">
        <v>469</v>
      </c>
      <c r="B423" s="1" t="s">
        <v>44</v>
      </c>
      <c r="C423" s="1">
        <v>2008</v>
      </c>
      <c r="D423" s="40">
        <v>909</v>
      </c>
      <c r="E423" s="1">
        <v>5866691.7</v>
      </c>
      <c r="F423" s="1">
        <v>1079538.46</v>
      </c>
      <c r="G423" s="1">
        <v>2848740.44</v>
      </c>
      <c r="H423" s="1">
        <v>627393.96</v>
      </c>
      <c r="I423" s="1">
        <v>894586.23</v>
      </c>
      <c r="J423" s="1">
        <v>346179.74</v>
      </c>
    </row>
    <row r="424" spans="1:10" ht="12.75">
      <c r="A424" s="1">
        <v>6685</v>
      </c>
      <c r="B424" s="1" t="s">
        <v>425</v>
      </c>
      <c r="C424" s="1">
        <v>2008</v>
      </c>
      <c r="D424" s="40">
        <v>5704</v>
      </c>
      <c r="E424" s="1">
        <v>41991475.86</v>
      </c>
      <c r="F424" s="1">
        <v>6214444.73</v>
      </c>
      <c r="G424" s="1">
        <v>11284300.17</v>
      </c>
      <c r="H424" s="1">
        <v>3139032.72</v>
      </c>
      <c r="I424" s="1">
        <v>2348171.08</v>
      </c>
      <c r="J424" s="1">
        <v>2682657.9</v>
      </c>
    </row>
    <row r="425" spans="1:10" ht="12.75">
      <c r="A425" s="1">
        <v>6692</v>
      </c>
      <c r="B425" s="1" t="s">
        <v>426</v>
      </c>
      <c r="C425" s="1">
        <v>2008</v>
      </c>
      <c r="D425" s="40">
        <v>1308</v>
      </c>
      <c r="E425" s="1">
        <v>8009412.23</v>
      </c>
      <c r="F425" s="1">
        <v>1078957.3900000001</v>
      </c>
      <c r="G425" s="1">
        <v>3385130.3099999996</v>
      </c>
      <c r="H425" s="1">
        <v>554970.82</v>
      </c>
      <c r="I425" s="1">
        <v>128044.44</v>
      </c>
      <c r="J425" s="1">
        <v>910450.8</v>
      </c>
    </row>
    <row r="426" spans="1:10" ht="12.75">
      <c r="A426" s="1">
        <v>6713</v>
      </c>
      <c r="B426" s="1" t="s">
        <v>427</v>
      </c>
      <c r="C426" s="1">
        <v>2008</v>
      </c>
      <c r="D426" s="40">
        <v>408</v>
      </c>
      <c r="E426" s="1">
        <v>3010820.0999999996</v>
      </c>
      <c r="F426" s="1">
        <v>389983.27</v>
      </c>
      <c r="G426" s="1">
        <v>1009909.4400000001</v>
      </c>
      <c r="H426" s="1">
        <v>398258.88</v>
      </c>
      <c r="I426" s="1">
        <v>57146.16</v>
      </c>
      <c r="J426" s="1">
        <v>191859.92</v>
      </c>
    </row>
    <row r="427" spans="1:10" ht="12.75">
      <c r="A427" s="1">
        <v>6720</v>
      </c>
      <c r="B427" s="1" t="s">
        <v>428</v>
      </c>
      <c r="C427" s="1">
        <v>2008</v>
      </c>
      <c r="D427" s="40">
        <v>498</v>
      </c>
      <c r="E427" s="1">
        <v>3491002.2800000003</v>
      </c>
      <c r="F427" s="1">
        <v>679354.73</v>
      </c>
      <c r="G427" s="1">
        <v>1262504.08</v>
      </c>
      <c r="H427" s="1">
        <v>413964.19999999995</v>
      </c>
      <c r="I427" s="1">
        <v>906624.76</v>
      </c>
      <c r="J427" s="1">
        <v>285311.57</v>
      </c>
    </row>
    <row r="428" spans="1:10" ht="12.75">
      <c r="A428" s="1">
        <v>6734</v>
      </c>
      <c r="B428" s="1" t="s">
        <v>429</v>
      </c>
      <c r="C428" s="1">
        <v>2008</v>
      </c>
      <c r="D428" s="40">
        <v>1246</v>
      </c>
      <c r="E428" s="1">
        <v>7163213.48</v>
      </c>
      <c r="F428" s="1">
        <v>841105.3400000001</v>
      </c>
      <c r="G428" s="1">
        <v>2725863.8600000003</v>
      </c>
      <c r="H428" s="1">
        <v>481697.81</v>
      </c>
      <c r="I428" s="1">
        <v>1541794</v>
      </c>
      <c r="J428" s="1">
        <v>611969.09</v>
      </c>
    </row>
    <row r="429" spans="1:10" ht="12.75">
      <c r="A429" s="1">
        <v>6748</v>
      </c>
      <c r="B429" s="1" t="s">
        <v>430</v>
      </c>
      <c r="C429" s="1">
        <v>2008</v>
      </c>
      <c r="D429" s="40">
        <v>354</v>
      </c>
      <c r="E429" s="1">
        <v>2293692.81</v>
      </c>
      <c r="F429" s="1">
        <v>149236.85</v>
      </c>
      <c r="G429" s="1">
        <v>1070017.63</v>
      </c>
      <c r="H429" s="1">
        <v>190437.83000000002</v>
      </c>
      <c r="I429" s="1">
        <v>646805.31</v>
      </c>
      <c r="J429" s="1">
        <v>46570.05</v>
      </c>
    </row>
    <row r="430" spans="1:10" ht="12.75">
      <c r="A430" s="2"/>
      <c r="B430" s="2"/>
      <c r="C430" s="2"/>
      <c r="D430" s="1"/>
      <c r="E430" s="1"/>
      <c r="F430" s="1"/>
      <c r="G430" s="1"/>
      <c r="H430" s="1"/>
      <c r="I430" s="1"/>
      <c r="J430" s="1"/>
    </row>
    <row r="431" spans="4:10" s="5" customFormat="1" ht="12.75">
      <c r="D431" s="36"/>
      <c r="E431" s="36"/>
      <c r="F431" s="36"/>
      <c r="G431" s="36"/>
      <c r="H431" s="36"/>
      <c r="I431" s="36"/>
      <c r="J431" s="36"/>
    </row>
    <row r="432" spans="4:10" ht="12.75">
      <c r="D432" s="2"/>
      <c r="E432" s="2"/>
      <c r="F432" s="2"/>
      <c r="G432" s="2"/>
      <c r="H432" s="2"/>
      <c r="I432" s="2"/>
      <c r="J432" s="2"/>
    </row>
    <row r="433" spans="1:10" ht="12.75">
      <c r="A433" s="4">
        <v>2</v>
      </c>
      <c r="D433" s="5"/>
      <c r="E433" s="5"/>
      <c r="F433" s="5"/>
      <c r="G433" s="5"/>
      <c r="H433" s="5"/>
      <c r="I433" s="5"/>
      <c r="J433" s="5"/>
    </row>
    <row r="434" ht="12.75">
      <c r="A434" s="4" t="s">
        <v>442</v>
      </c>
    </row>
    <row r="435" ht="12.75">
      <c r="A435" s="4">
        <v>2</v>
      </c>
    </row>
    <row r="436" ht="12.75">
      <c r="A436" s="4">
        <v>2</v>
      </c>
    </row>
    <row r="437" ht="12.75">
      <c r="A437" s="4">
        <v>2</v>
      </c>
    </row>
    <row r="438" ht="12.75">
      <c r="A438" s="4">
        <v>2</v>
      </c>
    </row>
    <row r="439" ht="12.75">
      <c r="A439" s="4">
        <v>2</v>
      </c>
    </row>
    <row r="440" ht="12.75">
      <c r="A440" s="4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8-District Compare Comparative Cost 2006-07</dc:title>
  <dc:subject>8-District Comparative Cost Data</dc:subject>
  <dc:creator>School Financial Services</dc:creator>
  <cp:keywords>comparative cost</cp:keywords>
  <dc:description>An 8-district comparison of 2007-08 Comparative Cost.</dc:description>
  <cp:lastModifiedBy>Department of Public Instruction</cp:lastModifiedBy>
  <cp:lastPrinted>2009-04-29T15:00:52Z</cp:lastPrinted>
  <dcterms:created xsi:type="dcterms:W3CDTF">1996-10-14T23:33:28Z</dcterms:created>
  <dcterms:modified xsi:type="dcterms:W3CDTF">2009-04-29T15:01:35Z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