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T\Categorical Aids\Transportation\REGULAR PUPIL CALCULATIONS BY YEAR\2022-2023 Payable\"/>
    </mc:Choice>
  </mc:AlternateContent>
  <xr:revisionPtr revIDLastSave="0" documentId="13_ncr:1_{5C5DA004-2191-45CE-8D65-F12EBC9FD73F}" xr6:coauthVersionLast="47" xr6:coauthVersionMax="47" xr10:uidLastSave="{00000000-0000-0000-0000-000000000000}"/>
  <bookViews>
    <workbookView xWindow="35790" yWindow="0" windowWidth="14400" windowHeight="7365" xr2:uid="{00000000-000D-0000-FFFF-FFFF00000000}"/>
  </bookViews>
  <sheets>
    <sheet name="Jan 23 Pupil Transportation Aid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6" i="2" l="1"/>
  <c r="D437" i="2" l="1"/>
  <c r="E438" i="2" s="1"/>
  <c r="D439" i="2" l="1"/>
  <c r="E439" i="2" s="1"/>
  <c r="E437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426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1" i="2"/>
  <c r="G160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427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4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429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9" i="2"/>
  <c r="G431" i="2" l="1"/>
</calcChain>
</file>

<file path=xl/sharedStrings.xml><?xml version="1.0" encoding="utf-8"?>
<sst xmlns="http://schemas.openxmlformats.org/spreadsheetml/2006/main" count="460" uniqueCount="446">
  <si>
    <t>Aid Eligibility by District</t>
  </si>
  <si>
    <t>District</t>
  </si>
  <si>
    <t>Name</t>
  </si>
  <si>
    <t>Number</t>
  </si>
  <si>
    <t>Public</t>
  </si>
  <si>
    <t>Pupils</t>
  </si>
  <si>
    <t>Transported</t>
  </si>
  <si>
    <t>Non-Public</t>
  </si>
  <si>
    <t>Total</t>
  </si>
  <si>
    <t>Aid</t>
  </si>
  <si>
    <t>Eligibility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</si>
  <si>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</si>
  <si>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</si>
  <si>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</si>
  <si>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</si>
  <si>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</si>
  <si>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</si>
  <si>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</si>
  <si>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</si>
  <si>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</si>
  <si>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</si>
  <si>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</si>
  <si>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</si>
  <si>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</si>
  <si>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</si>
  <si>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</si>
  <si>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</si>
  <si>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</si>
  <si>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</si>
  <si>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</si>
  <si>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</si>
  <si>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</si>
  <si>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</si>
  <si>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</si>
  <si>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</si>
  <si>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</si>
  <si>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</si>
  <si>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</si>
  <si>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</si>
  <si>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</si>
  <si>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</si>
  <si>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</si>
  <si>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</si>
  <si>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</si>
  <si>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</si>
  <si>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</si>
  <si>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</si>
  <si>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</si>
  <si>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</si>
  <si>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</si>
  <si>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</si>
  <si>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</si>
  <si>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</si>
  <si>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</si>
  <si>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</si>
  <si>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</si>
  <si>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</si>
  <si>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</si>
  <si>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</si>
  <si>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</si>
  <si>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</si>
  <si>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</si>
  <si>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</si>
  <si>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</si>
  <si>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</si>
  <si>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</si>
  <si>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</si>
  <si>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</si>
  <si>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</si>
  <si>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</si>
  <si>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</si>
  <si>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</si>
  <si>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</si>
  <si>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</si>
  <si>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</si>
  <si>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</si>
  <si>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</si>
  <si>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</si>
  <si>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</si>
  <si>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</si>
  <si>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</si>
  <si>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</si>
  <si>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</si>
  <si>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</si>
  <si>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</si>
  <si>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</si>
  <si>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</si>
  <si>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</si>
  <si>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</si>
  <si>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Cumberland</t>
  </si>
  <si>
    <t>D C Everest Area</t>
  </si>
  <si>
    <t>Darlington Community</t>
  </si>
  <si>
    <t>De Soto Area</t>
  </si>
  <si>
    <t>Deerfield Community</t>
  </si>
  <si>
    <t>Deforest Area</t>
  </si>
  <si>
    <t>Delavan-Darien</t>
  </si>
  <si>
    <t>Denmark</t>
  </si>
  <si>
    <t>Depere</t>
  </si>
  <si>
    <t>Dodgeland</t>
  </si>
  <si>
    <t>Dodgeville</t>
  </si>
  <si>
    <t>Dover #1</t>
  </si>
  <si>
    <t>Dr Howard Fuller Colleg Acad</t>
  </si>
  <si>
    <t>Drummond</t>
  </si>
  <si>
    <t>Durand-Arkansaw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</si>
  <si>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</si>
  <si>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</si>
  <si>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</si>
  <si>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</si>
  <si>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</si>
  <si>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</si>
  <si>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</si>
  <si>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</si>
  <si>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</si>
  <si>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</si>
  <si>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</si>
  <si>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</si>
  <si>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</si>
  <si>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</si>
  <si>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</si>
  <si>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</si>
  <si>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</si>
  <si>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</si>
  <si>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</si>
  <si>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</si>
  <si>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</si>
  <si>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</si>
  <si>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</si>
  <si>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</si>
  <si>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</si>
  <si>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</si>
  <si>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Gale-Ettrick-Trempealeau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</si>
  <si>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</si>
  <si>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</si>
  <si>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</si>
  <si>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</si>
  <si>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</si>
  <si>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</si>
  <si>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</si>
  <si>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</si>
  <si>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</si>
  <si>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</si>
  <si>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</si>
  <si>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</si>
  <si>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</si>
  <si>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</si>
  <si>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</si>
  <si>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</si>
  <si>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</si>
  <si>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</si>
  <si>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</si>
  <si>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</si>
  <si>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</si>
  <si>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</si>
  <si>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</si>
  <si>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</si>
  <si>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Herman-Neosho-Rubicon</t>
  </si>
  <si>
    <t>Highland</t>
  </si>
  <si>
    <t>Hilbert</t>
  </si>
  <si>
    <t>Hillsboro</t>
  </si>
  <si>
    <t>Holmen</t>
  </si>
  <si>
    <t>Holy Hill Area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</si>
  <si>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</si>
  <si>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</si>
  <si>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</si>
  <si>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</si>
  <si>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</si>
  <si>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</si>
  <si>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</si>
  <si>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</si>
  <si>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</si>
  <si>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</si>
  <si>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</si>
  <si>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</si>
  <si>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</si>
  <si>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</si>
  <si>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</si>
  <si>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</si>
  <si>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</si>
  <si>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</si>
  <si>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</si>
  <si>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</si>
  <si>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</si>
  <si>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</si>
  <si>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</si>
  <si>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</si>
  <si>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 Crosse</t>
  </si>
  <si>
    <t>Lac Du Flambeau #1</t>
  </si>
  <si>
    <t>Ladysmith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</si>
  <si>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</si>
  <si>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</si>
  <si>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</si>
  <si>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</si>
  <si>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</si>
  <si>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</si>
  <si>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</si>
  <si>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</si>
  <si>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</si>
  <si>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</si>
  <si>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</si>
  <si>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</si>
  <si>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</si>
  <si>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</si>
  <si>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</si>
  <si>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</si>
  <si>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</si>
  <si>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</si>
  <si>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</si>
  <si>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</si>
  <si>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</si>
  <si>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</si>
  <si>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</si>
  <si>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</si>
  <si>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</si>
  <si>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</si>
  <si>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</si>
  <si>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</si>
  <si>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</si>
  <si>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</si>
  <si>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</si>
  <si>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</si>
  <si>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</si>
  <si>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</si>
  <si>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</si>
  <si>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</si>
  <si>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</si>
  <si>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</si>
  <si>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</si>
  <si>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</si>
  <si>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</si>
  <si>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</si>
  <si>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</si>
  <si>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</si>
  <si>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</si>
  <si>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</si>
  <si>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Milwaukee Academy of Science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</si>
  <si>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</si>
  <si>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</si>
  <si>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</si>
  <si>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</si>
  <si>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</si>
  <si>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</si>
  <si>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</si>
  <si>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</si>
  <si>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</si>
  <si>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</si>
  <si>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</si>
  <si>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</si>
  <si>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</si>
  <si>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</si>
  <si>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</si>
  <si>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</si>
  <si>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</si>
  <si>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</si>
  <si>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</si>
  <si>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</si>
  <si>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</si>
  <si>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</si>
  <si>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</si>
  <si>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</si>
  <si>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</si>
  <si>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</si>
  <si>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</si>
  <si>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</si>
  <si>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</si>
  <si>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</si>
  <si>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</si>
  <si>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</si>
  <si>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</si>
  <si>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</si>
  <si>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</si>
  <si>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</si>
  <si>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</si>
  <si>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</si>
  <si>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</si>
  <si>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</si>
  <si>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</si>
  <si>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</si>
  <si>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</si>
  <si>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</si>
  <si>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</si>
  <si>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</si>
  <si>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</si>
  <si>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</si>
  <si>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</si>
  <si>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</si>
  <si>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</si>
  <si>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</si>
  <si>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</si>
  <si>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</si>
  <si>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</si>
  <si>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</si>
  <si>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</si>
  <si>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</si>
  <si>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</si>
  <si>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</si>
  <si>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</si>
  <si>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</si>
  <si>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</si>
  <si>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</si>
  <si>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</si>
  <si>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</si>
  <si>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</si>
  <si>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</si>
  <si>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</si>
  <si>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</si>
  <si>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</si>
  <si>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</si>
  <si>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</si>
  <si>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</si>
  <si>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</si>
  <si>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</si>
  <si>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</si>
  <si>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</si>
  <si>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</si>
  <si>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</si>
  <si>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</si>
  <si>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</si>
  <si>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</si>
  <si>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Richland</t>
  </si>
  <si>
    <t>Richmond</t>
  </si>
  <si>
    <t>Rio Community</t>
  </si>
  <si>
    <t>Ripon Area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</si>
  <si>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</si>
  <si>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</si>
  <si>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</si>
  <si>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</si>
  <si>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</si>
  <si>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</si>
  <si>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</si>
  <si>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Saint Croix Central</t>
  </si>
  <si>
    <t>Saint Croix Falls</t>
  </si>
  <si>
    <t>Salem</t>
  </si>
  <si>
    <t>Sauk Prairie</t>
  </si>
  <si>
    <t>Seeds of Health Inc.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</si>
  <si>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</si>
  <si>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</si>
  <si>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</si>
  <si>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</si>
  <si>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</si>
  <si>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</si>
  <si>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</si>
  <si>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</si>
  <si>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</si>
  <si>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Shullsburg</t>
  </si>
  <si>
    <t>Silver Lake J1</t>
  </si>
  <si>
    <t>Siren</t>
  </si>
  <si>
    <t>Slinger</t>
  </si>
  <si>
    <t>Solon Springs</t>
  </si>
  <si>
    <t>Somerset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</si>
  <si>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</si>
  <si>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</si>
  <si>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</si>
  <si>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</si>
  <si>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</si>
  <si>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</si>
  <si>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</si>
  <si>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</si>
  <si>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</si>
  <si>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</si>
  <si>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District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</si>
  <si>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</si>
  <si>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</si>
  <si>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</si>
  <si>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</si>
  <si>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</si>
  <si>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</si>
  <si>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</si>
  <si>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The Lincoln Academy</t>
  </si>
  <si>
    <t>Thorp</t>
  </si>
  <si>
    <t>Three Lakes</t>
  </si>
  <si>
    <t>Tigerton</t>
  </si>
  <si>
    <t>Tomah Area</t>
  </si>
  <si>
    <t>Tomahawk</t>
  </si>
  <si>
    <t>Tomorrow River</t>
  </si>
  <si>
    <t>Trevor-Wilmot Consolidated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</si>
  <si>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</si>
  <si>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</si>
  <si>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</si>
  <si>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</si>
  <si>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</si>
  <si>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</si>
  <si>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</si>
  <si>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</si>
  <si>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</si>
  <si>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</si>
  <si>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</si>
  <si>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</si>
  <si>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</si>
  <si>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</si>
  <si>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</si>
  <si>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</si>
  <si>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</si>
  <si>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</si>
  <si>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</si>
  <si>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</si>
  <si>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</si>
  <si>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</si>
  <si>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</si>
  <si>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</si>
  <si>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</si>
  <si>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</si>
  <si>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</si>
  <si>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</si>
  <si>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</si>
  <si>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</si>
  <si>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</si>
  <si>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</si>
  <si>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</si>
  <si>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</si>
  <si>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</si>
  <si>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</si>
  <si>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</si>
  <si>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</si>
  <si>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</si>
  <si>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</si>
  <si>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</si>
  <si>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</si>
  <si>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</si>
  <si>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</si>
  <si>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</si>
  <si>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</si>
  <si>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</si>
  <si>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</si>
  <si>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</si>
  <si>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</si>
  <si>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</si>
  <si>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</si>
  <si>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</si>
  <si>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</si>
  <si>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</si>
  <si>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Eligible Payment 1-27-2023</t>
  </si>
  <si>
    <t>Total Aid</t>
  </si>
  <si>
    <t xml:space="preserve">Percentage of </t>
  </si>
  <si>
    <t xml:space="preserve">   Estimated Aid Earned </t>
  </si>
  <si>
    <t xml:space="preserve">   Balance Available</t>
  </si>
  <si>
    <t xml:space="preserve">   LESS: TRANSPORTATION OVER ICE</t>
  </si>
  <si>
    <t xml:space="preserve">   Difference</t>
  </si>
  <si>
    <t>Column1</t>
  </si>
  <si>
    <t>Column2</t>
  </si>
  <si>
    <t>Column3</t>
  </si>
  <si>
    <t>Column4</t>
  </si>
  <si>
    <t>Column5</t>
  </si>
  <si>
    <t>Column6</t>
  </si>
  <si>
    <t>Column7</t>
  </si>
  <si>
    <t>FY 2022-2023 Pupil Transportation</t>
  </si>
  <si>
    <t xml:space="preserve">2022-2023 APPROPRIATION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</si>
</sst>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00%"/>
    <numFmt numFmtId="165" formatCode="0.0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rgb="FFACB9CA"/>
        <bgColor rgb="FF000000"/>
      </patternFill>
    </fill>
    <fill>
      <patternFill patternType="solid">
        <fgColor theme="3" tint="0.59999389629810485"/>
        <bgColor rgb="FF000000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7">
    <xf numFmtId="0" fontId="0" fillId="0" borderId="0" xfId="0"/>
    <xf numFmtId="0" fontId="18" fillId="0" borderId="0" xfId="0" applyFont="1"/>
    <xf numFmtId="0" fontId="19" fillId="0" borderId="0" xfId="0" applyFont="1"/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 inden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 indent="1"/>
    </xf>
    <xf numFmtId="3" fontId="0" fillId="0" borderId="10" xfId="0" applyNumberFormat="1" applyBorder="1" applyAlignment="1">
      <alignment horizontal="right" wrapText="1" indent="1"/>
    </xf>
    <xf numFmtId="3" fontId="16" fillId="33" borderId="10" xfId="0" applyNumberFormat="1" applyFont="1" applyFill="1" applyBorder="1" applyAlignment="1">
      <alignment horizontal="right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8" fontId="0" fillId="0" borderId="14" xfId="0" applyNumberFormat="1" applyBorder="1" applyAlignment="1">
      <alignment horizontal="right" wrapText="1" indent="1"/>
    </xf>
    <xf numFmtId="0" fontId="0" fillId="0" borderId="17" xfId="0" applyBorder="1"/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 vertical="center"/>
    </xf>
    <xf numFmtId="164" fontId="0" fillId="0" borderId="17" xfId="0" applyNumberFormat="1" applyBorder="1"/>
    <xf numFmtId="8" fontId="16" fillId="33" borderId="14" xfId="0" applyNumberFormat="1" applyFont="1" applyFill="1" applyBorder="1" applyAlignment="1">
      <alignment horizontal="right" wrapText="1"/>
    </xf>
    <xf numFmtId="0" fontId="20" fillId="34" borderId="24" xfId="0" applyFont="1" applyFill="1" applyBorder="1"/>
    <xf numFmtId="0" fontId="20" fillId="34" borderId="25" xfId="0" applyFont="1" applyFill="1" applyBorder="1" applyAlignment="1">
      <alignment horizontal="center"/>
    </xf>
    <xf numFmtId="0" fontId="20" fillId="34" borderId="26" xfId="0" applyFont="1" applyFill="1" applyBorder="1"/>
    <xf numFmtId="3" fontId="20" fillId="34" borderId="26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/>
    <xf numFmtId="0" fontId="20" fillId="35" borderId="27" xfId="0" applyFont="1" applyFill="1" applyBorder="1" applyAlignment="1">
      <alignment horizontal="left"/>
    </xf>
    <xf numFmtId="0" fontId="20" fillId="35" borderId="28" xfId="0" applyFont="1" applyFill="1" applyBorder="1" applyAlignment="1">
      <alignment horizontal="center"/>
    </xf>
    <xf numFmtId="0" fontId="20" fillId="35" borderId="29" xfId="0" applyFont="1" applyFill="1" applyBorder="1"/>
    <xf numFmtId="0" fontId="20" fillId="37" borderId="27" xfId="0" applyFont="1" applyFill="1" applyBorder="1"/>
    <xf numFmtId="0" fontId="20" fillId="37" borderId="28" xfId="0" applyFont="1" applyFill="1" applyBorder="1" applyAlignment="1">
      <alignment horizontal="center"/>
    </xf>
    <xf numFmtId="0" fontId="20" fillId="37" borderId="28" xfId="0" applyFont="1" applyFill="1" applyBorder="1"/>
    <xf numFmtId="3" fontId="20" fillId="37" borderId="17" xfId="0" applyNumberFormat="1" applyFont="1" applyFill="1" applyBorder="1" applyAlignment="1">
      <alignment vertical="center"/>
    </xf>
    <xf numFmtId="165" fontId="20" fillId="37" borderId="17" xfId="2" applyNumberFormat="1" applyFont="1" applyFill="1" applyBorder="1" applyAlignment="1">
      <alignment vertical="center"/>
    </xf>
    <xf numFmtId="3" fontId="20" fillId="37" borderId="17" xfId="0" applyNumberFormat="1" applyFont="1" applyFill="1" applyBorder="1"/>
    <xf numFmtId="165" fontId="20" fillId="37" borderId="17" xfId="0" applyNumberFormat="1" applyFont="1" applyFill="1" applyBorder="1"/>
    <xf numFmtId="0" fontId="20" fillId="38" borderId="30" xfId="0" applyFont="1" applyFill="1" applyBorder="1"/>
    <xf numFmtId="0" fontId="20" fillId="38" borderId="31" xfId="0" applyFont="1" applyFill="1" applyBorder="1"/>
    <xf numFmtId="3" fontId="21" fillId="38" borderId="17" xfId="0" applyNumberFormat="1" applyFont="1" applyFill="1" applyBorder="1" applyAlignment="1">
      <alignment vertical="center"/>
    </xf>
    <xf numFmtId="165" fontId="20" fillId="39" borderId="17" xfId="2" applyNumberFormat="1" applyFont="1" applyFill="1" applyBorder="1" applyAlignment="1">
      <alignment vertical="center"/>
    </xf>
    <xf numFmtId="3" fontId="20" fillId="38" borderId="17" xfId="0" applyNumberFormat="1" applyFont="1" applyFill="1" applyBorder="1"/>
    <xf numFmtId="165" fontId="20" fillId="38" borderId="17" xfId="0" applyNumberFormat="1" applyFont="1" applyFill="1" applyBorder="1"/>
    <xf numFmtId="0" fontId="20" fillId="40" borderId="27" xfId="0" applyFont="1" applyFill="1" applyBorder="1"/>
    <xf numFmtId="0" fontId="20" fillId="40" borderId="28" xfId="0" applyFont="1" applyFill="1" applyBorder="1" applyAlignment="1">
      <alignment horizontal="center"/>
    </xf>
    <xf numFmtId="0" fontId="20" fillId="40" borderId="28" xfId="0" applyFont="1" applyFill="1" applyBorder="1"/>
    <xf numFmtId="3" fontId="21" fillId="40" borderId="17" xfId="0" applyNumberFormat="1" applyFont="1" applyFill="1" applyBorder="1" applyAlignment="1">
      <alignment vertical="center"/>
    </xf>
    <xf numFmtId="165" fontId="20" fillId="41" borderId="17" xfId="2" applyNumberFormat="1" applyFont="1" applyFill="1" applyBorder="1" applyAlignment="1">
      <alignment vertical="center"/>
    </xf>
    <xf numFmtId="3" fontId="20" fillId="40" borderId="17" xfId="1" applyNumberFormat="1" applyFont="1" applyFill="1" applyBorder="1"/>
    <xf numFmtId="165" fontId="20" fillId="40" borderId="17" xfId="0" applyNumberFormat="1" applyFont="1" applyFill="1" applyBorder="1"/>
    <xf numFmtId="0" fontId="0" fillId="0" borderId="16" xfId="0" applyBorder="1" applyAlignment="1">
      <alignment horizontal="left" wrapText="1" indent="1"/>
    </xf>
    <xf numFmtId="164" fontId="0" fillId="0" borderId="32" xfId="0" applyNumberFormat="1" applyBorder="1"/>
    <xf numFmtId="6" fontId="20" fillId="36" borderId="11" xfId="0" applyNumberFormat="1" applyFont="1" applyFill="1" applyBorder="1" applyAlignment="1">
      <alignment horizontal="right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6" fillId="33" borderId="14" xfId="0" applyFont="1" applyFill="1" applyBorder="1" applyAlignment="1">
      <alignment horizontal="right" wrapText="1"/>
    </xf>
    <xf numFmtId="0" fontId="16" fillId="33" borderId="16" xfId="0" applyFont="1" applyFill="1" applyBorder="1" applyAlignment="1">
      <alignment horizontal="right" wrapText="1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1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20">
    <dxf>
      <numFmt numFmtId="164" formatCode="0.00000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2" formatCode="&quot;$&quot;#,##0.00_);[Red]\(&quot;$&quot;#,##0.00\)"/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left" vertical="bottom" textRotation="0" wrapText="1" indent="1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right style="thin">
          <color indexed="64"/>
        </right>
      </border>
    </dxf>
    <dxf>
      <alignment horizontal="right" vertical="bottom" textRotation="0" wrapText="1" indent="1" justifyLastLine="0" shrinkToFit="0" readingOrder="0"/>
    </dxf>
    <dxf>
      <alignment horizontal="right" vertical="bottom" textRotation="0" wrapText="1" indent="1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64" formatCode="0.00000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2" formatCode="&quot;$&quot;#,##0.00_);[Red]\(&quot;$&quot;#,##0.00\)"/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left" vertical="bottom" textRotation="0" wrapText="1" indent="1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right style="thin">
          <color indexed="64"/>
        </right>
      </border>
    </dxf>
    <dxf>
      <alignment horizontal="right" vertical="bottom" textRotation="0" wrapText="1" indent="1" justifyLastLine="0" shrinkToFit="0" readingOrder="0"/>
    </dxf>
    <dxf>
      <alignment horizontal="right" vertical="bottom" textRotation="0" wrapText="1" indent="1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8:G423" totalsRowShown="0" headerRowDxfId="19" dataDxfId="18" tableBorderDxfId="17">
  <autoFilter ref="A8:G423" xr:uid="{00000000-0009-0000-0100-000001000000}"/>
  <tableColumns count="7">
    <tableColumn id="1" xr3:uid="{00000000-0010-0000-0000-000001000000}" name="Column1" dataDxfId="16"/>
    <tableColumn id="2" xr3:uid="{00000000-0010-0000-0000-000002000000}" name="Column2" dataDxfId="15"/>
    <tableColumn id="3" xr3:uid="{00000000-0010-0000-0000-000003000000}" name="Column3" dataDxfId="14"/>
    <tableColumn id="4" xr3:uid="{00000000-0010-0000-0000-000004000000}" name="Column4" dataDxfId="13"/>
    <tableColumn id="5" xr3:uid="{00000000-0010-0000-0000-000005000000}" name="Column5" dataDxfId="12"/>
    <tableColumn id="6" xr3:uid="{00000000-0010-0000-0000-000006000000}" name="Column6" dataDxfId="11"/>
    <tableColumn id="7" xr3:uid="{00000000-0010-0000-0000-000007000000}" name="Column7" dataDxfId="10">
      <calculatedColumnFormula>F9/F$431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425:G429" totalsRowShown="0" headerRowDxfId="9" dataDxfId="8" tableBorderDxfId="7">
  <autoFilter ref="A425:G429" xr:uid="{00000000-0009-0000-0100-000002000000}"/>
  <tableColumns count="7">
    <tableColumn id="1" xr3:uid="{00000000-0010-0000-0100-000001000000}" name="Column1" dataDxfId="6"/>
    <tableColumn id="2" xr3:uid="{00000000-0010-0000-0100-000002000000}" name="Column2" dataDxfId="5"/>
    <tableColumn id="3" xr3:uid="{00000000-0010-0000-0100-000003000000}" name="Column3" dataDxfId="4"/>
    <tableColumn id="4" xr3:uid="{00000000-0010-0000-0100-000004000000}" name="Column4" dataDxfId="3"/>
    <tableColumn id="5" xr3:uid="{00000000-0010-0000-0100-000005000000}" name="Column5" dataDxfId="2"/>
    <tableColumn id="6" xr3:uid="{00000000-0010-0000-0100-000006000000}" name="Column6" dataDxfId="1"/>
    <tableColumn id="7" xr3:uid="{00000000-0010-0000-0100-000007000000}" name="Column7" dataDxfId="0">
      <calculatedColumnFormula>F426/F$431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9"/>
  <sheetViews>
    <sheetView showGridLines="0" tabSelected="1" zoomScaleNormal="100" workbookViewId="0">
      <pane ySplit="8" topLeftCell="A341" activePane="bottomLeft" state="frozen"/>
      <selection pane="bottomLeft" activeCell="E3" sqref="E3"/>
    </sheetView>
  </sheetViews>
  <sheetFormatPr defaultRowHeight="14.5" x14ac:dyDescent="0.35"/>
  <cols>
    <col min="1" max="1" width="30.26953125" bestFit="1" customWidth="1"/>
    <col min="2" max="2" width="10.36328125" customWidth="1"/>
    <col min="3" max="5" width="12.453125" customWidth="1"/>
    <col min="6" max="6" width="14.7265625" bestFit="1" customWidth="1"/>
    <col min="7" max="7" width="13.7265625" customWidth="1"/>
  </cols>
  <sheetData>
    <row r="1" spans="1:7" ht="31" x14ac:dyDescent="0.7">
      <c r="A1" s="1" t="s">
        <v>0</v>
      </c>
    </row>
    <row r="3" spans="1:7" ht="23.5" x14ac:dyDescent="0.55000000000000004">
      <c r="A3" s="2" t="s">
        <v>444</v>
      </c>
    </row>
    <row r="4" spans="1:7" x14ac:dyDescent="0.35">
      <c r="E4" t="s">
        <v>430</v>
      </c>
    </row>
    <row r="5" spans="1:7" x14ac:dyDescent="0.35">
      <c r="A5" s="3" t="s">
        <v>1</v>
      </c>
      <c r="B5" s="3" t="s">
        <v>1</v>
      </c>
      <c r="C5" s="3" t="s">
        <v>4</v>
      </c>
      <c r="D5" s="3" t="s">
        <v>7</v>
      </c>
      <c r="E5" s="3" t="s">
        <v>8</v>
      </c>
      <c r="F5" s="11" t="s">
        <v>8</v>
      </c>
      <c r="G5" s="16" t="s">
        <v>432</v>
      </c>
    </row>
    <row r="6" spans="1:7" x14ac:dyDescent="0.35">
      <c r="A6" s="4" t="s">
        <v>2</v>
      </c>
      <c r="B6" s="4" t="s">
        <v>3</v>
      </c>
      <c r="C6" s="4" t="s">
        <v>5</v>
      </c>
      <c r="D6" s="4" t="s">
        <v>5</v>
      </c>
      <c r="E6" s="4" t="s">
        <v>5</v>
      </c>
      <c r="F6" s="12" t="s">
        <v>9</v>
      </c>
      <c r="G6" s="17" t="s">
        <v>431</v>
      </c>
    </row>
    <row r="7" spans="1:7" x14ac:dyDescent="0.35">
      <c r="A7" s="5"/>
      <c r="B7" s="5"/>
      <c r="C7" s="5" t="s">
        <v>6</v>
      </c>
      <c r="D7" s="5" t="s">
        <v>6</v>
      </c>
      <c r="E7" s="5" t="s">
        <v>6</v>
      </c>
      <c r="F7" s="13" t="s">
        <v>10</v>
      </c>
      <c r="G7" s="18" t="s">
        <v>10</v>
      </c>
    </row>
    <row r="8" spans="1:7" hidden="1" x14ac:dyDescent="0.35">
      <c r="A8" s="50" t="s">
        <v>437</v>
      </c>
      <c r="B8" s="7" t="s">
        <v>438</v>
      </c>
      <c r="C8" s="8" t="s">
        <v>439</v>
      </c>
      <c r="D8" s="8" t="s">
        <v>440</v>
      </c>
      <c r="E8" s="8" t="s">
        <v>441</v>
      </c>
      <c r="F8" s="14" t="s">
        <v>442</v>
      </c>
      <c r="G8" s="51" t="s">
        <v>443</v>
      </c>
    </row>
    <row r="9" spans="1:7" x14ac:dyDescent="0.35">
      <c r="A9" s="50" t="s">
        <v>11</v>
      </c>
      <c r="B9" s="7">
        <v>7</v>
      </c>
      <c r="C9" s="8">
        <v>328</v>
      </c>
      <c r="D9" s="8"/>
      <c r="E9" s="8">
        <v>328</v>
      </c>
      <c r="F9" s="14">
        <v>13100</v>
      </c>
      <c r="G9" s="51">
        <f t="shared" ref="G9:G72" si="0">F9/F$431</f>
        <v>6.6762563529548173E-4</v>
      </c>
    </row>
    <row r="10" spans="1:7" x14ac:dyDescent="0.35">
      <c r="A10" s="50" t="s">
        <v>12</v>
      </c>
      <c r="B10" s="7">
        <v>14</v>
      </c>
      <c r="C10" s="8">
        <v>932</v>
      </c>
      <c r="D10" s="8"/>
      <c r="E10" s="8">
        <v>932</v>
      </c>
      <c r="F10" s="14">
        <v>112890</v>
      </c>
      <c r="G10" s="51">
        <f t="shared" si="0"/>
        <v>5.7533021350005291E-3</v>
      </c>
    </row>
    <row r="11" spans="1:7" x14ac:dyDescent="0.35">
      <c r="A11" s="50" t="s">
        <v>13</v>
      </c>
      <c r="B11" s="7">
        <v>63</v>
      </c>
      <c r="C11" s="8">
        <v>180</v>
      </c>
      <c r="D11" s="8">
        <v>3</v>
      </c>
      <c r="E11" s="8">
        <v>183</v>
      </c>
      <c r="F11" s="14">
        <v>5630</v>
      </c>
      <c r="G11" s="51">
        <f t="shared" si="0"/>
        <v>2.8692613181019558E-4</v>
      </c>
    </row>
    <row r="12" spans="1:7" x14ac:dyDescent="0.35">
      <c r="A12" s="50" t="s">
        <v>14</v>
      </c>
      <c r="B12" s="7">
        <v>70</v>
      </c>
      <c r="C12" s="8">
        <v>114</v>
      </c>
      <c r="D12" s="8">
        <v>1</v>
      </c>
      <c r="E12" s="8">
        <v>115</v>
      </c>
      <c r="F12" s="14">
        <v>5290</v>
      </c>
      <c r="G12" s="51">
        <f t="shared" si="0"/>
        <v>2.6959844356588537E-4</v>
      </c>
    </row>
    <row r="13" spans="1:7" x14ac:dyDescent="0.35">
      <c r="A13" s="50" t="s">
        <v>15</v>
      </c>
      <c r="B13" s="7">
        <v>84</v>
      </c>
      <c r="C13" s="8">
        <v>445</v>
      </c>
      <c r="D13" s="8"/>
      <c r="E13" s="8">
        <v>445</v>
      </c>
      <c r="F13" s="14">
        <v>25335</v>
      </c>
      <c r="G13" s="51">
        <f t="shared" si="0"/>
        <v>1.29116759314588E-3</v>
      </c>
    </row>
    <row r="14" spans="1:7" x14ac:dyDescent="0.35">
      <c r="A14" s="50" t="s">
        <v>16</v>
      </c>
      <c r="B14" s="7">
        <v>91</v>
      </c>
      <c r="C14" s="8">
        <v>768</v>
      </c>
      <c r="D14" s="8"/>
      <c r="E14" s="8">
        <v>768</v>
      </c>
      <c r="F14" s="14">
        <v>30990</v>
      </c>
      <c r="G14" s="51">
        <f t="shared" si="0"/>
        <v>1.579367819679922E-3</v>
      </c>
    </row>
    <row r="15" spans="1:7" x14ac:dyDescent="0.35">
      <c r="A15" s="50" t="s">
        <v>17</v>
      </c>
      <c r="B15" s="7">
        <v>105</v>
      </c>
      <c r="C15" s="8">
        <v>258</v>
      </c>
      <c r="D15" s="8"/>
      <c r="E15" s="8">
        <v>258</v>
      </c>
      <c r="F15" s="14">
        <v>18160</v>
      </c>
      <c r="G15" s="51">
        <f t="shared" si="0"/>
        <v>9.2550240740198067E-4</v>
      </c>
    </row>
    <row r="16" spans="1:7" x14ac:dyDescent="0.35">
      <c r="A16" s="50" t="s">
        <v>18</v>
      </c>
      <c r="B16" s="7">
        <v>112</v>
      </c>
      <c r="C16" s="9">
        <v>1513</v>
      </c>
      <c r="D16" s="8">
        <v>80</v>
      </c>
      <c r="E16" s="9">
        <v>1593</v>
      </c>
      <c r="F16" s="14">
        <v>39065</v>
      </c>
      <c r="G16" s="51">
        <f t="shared" si="0"/>
        <v>1.9909004154822895E-3</v>
      </c>
    </row>
    <row r="17" spans="1:7" x14ac:dyDescent="0.35">
      <c r="A17" s="50" t="s">
        <v>19</v>
      </c>
      <c r="B17" s="7">
        <v>119</v>
      </c>
      <c r="C17" s="9">
        <v>1485</v>
      </c>
      <c r="D17" s="8"/>
      <c r="E17" s="9">
        <v>1485</v>
      </c>
      <c r="F17" s="14">
        <v>68165</v>
      </c>
      <c r="G17" s="51">
        <f t="shared" si="0"/>
        <v>3.4739466740394283E-3</v>
      </c>
    </row>
    <row r="18" spans="1:7" x14ac:dyDescent="0.35">
      <c r="A18" s="50" t="s">
        <v>20</v>
      </c>
      <c r="B18" s="7">
        <v>140</v>
      </c>
      <c r="C18" s="8">
        <v>727</v>
      </c>
      <c r="D18" s="8">
        <v>68</v>
      </c>
      <c r="E18" s="8">
        <v>795</v>
      </c>
      <c r="F18" s="14">
        <v>115645</v>
      </c>
      <c r="G18" s="51">
        <f t="shared" si="0"/>
        <v>5.8937073735683956E-3</v>
      </c>
    </row>
    <row r="19" spans="1:7" x14ac:dyDescent="0.35">
      <c r="A19" s="50" t="s">
        <v>21</v>
      </c>
      <c r="B19" s="7">
        <v>147</v>
      </c>
      <c r="C19" s="9">
        <v>2130</v>
      </c>
      <c r="D19" s="8">
        <v>128</v>
      </c>
      <c r="E19" s="9">
        <v>2258</v>
      </c>
      <c r="F19" s="14">
        <v>65315</v>
      </c>
      <c r="G19" s="51">
        <f t="shared" si="0"/>
        <v>3.3286998755209453E-3</v>
      </c>
    </row>
    <row r="20" spans="1:7" x14ac:dyDescent="0.35">
      <c r="A20" s="50" t="s">
        <v>22</v>
      </c>
      <c r="B20" s="7">
        <v>154</v>
      </c>
      <c r="C20" s="8">
        <v>872</v>
      </c>
      <c r="D20" s="8">
        <v>112</v>
      </c>
      <c r="E20" s="8">
        <v>984</v>
      </c>
      <c r="F20" s="14">
        <v>36260</v>
      </c>
      <c r="G20" s="51">
        <f t="shared" si="0"/>
        <v>1.8479469874667302E-3</v>
      </c>
    </row>
    <row r="21" spans="1:7" x14ac:dyDescent="0.35">
      <c r="A21" s="50" t="s">
        <v>23</v>
      </c>
      <c r="B21" s="7">
        <v>161</v>
      </c>
      <c r="C21" s="8">
        <v>124</v>
      </c>
      <c r="D21" s="8"/>
      <c r="E21" s="8">
        <v>124</v>
      </c>
      <c r="F21" s="14">
        <v>6600</v>
      </c>
      <c r="G21" s="51">
        <f t="shared" si="0"/>
        <v>3.3636100709543353E-4</v>
      </c>
    </row>
    <row r="22" spans="1:7" x14ac:dyDescent="0.35">
      <c r="A22" s="50" t="s">
        <v>24</v>
      </c>
      <c r="B22" s="7">
        <v>2450</v>
      </c>
      <c r="C22" s="8">
        <v>613</v>
      </c>
      <c r="D22" s="8">
        <v>141</v>
      </c>
      <c r="E22" s="8">
        <v>754</v>
      </c>
      <c r="F22" s="14">
        <v>30880</v>
      </c>
      <c r="G22" s="51">
        <f t="shared" si="0"/>
        <v>1.573761802894998E-3</v>
      </c>
    </row>
    <row r="23" spans="1:7" x14ac:dyDescent="0.35">
      <c r="A23" s="50" t="s">
        <v>25</v>
      </c>
      <c r="B23" s="7">
        <v>170</v>
      </c>
      <c r="C23" s="9">
        <v>1177</v>
      </c>
      <c r="D23" s="8">
        <v>46</v>
      </c>
      <c r="E23" s="9">
        <v>1223</v>
      </c>
      <c r="F23" s="14">
        <v>183065</v>
      </c>
      <c r="G23" s="51">
        <f t="shared" si="0"/>
        <v>9.329686024837202E-3</v>
      </c>
    </row>
    <row r="24" spans="1:7" x14ac:dyDescent="0.35">
      <c r="A24" s="50" t="s">
        <v>26</v>
      </c>
      <c r="B24" s="7">
        <v>182</v>
      </c>
      <c r="C24" s="9">
        <v>1250</v>
      </c>
      <c r="D24" s="8">
        <v>70</v>
      </c>
      <c r="E24" s="9">
        <v>1320</v>
      </c>
      <c r="F24" s="14">
        <v>31475</v>
      </c>
      <c r="G24" s="51">
        <f t="shared" si="0"/>
        <v>1.604085257322541E-3</v>
      </c>
    </row>
    <row r="25" spans="1:7" x14ac:dyDescent="0.35">
      <c r="A25" s="50" t="s">
        <v>27</v>
      </c>
      <c r="B25" s="7">
        <v>196</v>
      </c>
      <c r="C25" s="8">
        <v>357</v>
      </c>
      <c r="D25" s="8">
        <v>94</v>
      </c>
      <c r="E25" s="8">
        <v>451</v>
      </c>
      <c r="F25" s="14">
        <v>23755</v>
      </c>
      <c r="G25" s="51">
        <f t="shared" si="0"/>
        <v>1.2106448065987913E-3</v>
      </c>
    </row>
    <row r="26" spans="1:7" x14ac:dyDescent="0.35">
      <c r="A26" s="50" t="s">
        <v>28</v>
      </c>
      <c r="B26" s="7">
        <v>203</v>
      </c>
      <c r="C26" s="8">
        <v>542</v>
      </c>
      <c r="D26" s="8">
        <v>27</v>
      </c>
      <c r="E26" s="8">
        <v>569</v>
      </c>
      <c r="F26" s="14">
        <v>41060</v>
      </c>
      <c r="G26" s="51">
        <f t="shared" si="0"/>
        <v>2.0925731744452273E-3</v>
      </c>
    </row>
    <row r="27" spans="1:7" x14ac:dyDescent="0.35">
      <c r="A27" s="50" t="s">
        <v>29</v>
      </c>
      <c r="B27" s="7">
        <v>217</v>
      </c>
      <c r="C27" s="8">
        <v>671</v>
      </c>
      <c r="D27" s="8"/>
      <c r="E27" s="8">
        <v>671</v>
      </c>
      <c r="F27" s="14">
        <v>40765</v>
      </c>
      <c r="G27" s="51">
        <f t="shared" si="0"/>
        <v>2.0775388567038405E-3</v>
      </c>
    </row>
    <row r="28" spans="1:7" x14ac:dyDescent="0.35">
      <c r="A28" s="50" t="s">
        <v>30</v>
      </c>
      <c r="B28" s="7">
        <v>231</v>
      </c>
      <c r="C28" s="9">
        <v>1259</v>
      </c>
      <c r="D28" s="8">
        <v>5</v>
      </c>
      <c r="E28" s="9">
        <v>1264</v>
      </c>
      <c r="F28" s="14">
        <v>58850</v>
      </c>
      <c r="G28" s="51">
        <f t="shared" si="0"/>
        <v>2.9992189799342823E-3</v>
      </c>
    </row>
    <row r="29" spans="1:7" x14ac:dyDescent="0.35">
      <c r="A29" s="50" t="s">
        <v>31</v>
      </c>
      <c r="B29" s="7">
        <v>245</v>
      </c>
      <c r="C29" s="8">
        <v>381</v>
      </c>
      <c r="D29" s="8">
        <v>30</v>
      </c>
      <c r="E29" s="8">
        <v>411</v>
      </c>
      <c r="F29" s="14">
        <v>18690</v>
      </c>
      <c r="G29" s="51">
        <f t="shared" si="0"/>
        <v>9.5251321554752307E-4</v>
      </c>
    </row>
    <row r="30" spans="1:7" x14ac:dyDescent="0.35">
      <c r="A30" s="50" t="s">
        <v>32</v>
      </c>
      <c r="B30" s="7">
        <v>280</v>
      </c>
      <c r="C30" s="8">
        <v>645</v>
      </c>
      <c r="D30" s="8">
        <v>24</v>
      </c>
      <c r="E30" s="8">
        <v>669</v>
      </c>
      <c r="F30" s="14">
        <v>30250</v>
      </c>
      <c r="G30" s="51">
        <f t="shared" si="0"/>
        <v>1.5416546158540704E-3</v>
      </c>
    </row>
    <row r="31" spans="1:7" x14ac:dyDescent="0.35">
      <c r="A31" s="50" t="s">
        <v>33</v>
      </c>
      <c r="B31" s="7">
        <v>287</v>
      </c>
      <c r="C31" s="8">
        <v>227</v>
      </c>
      <c r="D31" s="8"/>
      <c r="E31" s="8">
        <v>227</v>
      </c>
      <c r="F31" s="14">
        <v>7225</v>
      </c>
      <c r="G31" s="51">
        <f t="shared" si="0"/>
        <v>3.6821337519159198E-4</v>
      </c>
    </row>
    <row r="32" spans="1:7" x14ac:dyDescent="0.35">
      <c r="A32" s="50" t="s">
        <v>34</v>
      </c>
      <c r="B32" s="7">
        <v>308</v>
      </c>
      <c r="C32" s="9">
        <v>1115</v>
      </c>
      <c r="D32" s="8"/>
      <c r="E32" s="9">
        <v>1115</v>
      </c>
      <c r="F32" s="14">
        <v>73990</v>
      </c>
      <c r="G32" s="51">
        <f t="shared" si="0"/>
        <v>3.7708107446956254E-3</v>
      </c>
    </row>
    <row r="33" spans="1:7" x14ac:dyDescent="0.35">
      <c r="A33" s="50" t="s">
        <v>35</v>
      </c>
      <c r="B33" s="7">
        <v>315</v>
      </c>
      <c r="C33" s="8">
        <v>316</v>
      </c>
      <c r="D33" s="8"/>
      <c r="E33" s="8">
        <v>316</v>
      </c>
      <c r="F33" s="14">
        <v>18125</v>
      </c>
      <c r="G33" s="51">
        <f t="shared" si="0"/>
        <v>9.2371867478859579E-4</v>
      </c>
    </row>
    <row r="34" spans="1:7" x14ac:dyDescent="0.35">
      <c r="A34" s="50" t="s">
        <v>36</v>
      </c>
      <c r="B34" s="7">
        <v>336</v>
      </c>
      <c r="C34" s="9">
        <v>1014</v>
      </c>
      <c r="D34" s="8">
        <v>51</v>
      </c>
      <c r="E34" s="9">
        <v>1065</v>
      </c>
      <c r="F34" s="14">
        <v>35300</v>
      </c>
      <c r="G34" s="51">
        <f t="shared" si="0"/>
        <v>1.7990217500710307E-3</v>
      </c>
    </row>
    <row r="35" spans="1:7" x14ac:dyDescent="0.35">
      <c r="A35" s="50" t="s">
        <v>37</v>
      </c>
      <c r="B35" s="7">
        <v>4263</v>
      </c>
      <c r="C35" s="8">
        <v>184</v>
      </c>
      <c r="D35" s="8"/>
      <c r="E35" s="8">
        <v>184</v>
      </c>
      <c r="F35" s="14">
        <v>9650</v>
      </c>
      <c r="G35" s="51">
        <f t="shared" si="0"/>
        <v>4.9180056340468686E-4</v>
      </c>
    </row>
    <row r="36" spans="1:7" x14ac:dyDescent="0.35">
      <c r="A36" s="50" t="s">
        <v>38</v>
      </c>
      <c r="B36" s="7">
        <v>350</v>
      </c>
      <c r="C36" s="8">
        <v>525</v>
      </c>
      <c r="D36" s="8"/>
      <c r="E36" s="8">
        <v>525</v>
      </c>
      <c r="F36" s="14">
        <v>16435</v>
      </c>
      <c r="G36" s="51">
        <f t="shared" si="0"/>
        <v>8.3758987145658335E-4</v>
      </c>
    </row>
    <row r="37" spans="1:7" x14ac:dyDescent="0.35">
      <c r="A37" s="50" t="s">
        <v>39</v>
      </c>
      <c r="B37" s="7">
        <v>364</v>
      </c>
      <c r="C37" s="8">
        <v>118</v>
      </c>
      <c r="D37" s="8"/>
      <c r="E37" s="8">
        <v>118</v>
      </c>
      <c r="F37" s="14">
        <v>7790</v>
      </c>
      <c r="G37" s="51">
        <f t="shared" si="0"/>
        <v>3.9700791595051926E-4</v>
      </c>
    </row>
    <row r="38" spans="1:7" x14ac:dyDescent="0.35">
      <c r="A38" s="50" t="s">
        <v>40</v>
      </c>
      <c r="B38" s="7">
        <v>413</v>
      </c>
      <c r="C38" s="8">
        <v>648</v>
      </c>
      <c r="D38" s="8">
        <v>144</v>
      </c>
      <c r="E38" s="8">
        <v>792</v>
      </c>
      <c r="F38" s="14">
        <v>30000</v>
      </c>
      <c r="G38" s="51">
        <f t="shared" si="0"/>
        <v>1.5289136686156069E-3</v>
      </c>
    </row>
    <row r="39" spans="1:7" x14ac:dyDescent="0.35">
      <c r="A39" s="50" t="s">
        <v>41</v>
      </c>
      <c r="B39" s="7">
        <v>422</v>
      </c>
      <c r="C39" s="8">
        <v>707</v>
      </c>
      <c r="D39" s="8"/>
      <c r="E39" s="8">
        <v>707</v>
      </c>
      <c r="F39" s="14">
        <v>19685</v>
      </c>
      <c r="G39" s="51">
        <f t="shared" si="0"/>
        <v>1.0032221855566074E-3</v>
      </c>
    </row>
    <row r="40" spans="1:7" x14ac:dyDescent="0.35">
      <c r="A40" s="50" t="s">
        <v>42</v>
      </c>
      <c r="B40" s="7">
        <v>427</v>
      </c>
      <c r="C40" s="8">
        <v>117</v>
      </c>
      <c r="D40" s="8">
        <v>3</v>
      </c>
      <c r="E40" s="8">
        <v>120</v>
      </c>
      <c r="F40" s="14">
        <v>3515</v>
      </c>
      <c r="G40" s="51">
        <f t="shared" si="0"/>
        <v>1.7913771817279527E-4</v>
      </c>
    </row>
    <row r="41" spans="1:7" x14ac:dyDescent="0.35">
      <c r="A41" s="50" t="s">
        <v>43</v>
      </c>
      <c r="B41" s="7">
        <v>434</v>
      </c>
      <c r="C41" s="8">
        <v>486</v>
      </c>
      <c r="D41" s="8">
        <v>89</v>
      </c>
      <c r="E41" s="8">
        <v>575</v>
      </c>
      <c r="F41" s="14">
        <v>44960</v>
      </c>
      <c r="G41" s="51">
        <f t="shared" si="0"/>
        <v>2.2913319513652563E-3</v>
      </c>
    </row>
    <row r="42" spans="1:7" x14ac:dyDescent="0.35">
      <c r="A42" s="50" t="s">
        <v>44</v>
      </c>
      <c r="B42" s="7">
        <v>6013</v>
      </c>
      <c r="C42" s="8">
        <v>270</v>
      </c>
      <c r="D42" s="8">
        <v>5</v>
      </c>
      <c r="E42" s="8">
        <v>275</v>
      </c>
      <c r="F42" s="14">
        <v>16920</v>
      </c>
      <c r="G42" s="51">
        <f t="shared" si="0"/>
        <v>8.6230730909920227E-4</v>
      </c>
    </row>
    <row r="43" spans="1:7" x14ac:dyDescent="0.35">
      <c r="A43" s="50" t="s">
        <v>45</v>
      </c>
      <c r="B43" s="7">
        <v>441</v>
      </c>
      <c r="C43" s="8">
        <v>205</v>
      </c>
      <c r="D43" s="8"/>
      <c r="E43" s="8">
        <v>205</v>
      </c>
      <c r="F43" s="14">
        <v>35570</v>
      </c>
      <c r="G43" s="51">
        <f t="shared" si="0"/>
        <v>1.8127819730885712E-3</v>
      </c>
    </row>
    <row r="44" spans="1:7" x14ac:dyDescent="0.35">
      <c r="A44" s="50" t="s">
        <v>46</v>
      </c>
      <c r="B44" s="7">
        <v>2240</v>
      </c>
      <c r="C44" s="8">
        <v>289</v>
      </c>
      <c r="D44" s="8"/>
      <c r="E44" s="8">
        <v>289</v>
      </c>
      <c r="F44" s="14">
        <v>26395</v>
      </c>
      <c r="G44" s="51">
        <f t="shared" si="0"/>
        <v>1.3451892094369648E-3</v>
      </c>
    </row>
    <row r="45" spans="1:7" x14ac:dyDescent="0.35">
      <c r="A45" s="50" t="s">
        <v>47</v>
      </c>
      <c r="B45" s="7">
        <v>476</v>
      </c>
      <c r="C45" s="9">
        <v>1135</v>
      </c>
      <c r="D45" s="8"/>
      <c r="E45" s="9">
        <v>1135</v>
      </c>
      <c r="F45" s="14">
        <v>66785</v>
      </c>
      <c r="G45" s="51">
        <f t="shared" si="0"/>
        <v>3.4036166452831103E-3</v>
      </c>
    </row>
    <row r="46" spans="1:7" x14ac:dyDescent="0.35">
      <c r="A46" s="50" t="s">
        <v>48</v>
      </c>
      <c r="B46" s="7">
        <v>485</v>
      </c>
      <c r="C46" s="8">
        <v>335</v>
      </c>
      <c r="D46" s="8"/>
      <c r="E46" s="8">
        <v>335</v>
      </c>
      <c r="F46" s="14">
        <v>24675</v>
      </c>
      <c r="G46" s="51">
        <f t="shared" si="0"/>
        <v>1.2575314924363366E-3</v>
      </c>
    </row>
    <row r="47" spans="1:7" x14ac:dyDescent="0.35">
      <c r="A47" s="50" t="s">
        <v>49</v>
      </c>
      <c r="B47" s="7">
        <v>497</v>
      </c>
      <c r="C47" s="8">
        <v>899</v>
      </c>
      <c r="D47" s="8">
        <v>50</v>
      </c>
      <c r="E47" s="8">
        <v>949</v>
      </c>
      <c r="F47" s="14">
        <v>42285</v>
      </c>
      <c r="G47" s="51">
        <f t="shared" si="0"/>
        <v>2.1550038159136981E-3</v>
      </c>
    </row>
    <row r="48" spans="1:7" x14ac:dyDescent="0.35">
      <c r="A48" s="50" t="s">
        <v>50</v>
      </c>
      <c r="B48" s="7">
        <v>602</v>
      </c>
      <c r="C48" s="8">
        <v>603</v>
      </c>
      <c r="D48" s="8">
        <v>162</v>
      </c>
      <c r="E48" s="8">
        <v>765</v>
      </c>
      <c r="F48" s="14">
        <v>40410</v>
      </c>
      <c r="G48" s="51">
        <f t="shared" si="0"/>
        <v>2.0594467116252227E-3</v>
      </c>
    </row>
    <row r="49" spans="1:7" x14ac:dyDescent="0.35">
      <c r="A49" s="50" t="s">
        <v>51</v>
      </c>
      <c r="B49" s="7">
        <v>609</v>
      </c>
      <c r="C49" s="8">
        <v>306</v>
      </c>
      <c r="D49" s="8"/>
      <c r="E49" s="8">
        <v>306</v>
      </c>
      <c r="F49" s="14">
        <v>14085</v>
      </c>
      <c r="G49" s="51">
        <f t="shared" si="0"/>
        <v>7.1782496741502747E-4</v>
      </c>
    </row>
    <row r="50" spans="1:7" x14ac:dyDescent="0.35">
      <c r="A50" s="50" t="s">
        <v>52</v>
      </c>
      <c r="B50" s="7">
        <v>623</v>
      </c>
      <c r="C50" s="8">
        <v>381</v>
      </c>
      <c r="D50" s="8"/>
      <c r="E50" s="8">
        <v>381</v>
      </c>
      <c r="F50" s="14">
        <v>15280</v>
      </c>
      <c r="G50" s="51">
        <f t="shared" si="0"/>
        <v>7.787266952148825E-4</v>
      </c>
    </row>
    <row r="51" spans="1:7" x14ac:dyDescent="0.35">
      <c r="A51" s="50" t="s">
        <v>53</v>
      </c>
      <c r="B51" s="7">
        <v>637</v>
      </c>
      <c r="C51" s="8">
        <v>457</v>
      </c>
      <c r="D51" s="8"/>
      <c r="E51" s="8">
        <v>457</v>
      </c>
      <c r="F51" s="14">
        <v>35045</v>
      </c>
      <c r="G51" s="51">
        <f t="shared" si="0"/>
        <v>1.7860259838877982E-3</v>
      </c>
    </row>
    <row r="52" spans="1:7" x14ac:dyDescent="0.35">
      <c r="A52" s="50" t="s">
        <v>54</v>
      </c>
      <c r="B52" s="7">
        <v>657</v>
      </c>
      <c r="C52" s="8">
        <v>146</v>
      </c>
      <c r="D52" s="8"/>
      <c r="E52" s="8">
        <v>146</v>
      </c>
      <c r="F52" s="14">
        <v>5330</v>
      </c>
      <c r="G52" s="51">
        <f t="shared" si="0"/>
        <v>2.716369951240395E-4</v>
      </c>
    </row>
    <row r="53" spans="1:7" x14ac:dyDescent="0.35">
      <c r="A53" s="50" t="s">
        <v>55</v>
      </c>
      <c r="B53" s="7">
        <v>658</v>
      </c>
      <c r="C53" s="8">
        <v>463</v>
      </c>
      <c r="D53" s="8">
        <v>53</v>
      </c>
      <c r="E53" s="8">
        <v>516</v>
      </c>
      <c r="F53" s="14">
        <v>24690</v>
      </c>
      <c r="G53" s="51">
        <f t="shared" si="0"/>
        <v>1.2582959492706445E-3</v>
      </c>
    </row>
    <row r="54" spans="1:7" x14ac:dyDescent="0.35">
      <c r="A54" s="50" t="s">
        <v>56</v>
      </c>
      <c r="B54" s="7">
        <v>665</v>
      </c>
      <c r="C54" s="8">
        <v>515</v>
      </c>
      <c r="D54" s="8"/>
      <c r="E54" s="8">
        <v>515</v>
      </c>
      <c r="F54" s="14">
        <v>17075</v>
      </c>
      <c r="G54" s="51">
        <f t="shared" si="0"/>
        <v>8.7020669638704958E-4</v>
      </c>
    </row>
    <row r="55" spans="1:7" x14ac:dyDescent="0.35">
      <c r="A55" s="50" t="s">
        <v>57</v>
      </c>
      <c r="B55" s="7">
        <v>700</v>
      </c>
      <c r="C55" s="8">
        <v>560</v>
      </c>
      <c r="D55" s="8">
        <v>19</v>
      </c>
      <c r="E55" s="8">
        <v>579</v>
      </c>
      <c r="F55" s="14">
        <v>16255</v>
      </c>
      <c r="G55" s="51">
        <f t="shared" si="0"/>
        <v>8.2841638944488964E-4</v>
      </c>
    </row>
    <row r="56" spans="1:7" x14ac:dyDescent="0.35">
      <c r="A56" s="50" t="s">
        <v>58</v>
      </c>
      <c r="B56" s="7">
        <v>721</v>
      </c>
      <c r="C56" s="8">
        <v>750</v>
      </c>
      <c r="D56" s="8"/>
      <c r="E56" s="8">
        <v>750</v>
      </c>
      <c r="F56" s="14">
        <v>16130</v>
      </c>
      <c r="G56" s="51">
        <f t="shared" si="0"/>
        <v>8.2204591582565802E-4</v>
      </c>
    </row>
    <row r="57" spans="1:7" x14ac:dyDescent="0.35">
      <c r="A57" s="50" t="s">
        <v>59</v>
      </c>
      <c r="B57" s="7">
        <v>735</v>
      </c>
      <c r="C57" s="8">
        <v>392</v>
      </c>
      <c r="D57" s="8"/>
      <c r="E57" s="8">
        <v>392</v>
      </c>
      <c r="F57" s="14">
        <v>41525</v>
      </c>
      <c r="G57" s="51">
        <f t="shared" si="0"/>
        <v>2.1162713363087693E-3</v>
      </c>
    </row>
    <row r="58" spans="1:7" x14ac:dyDescent="0.35">
      <c r="A58" s="50" t="s">
        <v>60</v>
      </c>
      <c r="B58" s="7">
        <v>777</v>
      </c>
      <c r="C58" s="9">
        <v>1835</v>
      </c>
      <c r="D58" s="8">
        <v>319</v>
      </c>
      <c r="E58" s="9">
        <v>2154</v>
      </c>
      <c r="F58" s="14">
        <v>88815</v>
      </c>
      <c r="G58" s="51">
        <f t="shared" si="0"/>
        <v>4.5263489159365041E-3</v>
      </c>
    </row>
    <row r="59" spans="1:7" x14ac:dyDescent="0.35">
      <c r="A59" s="50" t="s">
        <v>61</v>
      </c>
      <c r="B59" s="7">
        <v>840</v>
      </c>
      <c r="C59" s="8">
        <v>65</v>
      </c>
      <c r="D59" s="8"/>
      <c r="E59" s="8">
        <v>65</v>
      </c>
      <c r="F59" s="14">
        <v>2035</v>
      </c>
      <c r="G59" s="51">
        <f t="shared" si="0"/>
        <v>1.03711310521092E-4</v>
      </c>
    </row>
    <row r="60" spans="1:7" x14ac:dyDescent="0.35">
      <c r="A60" s="50" t="s">
        <v>62</v>
      </c>
      <c r="B60" s="7">
        <v>870</v>
      </c>
      <c r="C60" s="8">
        <v>471</v>
      </c>
      <c r="D60" s="8">
        <v>6</v>
      </c>
      <c r="E60" s="8">
        <v>477</v>
      </c>
      <c r="F60" s="14">
        <v>27185</v>
      </c>
      <c r="G60" s="51">
        <f t="shared" si="0"/>
        <v>1.3854506027105092E-3</v>
      </c>
    </row>
    <row r="61" spans="1:7" x14ac:dyDescent="0.35">
      <c r="A61" s="50" t="s">
        <v>63</v>
      </c>
      <c r="B61" s="7">
        <v>882</v>
      </c>
      <c r="C61" s="8">
        <v>138</v>
      </c>
      <c r="D61" s="8">
        <v>11</v>
      </c>
      <c r="E61" s="8">
        <v>149</v>
      </c>
      <c r="F61" s="14">
        <v>6145</v>
      </c>
      <c r="G61" s="51">
        <f t="shared" si="0"/>
        <v>3.1317248312143014E-4</v>
      </c>
    </row>
    <row r="62" spans="1:7" x14ac:dyDescent="0.35">
      <c r="A62" s="50" t="s">
        <v>64</v>
      </c>
      <c r="B62" s="7">
        <v>896</v>
      </c>
      <c r="C62" s="8">
        <v>349</v>
      </c>
      <c r="D62" s="8">
        <v>7</v>
      </c>
      <c r="E62" s="8">
        <v>356</v>
      </c>
      <c r="F62" s="14">
        <v>11905</v>
      </c>
      <c r="G62" s="51">
        <f t="shared" si="0"/>
        <v>6.067239074956267E-4</v>
      </c>
    </row>
    <row r="63" spans="1:7" x14ac:dyDescent="0.35">
      <c r="A63" s="50" t="s">
        <v>65</v>
      </c>
      <c r="B63" s="7">
        <v>903</v>
      </c>
      <c r="C63" s="8">
        <v>764</v>
      </c>
      <c r="D63" s="8"/>
      <c r="E63" s="8">
        <v>764</v>
      </c>
      <c r="F63" s="14">
        <v>20045</v>
      </c>
      <c r="G63" s="51">
        <f t="shared" si="0"/>
        <v>1.0215691495799946E-3</v>
      </c>
    </row>
    <row r="64" spans="1:7" x14ac:dyDescent="0.35">
      <c r="A64" s="50" t="s">
        <v>66</v>
      </c>
      <c r="B64" s="7">
        <v>910</v>
      </c>
      <c r="C64" s="8">
        <v>573</v>
      </c>
      <c r="D64" s="8">
        <v>159</v>
      </c>
      <c r="E64" s="8">
        <v>732</v>
      </c>
      <c r="F64" s="14">
        <v>69585</v>
      </c>
      <c r="G64" s="51">
        <f t="shared" si="0"/>
        <v>3.5463152543539003E-3</v>
      </c>
    </row>
    <row r="65" spans="1:7" x14ac:dyDescent="0.35">
      <c r="A65" s="50" t="s">
        <v>67</v>
      </c>
      <c r="B65" s="7">
        <v>980</v>
      </c>
      <c r="C65" s="8">
        <v>252</v>
      </c>
      <c r="D65" s="8">
        <v>12</v>
      </c>
      <c r="E65" s="8">
        <v>264</v>
      </c>
      <c r="F65" s="14">
        <v>20905</v>
      </c>
      <c r="G65" s="51">
        <f t="shared" si="0"/>
        <v>1.0653980080803087E-3</v>
      </c>
    </row>
    <row r="66" spans="1:7" x14ac:dyDescent="0.35">
      <c r="A66" s="50" t="s">
        <v>68</v>
      </c>
      <c r="B66" s="7">
        <v>994</v>
      </c>
      <c r="C66" s="8">
        <v>51</v>
      </c>
      <c r="D66" s="8">
        <v>2</v>
      </c>
      <c r="E66" s="8">
        <v>53</v>
      </c>
      <c r="F66" s="14">
        <v>4265</v>
      </c>
      <c r="G66" s="51">
        <f t="shared" si="0"/>
        <v>2.1736055988818545E-4</v>
      </c>
    </row>
    <row r="67" spans="1:7" x14ac:dyDescent="0.35">
      <c r="A67" s="50" t="s">
        <v>69</v>
      </c>
      <c r="B67" s="7">
        <v>1029</v>
      </c>
      <c r="C67" s="8">
        <v>446</v>
      </c>
      <c r="D67" s="8">
        <v>49</v>
      </c>
      <c r="E67" s="8">
        <v>495</v>
      </c>
      <c r="F67" s="14">
        <v>24010</v>
      </c>
      <c r="G67" s="51">
        <f t="shared" si="0"/>
        <v>1.2236405727820241E-3</v>
      </c>
    </row>
    <row r="68" spans="1:7" x14ac:dyDescent="0.35">
      <c r="A68" s="50" t="s">
        <v>70</v>
      </c>
      <c r="B68" s="7">
        <v>1015</v>
      </c>
      <c r="C68" s="8">
        <v>834</v>
      </c>
      <c r="D68" s="8">
        <v>129</v>
      </c>
      <c r="E68" s="8">
        <v>963</v>
      </c>
      <c r="F68" s="14">
        <v>40895</v>
      </c>
      <c r="G68" s="51">
        <f t="shared" si="0"/>
        <v>2.0841641492678415E-3</v>
      </c>
    </row>
    <row r="69" spans="1:7" x14ac:dyDescent="0.35">
      <c r="A69" s="50" t="s">
        <v>71</v>
      </c>
      <c r="B69" s="7">
        <v>5054</v>
      </c>
      <c r="C69" s="8">
        <v>598</v>
      </c>
      <c r="D69" s="8"/>
      <c r="E69" s="8">
        <v>598</v>
      </c>
      <c r="F69" s="14">
        <v>27000</v>
      </c>
      <c r="G69" s="51">
        <f t="shared" si="0"/>
        <v>1.3760223017540462E-3</v>
      </c>
    </row>
    <row r="70" spans="1:7" x14ac:dyDescent="0.35">
      <c r="A70" s="50" t="s">
        <v>72</v>
      </c>
      <c r="B70" s="7">
        <v>1071</v>
      </c>
      <c r="C70" s="8">
        <v>540</v>
      </c>
      <c r="D70" s="8"/>
      <c r="E70" s="8">
        <v>540</v>
      </c>
      <c r="F70" s="14">
        <v>84455</v>
      </c>
      <c r="G70" s="51">
        <f t="shared" si="0"/>
        <v>4.3041467960977025E-3</v>
      </c>
    </row>
    <row r="71" spans="1:7" x14ac:dyDescent="0.35">
      <c r="A71" s="50" t="s">
        <v>73</v>
      </c>
      <c r="B71" s="7">
        <v>1080</v>
      </c>
      <c r="C71" s="8">
        <v>634</v>
      </c>
      <c r="D71" s="8">
        <v>20</v>
      </c>
      <c r="E71" s="8">
        <v>654</v>
      </c>
      <c r="F71" s="14">
        <v>77915</v>
      </c>
      <c r="G71" s="51">
        <f t="shared" si="0"/>
        <v>3.9708436163395002E-3</v>
      </c>
    </row>
    <row r="72" spans="1:7" x14ac:dyDescent="0.35">
      <c r="A72" s="50" t="s">
        <v>74</v>
      </c>
      <c r="B72" s="7">
        <v>1085</v>
      </c>
      <c r="C72" s="8">
        <v>458</v>
      </c>
      <c r="D72" s="8">
        <v>39</v>
      </c>
      <c r="E72" s="8">
        <v>497</v>
      </c>
      <c r="F72" s="14">
        <v>21975</v>
      </c>
      <c r="G72" s="51">
        <f t="shared" si="0"/>
        <v>1.1199292622609321E-3</v>
      </c>
    </row>
    <row r="73" spans="1:7" x14ac:dyDescent="0.35">
      <c r="A73" s="50" t="s">
        <v>75</v>
      </c>
      <c r="B73" s="7">
        <v>1092</v>
      </c>
      <c r="C73" s="9">
        <v>3786</v>
      </c>
      <c r="D73" s="8">
        <v>525</v>
      </c>
      <c r="E73" s="9">
        <v>4311</v>
      </c>
      <c r="F73" s="14">
        <v>202050</v>
      </c>
      <c r="G73" s="51">
        <f t="shared" ref="G73:G136" si="1">F73/F$431</f>
        <v>1.0297233558126112E-2</v>
      </c>
    </row>
    <row r="74" spans="1:7" x14ac:dyDescent="0.35">
      <c r="A74" s="50" t="s">
        <v>76</v>
      </c>
      <c r="B74" s="7">
        <v>1120</v>
      </c>
      <c r="C74" s="8">
        <v>180</v>
      </c>
      <c r="D74" s="8"/>
      <c r="E74" s="8">
        <v>180</v>
      </c>
      <c r="F74" s="14">
        <v>5695</v>
      </c>
      <c r="G74" s="51">
        <f t="shared" si="1"/>
        <v>2.9023877809219604E-4</v>
      </c>
    </row>
    <row r="75" spans="1:7" x14ac:dyDescent="0.35">
      <c r="A75" s="50" t="s">
        <v>77</v>
      </c>
      <c r="B75" s="7">
        <v>1127</v>
      </c>
      <c r="C75" s="8">
        <v>653</v>
      </c>
      <c r="D75" s="8"/>
      <c r="E75" s="8">
        <v>653</v>
      </c>
      <c r="F75" s="14">
        <v>23510</v>
      </c>
      <c r="G75" s="51">
        <f t="shared" si="1"/>
        <v>1.1981586783050974E-3</v>
      </c>
    </row>
    <row r="76" spans="1:7" x14ac:dyDescent="0.35">
      <c r="A76" s="50" t="s">
        <v>78</v>
      </c>
      <c r="B76" s="7">
        <v>1134</v>
      </c>
      <c r="C76" s="8">
        <v>447</v>
      </c>
      <c r="D76" s="8"/>
      <c r="E76" s="8">
        <v>447</v>
      </c>
      <c r="F76" s="14">
        <v>19470</v>
      </c>
      <c r="G76" s="51">
        <f t="shared" si="1"/>
        <v>9.9226497093152883E-4</v>
      </c>
    </row>
    <row r="77" spans="1:7" x14ac:dyDescent="0.35">
      <c r="A77" s="50" t="s">
        <v>79</v>
      </c>
      <c r="B77" s="7">
        <v>1141</v>
      </c>
      <c r="C77" s="8">
        <v>689</v>
      </c>
      <c r="D77" s="8">
        <v>143</v>
      </c>
      <c r="E77" s="8">
        <v>832</v>
      </c>
      <c r="F77" s="14">
        <v>42895</v>
      </c>
      <c r="G77" s="51">
        <f t="shared" si="1"/>
        <v>2.1860917271755488E-3</v>
      </c>
    </row>
    <row r="78" spans="1:7" x14ac:dyDescent="0.35">
      <c r="A78" s="50" t="s">
        <v>80</v>
      </c>
      <c r="B78" s="7">
        <v>1155</v>
      </c>
      <c r="C78" s="8">
        <v>869</v>
      </c>
      <c r="D78" s="8">
        <v>12</v>
      </c>
      <c r="E78" s="8">
        <v>881</v>
      </c>
      <c r="F78" s="14">
        <v>61690</v>
      </c>
      <c r="G78" s="51">
        <f t="shared" si="1"/>
        <v>3.1439561405632263E-3</v>
      </c>
    </row>
    <row r="79" spans="1:7" x14ac:dyDescent="0.35">
      <c r="A79" s="50" t="s">
        <v>81</v>
      </c>
      <c r="B79" s="7">
        <v>1162</v>
      </c>
      <c r="C79" s="8">
        <v>647</v>
      </c>
      <c r="D79" s="8">
        <v>36</v>
      </c>
      <c r="E79" s="8">
        <v>683</v>
      </c>
      <c r="F79" s="14">
        <v>38735</v>
      </c>
      <c r="G79" s="51">
        <f t="shared" si="1"/>
        <v>1.9740823651275179E-3</v>
      </c>
    </row>
    <row r="80" spans="1:7" x14ac:dyDescent="0.35">
      <c r="A80" s="50" t="s">
        <v>82</v>
      </c>
      <c r="B80" s="7">
        <v>1169</v>
      </c>
      <c r="C80" s="8">
        <v>661</v>
      </c>
      <c r="D80" s="8">
        <v>39</v>
      </c>
      <c r="E80" s="8">
        <v>700</v>
      </c>
      <c r="F80" s="14">
        <v>53765</v>
      </c>
      <c r="G80" s="51">
        <f t="shared" si="1"/>
        <v>2.7400681131039368E-3</v>
      </c>
    </row>
    <row r="81" spans="1:7" x14ac:dyDescent="0.35">
      <c r="A81" s="50" t="s">
        <v>83</v>
      </c>
      <c r="B81" s="7">
        <v>1176</v>
      </c>
      <c r="C81" s="9">
        <v>1067</v>
      </c>
      <c r="D81" s="8"/>
      <c r="E81" s="9">
        <v>1067</v>
      </c>
      <c r="F81" s="14">
        <v>59090</v>
      </c>
      <c r="G81" s="51">
        <f t="shared" si="1"/>
        <v>3.0114502892832069E-3</v>
      </c>
    </row>
    <row r="82" spans="1:7" x14ac:dyDescent="0.35">
      <c r="A82" s="50" t="s">
        <v>84</v>
      </c>
      <c r="B82" s="7">
        <v>1183</v>
      </c>
      <c r="C82" s="8">
        <v>143</v>
      </c>
      <c r="D82" s="8">
        <v>23</v>
      </c>
      <c r="E82" s="8">
        <v>166</v>
      </c>
      <c r="F82" s="14">
        <v>9450</v>
      </c>
      <c r="G82" s="51">
        <f t="shared" si="1"/>
        <v>4.8160780561391618E-4</v>
      </c>
    </row>
    <row r="83" spans="1:7" x14ac:dyDescent="0.35">
      <c r="A83" s="50" t="s">
        <v>85</v>
      </c>
      <c r="B83" s="7">
        <v>1204</v>
      </c>
      <c r="C83" s="8">
        <v>274</v>
      </c>
      <c r="D83" s="8"/>
      <c r="E83" s="8">
        <v>274</v>
      </c>
      <c r="F83" s="14">
        <v>9640</v>
      </c>
      <c r="G83" s="51">
        <f t="shared" si="1"/>
        <v>4.9129092551514837E-4</v>
      </c>
    </row>
    <row r="84" spans="1:7" x14ac:dyDescent="0.35">
      <c r="A84" s="50" t="s">
        <v>86</v>
      </c>
      <c r="B84" s="7">
        <v>1218</v>
      </c>
      <c r="C84" s="8">
        <v>535</v>
      </c>
      <c r="D84" s="8"/>
      <c r="E84" s="8">
        <v>535</v>
      </c>
      <c r="F84" s="14">
        <v>30295</v>
      </c>
      <c r="G84" s="51">
        <f t="shared" si="1"/>
        <v>1.5439479863569936E-3</v>
      </c>
    </row>
    <row r="85" spans="1:7" x14ac:dyDescent="0.35">
      <c r="A85" s="50" t="s">
        <v>87</v>
      </c>
      <c r="B85" s="7">
        <v>1232</v>
      </c>
      <c r="C85" s="8">
        <v>553</v>
      </c>
      <c r="D85" s="8"/>
      <c r="E85" s="8">
        <v>553</v>
      </c>
      <c r="F85" s="14">
        <v>51330</v>
      </c>
      <c r="G85" s="51">
        <f t="shared" si="1"/>
        <v>2.6159712870013033E-3</v>
      </c>
    </row>
    <row r="86" spans="1:7" x14ac:dyDescent="0.35">
      <c r="A86" s="50" t="s">
        <v>88</v>
      </c>
      <c r="B86" s="7">
        <v>1246</v>
      </c>
      <c r="C86" s="8">
        <v>388</v>
      </c>
      <c r="D86" s="8">
        <v>73</v>
      </c>
      <c r="E86" s="8">
        <v>461</v>
      </c>
      <c r="F86" s="14">
        <v>31615</v>
      </c>
      <c r="G86" s="51">
        <f t="shared" si="1"/>
        <v>1.6112201877760805E-3</v>
      </c>
    </row>
    <row r="87" spans="1:7" x14ac:dyDescent="0.35">
      <c r="A87" s="50" t="s">
        <v>89</v>
      </c>
      <c r="B87" s="7">
        <v>1260</v>
      </c>
      <c r="C87" s="8">
        <v>801</v>
      </c>
      <c r="D87" s="8"/>
      <c r="E87" s="8">
        <v>801</v>
      </c>
      <c r="F87" s="14">
        <v>35870</v>
      </c>
      <c r="G87" s="51">
        <f t="shared" si="1"/>
        <v>1.8280711097747274E-3</v>
      </c>
    </row>
    <row r="88" spans="1:7" x14ac:dyDescent="0.35">
      <c r="A88" s="50" t="s">
        <v>90</v>
      </c>
      <c r="B88" s="7">
        <v>4970</v>
      </c>
      <c r="C88" s="9">
        <v>3758</v>
      </c>
      <c r="D88" s="8">
        <v>80</v>
      </c>
      <c r="E88" s="9">
        <v>3838</v>
      </c>
      <c r="F88" s="14">
        <v>178735</v>
      </c>
      <c r="G88" s="51">
        <f t="shared" si="1"/>
        <v>9.1090128186670158E-3</v>
      </c>
    </row>
    <row r="89" spans="1:7" x14ac:dyDescent="0.35">
      <c r="A89" s="50" t="s">
        <v>91</v>
      </c>
      <c r="B89" s="7">
        <v>1295</v>
      </c>
      <c r="C89" s="8">
        <v>583</v>
      </c>
      <c r="D89" s="8">
        <v>20</v>
      </c>
      <c r="E89" s="8">
        <v>603</v>
      </c>
      <c r="F89" s="14">
        <v>21920</v>
      </c>
      <c r="G89" s="51">
        <f t="shared" si="1"/>
        <v>1.1171262538684701E-3</v>
      </c>
    </row>
    <row r="90" spans="1:7" x14ac:dyDescent="0.35">
      <c r="A90" s="50" t="s">
        <v>92</v>
      </c>
      <c r="B90" s="7">
        <v>1421</v>
      </c>
      <c r="C90" s="8">
        <v>381</v>
      </c>
      <c r="D90" s="8">
        <v>13</v>
      </c>
      <c r="E90" s="8">
        <v>394</v>
      </c>
      <c r="F90" s="14">
        <v>43915</v>
      </c>
      <c r="G90" s="51">
        <f t="shared" si="1"/>
        <v>2.2380747919084794E-3</v>
      </c>
    </row>
    <row r="91" spans="1:7" x14ac:dyDescent="0.35">
      <c r="A91" s="50" t="s">
        <v>93</v>
      </c>
      <c r="B91" s="7">
        <v>1309</v>
      </c>
      <c r="C91" s="8">
        <v>126</v>
      </c>
      <c r="D91" s="8"/>
      <c r="E91" s="8">
        <v>126</v>
      </c>
      <c r="F91" s="14">
        <v>5100</v>
      </c>
      <c r="G91" s="51">
        <f t="shared" si="1"/>
        <v>2.5991532366465318E-4</v>
      </c>
    </row>
    <row r="92" spans="1:7" x14ac:dyDescent="0.35">
      <c r="A92" s="50" t="s">
        <v>94</v>
      </c>
      <c r="B92" s="7">
        <v>1316</v>
      </c>
      <c r="C92" s="9">
        <v>1557</v>
      </c>
      <c r="D92" s="8">
        <v>155</v>
      </c>
      <c r="E92" s="9">
        <v>1712</v>
      </c>
      <c r="F92" s="14">
        <v>58740</v>
      </c>
      <c r="G92" s="51">
        <f t="shared" si="1"/>
        <v>2.9936129631493581E-3</v>
      </c>
    </row>
    <row r="93" spans="1:7" x14ac:dyDescent="0.35">
      <c r="A93" s="50" t="s">
        <v>95</v>
      </c>
      <c r="B93" s="7">
        <v>1380</v>
      </c>
      <c r="C93" s="9">
        <v>1308</v>
      </c>
      <c r="D93" s="8">
        <v>95</v>
      </c>
      <c r="E93" s="9">
        <v>1403</v>
      </c>
      <c r="F93" s="14">
        <v>43380</v>
      </c>
      <c r="G93" s="51">
        <f t="shared" si="1"/>
        <v>2.2108091648181676E-3</v>
      </c>
    </row>
    <row r="94" spans="1:7" x14ac:dyDescent="0.35">
      <c r="A94" s="50" t="s">
        <v>96</v>
      </c>
      <c r="B94" s="7">
        <v>1407</v>
      </c>
      <c r="C94" s="8">
        <v>667</v>
      </c>
      <c r="D94" s="8">
        <v>31</v>
      </c>
      <c r="E94" s="8">
        <v>698</v>
      </c>
      <c r="F94" s="14">
        <v>40725</v>
      </c>
      <c r="G94" s="51">
        <f t="shared" si="1"/>
        <v>2.0755003051456862E-3</v>
      </c>
    </row>
    <row r="95" spans="1:7" x14ac:dyDescent="0.35">
      <c r="A95" s="50" t="s">
        <v>97</v>
      </c>
      <c r="B95" s="7">
        <v>1414</v>
      </c>
      <c r="C95" s="9">
        <v>1140</v>
      </c>
      <c r="D95" s="8">
        <v>116</v>
      </c>
      <c r="E95" s="9">
        <v>1256</v>
      </c>
      <c r="F95" s="14">
        <v>50250</v>
      </c>
      <c r="G95" s="51">
        <f t="shared" si="1"/>
        <v>2.5609303949311415E-3</v>
      </c>
    </row>
    <row r="96" spans="1:7" x14ac:dyDescent="0.35">
      <c r="A96" s="50" t="s">
        <v>98</v>
      </c>
      <c r="B96" s="7">
        <v>2744</v>
      </c>
      <c r="C96" s="8">
        <v>348</v>
      </c>
      <c r="D96" s="8">
        <v>6</v>
      </c>
      <c r="E96" s="8">
        <v>354</v>
      </c>
      <c r="F96" s="14">
        <v>52095</v>
      </c>
      <c r="G96" s="51">
        <f t="shared" si="1"/>
        <v>2.6549585855510016E-3</v>
      </c>
    </row>
    <row r="97" spans="1:7" x14ac:dyDescent="0.35">
      <c r="A97" s="50" t="s">
        <v>99</v>
      </c>
      <c r="B97" s="7">
        <v>1428</v>
      </c>
      <c r="C97" s="8">
        <v>307</v>
      </c>
      <c r="D97" s="8">
        <v>24</v>
      </c>
      <c r="E97" s="8">
        <v>331</v>
      </c>
      <c r="F97" s="14">
        <v>19350</v>
      </c>
      <c r="G97" s="51">
        <f t="shared" si="1"/>
        <v>9.8614931625706651E-4</v>
      </c>
    </row>
    <row r="98" spans="1:7" x14ac:dyDescent="0.35">
      <c r="A98" s="50" t="s">
        <v>100</v>
      </c>
      <c r="B98" s="7">
        <v>1449</v>
      </c>
      <c r="C98" s="8">
        <v>56</v>
      </c>
      <c r="D98" s="8"/>
      <c r="E98" s="8">
        <v>56</v>
      </c>
      <c r="F98" s="14">
        <v>1540</v>
      </c>
      <c r="G98" s="51">
        <f t="shared" si="1"/>
        <v>7.8484234988934482E-5</v>
      </c>
    </row>
    <row r="99" spans="1:7" x14ac:dyDescent="0.35">
      <c r="A99" s="50" t="s">
        <v>102</v>
      </c>
      <c r="B99" s="7">
        <v>1491</v>
      </c>
      <c r="C99" s="8">
        <v>246</v>
      </c>
      <c r="D99" s="8"/>
      <c r="E99" s="8">
        <v>246</v>
      </c>
      <c r="F99" s="14">
        <v>63650</v>
      </c>
      <c r="G99" s="51">
        <f t="shared" si="1"/>
        <v>3.2438451669127791E-3</v>
      </c>
    </row>
    <row r="100" spans="1:7" x14ac:dyDescent="0.35">
      <c r="A100" s="50" t="s">
        <v>103</v>
      </c>
      <c r="B100" s="7">
        <v>1499</v>
      </c>
      <c r="C100" s="8">
        <v>654</v>
      </c>
      <c r="D100" s="8">
        <v>88</v>
      </c>
      <c r="E100" s="8">
        <v>742</v>
      </c>
      <c r="F100" s="14">
        <v>79230</v>
      </c>
      <c r="G100" s="51">
        <f t="shared" si="1"/>
        <v>4.037860998813818E-3</v>
      </c>
    </row>
    <row r="101" spans="1:7" x14ac:dyDescent="0.35">
      <c r="A101" s="50" t="s">
        <v>104</v>
      </c>
      <c r="B101" s="7">
        <v>1540</v>
      </c>
      <c r="C101" s="8">
        <v>947</v>
      </c>
      <c r="D101" s="8">
        <v>66</v>
      </c>
      <c r="E101" s="9">
        <v>1013</v>
      </c>
      <c r="F101" s="14">
        <v>41010</v>
      </c>
      <c r="G101" s="51">
        <f t="shared" si="1"/>
        <v>2.0900249849975347E-3</v>
      </c>
    </row>
    <row r="102" spans="1:7" x14ac:dyDescent="0.35">
      <c r="A102" s="50" t="s">
        <v>105</v>
      </c>
      <c r="B102" s="7">
        <v>1554</v>
      </c>
      <c r="C102" s="9">
        <v>5870</v>
      </c>
      <c r="D102" s="8">
        <v>692</v>
      </c>
      <c r="E102" s="9">
        <v>6562</v>
      </c>
      <c r="F102" s="14">
        <v>285120</v>
      </c>
      <c r="G102" s="51">
        <f t="shared" si="1"/>
        <v>1.4530795506522727E-2</v>
      </c>
    </row>
    <row r="103" spans="1:7" x14ac:dyDescent="0.35">
      <c r="A103" s="50" t="s">
        <v>106</v>
      </c>
      <c r="B103" s="7">
        <v>1561</v>
      </c>
      <c r="C103" s="8">
        <v>340</v>
      </c>
      <c r="D103" s="8">
        <v>19</v>
      </c>
      <c r="E103" s="8">
        <v>359</v>
      </c>
      <c r="F103" s="14">
        <v>12945</v>
      </c>
      <c r="G103" s="51">
        <f t="shared" si="1"/>
        <v>6.5972624800763441E-4</v>
      </c>
    </row>
    <row r="104" spans="1:7" x14ac:dyDescent="0.35">
      <c r="A104" s="50" t="s">
        <v>107</v>
      </c>
      <c r="B104" s="7">
        <v>1568</v>
      </c>
      <c r="C104" s="8">
        <v>762</v>
      </c>
      <c r="D104" s="8"/>
      <c r="E104" s="8">
        <v>762</v>
      </c>
      <c r="F104" s="14">
        <v>27300</v>
      </c>
      <c r="G104" s="51">
        <f t="shared" si="1"/>
        <v>1.3913114384402022E-3</v>
      </c>
    </row>
    <row r="105" spans="1:7" x14ac:dyDescent="0.35">
      <c r="A105" s="50" t="s">
        <v>108</v>
      </c>
      <c r="B105" s="7">
        <v>1582</v>
      </c>
      <c r="C105" s="8">
        <v>175</v>
      </c>
      <c r="D105" s="8"/>
      <c r="E105" s="8">
        <v>175</v>
      </c>
      <c r="F105" s="14">
        <v>29870</v>
      </c>
      <c r="G105" s="51">
        <f t="shared" si="1"/>
        <v>1.522288376051606E-3</v>
      </c>
    </row>
    <row r="106" spans="1:7" x14ac:dyDescent="0.35">
      <c r="A106" s="50" t="s">
        <v>109</v>
      </c>
      <c r="B106" s="7">
        <v>1600</v>
      </c>
      <c r="C106" s="8">
        <v>812</v>
      </c>
      <c r="D106" s="8"/>
      <c r="E106" s="8">
        <v>812</v>
      </c>
      <c r="F106" s="14">
        <v>25070</v>
      </c>
      <c r="G106" s="51">
        <f t="shared" si="1"/>
        <v>1.2776621890731089E-3</v>
      </c>
    </row>
    <row r="107" spans="1:7" x14ac:dyDescent="0.35">
      <c r="A107" s="50" t="s">
        <v>110</v>
      </c>
      <c r="B107" s="7">
        <v>1645</v>
      </c>
      <c r="C107" s="9">
        <v>1225</v>
      </c>
      <c r="D107" s="8"/>
      <c r="E107" s="9">
        <v>1225</v>
      </c>
      <c r="F107" s="14">
        <v>54650</v>
      </c>
      <c r="G107" s="51">
        <f t="shared" si="1"/>
        <v>2.7851710663280974E-3</v>
      </c>
    </row>
    <row r="108" spans="1:7" x14ac:dyDescent="0.35">
      <c r="A108" s="50" t="s">
        <v>111</v>
      </c>
      <c r="B108" s="7">
        <v>1631</v>
      </c>
      <c r="C108" s="8">
        <v>253</v>
      </c>
      <c r="D108" s="8"/>
      <c r="E108" s="8">
        <v>253</v>
      </c>
      <c r="F108" s="14">
        <v>9955</v>
      </c>
      <c r="G108" s="51">
        <f t="shared" si="1"/>
        <v>5.0734451903561219E-4</v>
      </c>
    </row>
    <row r="109" spans="1:7" x14ac:dyDescent="0.35">
      <c r="A109" s="50" t="s">
        <v>112</v>
      </c>
      <c r="B109" s="7">
        <v>1638</v>
      </c>
      <c r="C109" s="9">
        <v>1911</v>
      </c>
      <c r="D109" s="8"/>
      <c r="E109" s="9">
        <v>1911</v>
      </c>
      <c r="F109" s="14">
        <v>65765</v>
      </c>
      <c r="G109" s="51">
        <f t="shared" si="1"/>
        <v>3.3516335805501797E-3</v>
      </c>
    </row>
    <row r="110" spans="1:7" x14ac:dyDescent="0.35">
      <c r="A110" s="50" t="s">
        <v>113</v>
      </c>
      <c r="B110" s="7">
        <v>1659</v>
      </c>
      <c r="C110" s="9">
        <v>2096</v>
      </c>
      <c r="D110" s="8">
        <v>44</v>
      </c>
      <c r="E110" s="9">
        <v>2140</v>
      </c>
      <c r="F110" s="14">
        <v>115160</v>
      </c>
      <c r="G110" s="51">
        <f t="shared" si="1"/>
        <v>5.8689899359257759E-3</v>
      </c>
    </row>
    <row r="111" spans="1:7" x14ac:dyDescent="0.35">
      <c r="A111" s="50" t="s">
        <v>114</v>
      </c>
      <c r="B111" s="7">
        <v>714</v>
      </c>
      <c r="C111" s="9">
        <v>5260</v>
      </c>
      <c r="D111" s="8">
        <v>720</v>
      </c>
      <c r="E111" s="9">
        <v>5980</v>
      </c>
      <c r="F111" s="14">
        <v>165795</v>
      </c>
      <c r="G111" s="51">
        <f t="shared" si="1"/>
        <v>8.4495413896041507E-3</v>
      </c>
    </row>
    <row r="112" spans="1:7" x14ac:dyDescent="0.35">
      <c r="A112" s="50" t="s">
        <v>115</v>
      </c>
      <c r="B112" s="7">
        <v>1666</v>
      </c>
      <c r="C112" s="8">
        <v>266</v>
      </c>
      <c r="D112" s="8"/>
      <c r="E112" s="8">
        <v>266</v>
      </c>
      <c r="F112" s="14">
        <v>10890</v>
      </c>
      <c r="G112" s="51">
        <f t="shared" si="1"/>
        <v>5.5499566170746526E-4</v>
      </c>
    </row>
    <row r="113" spans="1:7" x14ac:dyDescent="0.35">
      <c r="A113" s="50" t="s">
        <v>116</v>
      </c>
      <c r="B113" s="7">
        <v>1687</v>
      </c>
      <c r="C113" s="8">
        <v>147</v>
      </c>
      <c r="D113" s="8">
        <v>5</v>
      </c>
      <c r="E113" s="8">
        <v>152</v>
      </c>
      <c r="F113" s="14">
        <v>4900</v>
      </c>
      <c r="G113" s="51">
        <f t="shared" si="1"/>
        <v>2.4972256587388244E-4</v>
      </c>
    </row>
    <row r="114" spans="1:7" x14ac:dyDescent="0.35">
      <c r="A114" s="50" t="s">
        <v>117</v>
      </c>
      <c r="B114" s="7">
        <v>1694</v>
      </c>
      <c r="C114" s="8">
        <v>499</v>
      </c>
      <c r="D114" s="8"/>
      <c r="E114" s="8">
        <v>499</v>
      </c>
      <c r="F114" s="14">
        <v>22720</v>
      </c>
      <c r="G114" s="51">
        <f t="shared" si="1"/>
        <v>1.157897285031553E-3</v>
      </c>
    </row>
    <row r="115" spans="1:7" x14ac:dyDescent="0.35">
      <c r="A115" s="50" t="s">
        <v>118</v>
      </c>
      <c r="B115" s="7">
        <v>1729</v>
      </c>
      <c r="C115" s="8">
        <v>300</v>
      </c>
      <c r="D115" s="8">
        <v>16</v>
      </c>
      <c r="E115" s="8">
        <v>316</v>
      </c>
      <c r="F115" s="14">
        <v>20460</v>
      </c>
      <c r="G115" s="51">
        <f t="shared" si="1"/>
        <v>1.0427191219958439E-3</v>
      </c>
    </row>
    <row r="116" spans="1:7" x14ac:dyDescent="0.35">
      <c r="A116" s="50" t="s">
        <v>119</v>
      </c>
      <c r="B116" s="7">
        <v>1736</v>
      </c>
      <c r="C116" s="8">
        <v>117</v>
      </c>
      <c r="D116" s="8">
        <v>13</v>
      </c>
      <c r="E116" s="8">
        <v>130</v>
      </c>
      <c r="F116" s="14">
        <v>4675</v>
      </c>
      <c r="G116" s="51">
        <f t="shared" si="1"/>
        <v>2.3825571335926542E-4</v>
      </c>
    </row>
    <row r="117" spans="1:7" x14ac:dyDescent="0.35">
      <c r="A117" s="50" t="s">
        <v>120</v>
      </c>
      <c r="B117" s="7">
        <v>1813</v>
      </c>
      <c r="C117" s="8">
        <v>178</v>
      </c>
      <c r="D117" s="8"/>
      <c r="E117" s="8">
        <v>178</v>
      </c>
      <c r="F117" s="14">
        <v>11050</v>
      </c>
      <c r="G117" s="51">
        <f t="shared" si="1"/>
        <v>5.6314986794008188E-4</v>
      </c>
    </row>
    <row r="118" spans="1:7" x14ac:dyDescent="0.35">
      <c r="A118" s="50" t="s">
        <v>121</v>
      </c>
      <c r="B118" s="7">
        <v>5757</v>
      </c>
      <c r="C118" s="8">
        <v>424</v>
      </c>
      <c r="D118" s="8">
        <v>57</v>
      </c>
      <c r="E118" s="8">
        <v>481</v>
      </c>
      <c r="F118" s="14">
        <v>78205</v>
      </c>
      <c r="G118" s="51">
        <f t="shared" si="1"/>
        <v>3.9856231151361183E-3</v>
      </c>
    </row>
    <row r="119" spans="1:7" x14ac:dyDescent="0.35">
      <c r="A119" s="50" t="s">
        <v>122</v>
      </c>
      <c r="B119" s="7">
        <v>1855</v>
      </c>
      <c r="C119" s="8">
        <v>278</v>
      </c>
      <c r="D119" s="8"/>
      <c r="E119" s="8">
        <v>278</v>
      </c>
      <c r="F119" s="14">
        <v>43560</v>
      </c>
      <c r="G119" s="51">
        <f t="shared" si="1"/>
        <v>2.2199826468298611E-3</v>
      </c>
    </row>
    <row r="120" spans="1:7" x14ac:dyDescent="0.35">
      <c r="A120" s="50" t="s">
        <v>123</v>
      </c>
      <c r="B120" s="7">
        <v>1862</v>
      </c>
      <c r="C120" s="8">
        <v>468</v>
      </c>
      <c r="D120" s="8">
        <v>70</v>
      </c>
      <c r="E120" s="8">
        <v>538</v>
      </c>
      <c r="F120" s="14">
        <v>21890</v>
      </c>
      <c r="G120" s="51">
        <f t="shared" si="1"/>
        <v>1.1155973401998545E-3</v>
      </c>
    </row>
    <row r="121" spans="1:7" x14ac:dyDescent="0.35">
      <c r="A121" s="50" t="s">
        <v>124</v>
      </c>
      <c r="B121" s="7">
        <v>1870</v>
      </c>
      <c r="C121" s="8">
        <v>102</v>
      </c>
      <c r="D121" s="8"/>
      <c r="E121" s="8">
        <v>102</v>
      </c>
      <c r="F121" s="14">
        <v>4075</v>
      </c>
      <c r="G121" s="51">
        <f t="shared" si="1"/>
        <v>2.0767743998695328E-4</v>
      </c>
    </row>
    <row r="122" spans="1:7" x14ac:dyDescent="0.35">
      <c r="A122" s="50" t="s">
        <v>125</v>
      </c>
      <c r="B122" s="7">
        <v>1883</v>
      </c>
      <c r="C122" s="8">
        <v>357</v>
      </c>
      <c r="D122" s="8">
        <v>33</v>
      </c>
      <c r="E122" s="8">
        <v>390</v>
      </c>
      <c r="F122" s="14">
        <v>23630</v>
      </c>
      <c r="G122" s="51">
        <f t="shared" si="1"/>
        <v>1.2042743329795597E-3</v>
      </c>
    </row>
    <row r="123" spans="1:7" x14ac:dyDescent="0.35">
      <c r="A123" s="50" t="s">
        <v>126</v>
      </c>
      <c r="B123" s="7">
        <v>1890</v>
      </c>
      <c r="C123" s="8">
        <v>444</v>
      </c>
      <c r="D123" s="8"/>
      <c r="E123" s="8">
        <v>444</v>
      </c>
      <c r="F123" s="14">
        <v>8370</v>
      </c>
      <c r="G123" s="51">
        <f t="shared" si="1"/>
        <v>4.2656691354375434E-4</v>
      </c>
    </row>
    <row r="124" spans="1:7" x14ac:dyDescent="0.35">
      <c r="A124" s="50" t="s">
        <v>127</v>
      </c>
      <c r="B124" s="7">
        <v>1900</v>
      </c>
      <c r="C124" s="9">
        <v>3409</v>
      </c>
      <c r="D124" s="8">
        <v>153</v>
      </c>
      <c r="E124" s="9">
        <v>3562</v>
      </c>
      <c r="F124" s="14">
        <v>92700</v>
      </c>
      <c r="G124" s="51">
        <f t="shared" si="1"/>
        <v>4.724343236022225E-3</v>
      </c>
    </row>
    <row r="125" spans="1:7" x14ac:dyDescent="0.35">
      <c r="A125" s="50" t="s">
        <v>128</v>
      </c>
      <c r="B125" s="7">
        <v>1939</v>
      </c>
      <c r="C125" s="8">
        <v>419</v>
      </c>
      <c r="D125" s="8">
        <v>17</v>
      </c>
      <c r="E125" s="8">
        <v>436</v>
      </c>
      <c r="F125" s="14">
        <v>22330</v>
      </c>
      <c r="G125" s="51">
        <f t="shared" si="1"/>
        <v>1.13802140733955E-3</v>
      </c>
    </row>
    <row r="126" spans="1:7" x14ac:dyDescent="0.35">
      <c r="A126" s="50" t="s">
        <v>129</v>
      </c>
      <c r="B126" s="7">
        <v>1953</v>
      </c>
      <c r="C126" s="8">
        <v>538</v>
      </c>
      <c r="D126" s="8">
        <v>133</v>
      </c>
      <c r="E126" s="8">
        <v>671</v>
      </c>
      <c r="F126" s="14">
        <v>25400</v>
      </c>
      <c r="G126" s="51">
        <f t="shared" si="1"/>
        <v>1.2944802394278805E-3</v>
      </c>
    </row>
    <row r="127" spans="1:7" x14ac:dyDescent="0.35">
      <c r="A127" s="50" t="s">
        <v>130</v>
      </c>
      <c r="B127" s="7">
        <v>2009</v>
      </c>
      <c r="C127" s="8">
        <v>821</v>
      </c>
      <c r="D127" s="8"/>
      <c r="E127" s="8">
        <v>821</v>
      </c>
      <c r="F127" s="14">
        <v>57930</v>
      </c>
      <c r="G127" s="51">
        <f t="shared" si="1"/>
        <v>2.9523322940967368E-3</v>
      </c>
    </row>
    <row r="128" spans="1:7" x14ac:dyDescent="0.35">
      <c r="A128" s="50" t="s">
        <v>131</v>
      </c>
      <c r="B128" s="7">
        <v>2044</v>
      </c>
      <c r="C128" s="8">
        <v>64</v>
      </c>
      <c r="D128" s="8">
        <v>1</v>
      </c>
      <c r="E128" s="8">
        <v>65</v>
      </c>
      <c r="F128" s="14">
        <v>1015</v>
      </c>
      <c r="G128" s="51">
        <f t="shared" si="1"/>
        <v>5.1728245788161366E-5</v>
      </c>
    </row>
    <row r="129" spans="1:7" x14ac:dyDescent="0.35">
      <c r="A129" s="50" t="s">
        <v>132</v>
      </c>
      <c r="B129" s="7">
        <v>2051</v>
      </c>
      <c r="C129" s="8">
        <v>330</v>
      </c>
      <c r="D129" s="8"/>
      <c r="E129" s="8">
        <v>330</v>
      </c>
      <c r="F129" s="14">
        <v>7250</v>
      </c>
      <c r="G129" s="51">
        <f t="shared" si="1"/>
        <v>3.6948746991543832E-4</v>
      </c>
    </row>
    <row r="130" spans="1:7" x14ac:dyDescent="0.35">
      <c r="A130" s="50" t="s">
        <v>133</v>
      </c>
      <c r="B130" s="7">
        <v>2058</v>
      </c>
      <c r="C130" s="9">
        <v>2566</v>
      </c>
      <c r="D130" s="8">
        <v>208</v>
      </c>
      <c r="E130" s="9">
        <v>2774</v>
      </c>
      <c r="F130" s="14">
        <v>91110</v>
      </c>
      <c r="G130" s="51">
        <f t="shared" si="1"/>
        <v>4.6433108115855985E-3</v>
      </c>
    </row>
    <row r="131" spans="1:7" x14ac:dyDescent="0.35">
      <c r="A131" s="50" t="s">
        <v>134</v>
      </c>
      <c r="B131" s="7">
        <v>2114</v>
      </c>
      <c r="C131" s="8">
        <v>311</v>
      </c>
      <c r="D131" s="8"/>
      <c r="E131" s="8">
        <v>311</v>
      </c>
      <c r="F131" s="14">
        <v>29575</v>
      </c>
      <c r="G131" s="51">
        <f t="shared" si="1"/>
        <v>1.507254058310219E-3</v>
      </c>
    </row>
    <row r="132" spans="1:7" x14ac:dyDescent="0.35">
      <c r="A132" s="50" t="s">
        <v>135</v>
      </c>
      <c r="B132" s="7">
        <v>2128</v>
      </c>
      <c r="C132" s="8">
        <v>518</v>
      </c>
      <c r="D132" s="8"/>
      <c r="E132" s="8">
        <v>518</v>
      </c>
      <c r="F132" s="14">
        <v>20520</v>
      </c>
      <c r="G132" s="51">
        <f t="shared" si="1"/>
        <v>1.045776949333075E-3</v>
      </c>
    </row>
    <row r="133" spans="1:7" x14ac:dyDescent="0.35">
      <c r="A133" s="50" t="s">
        <v>136</v>
      </c>
      <c r="B133" s="7">
        <v>2135</v>
      </c>
      <c r="C133" s="8">
        <v>286</v>
      </c>
      <c r="D133" s="8">
        <v>40</v>
      </c>
      <c r="E133" s="8">
        <v>326</v>
      </c>
      <c r="F133" s="14">
        <v>34915</v>
      </c>
      <c r="G133" s="51">
        <f t="shared" si="1"/>
        <v>1.7794006913237972E-3</v>
      </c>
    </row>
    <row r="134" spans="1:7" x14ac:dyDescent="0.35">
      <c r="A134" s="50" t="s">
        <v>137</v>
      </c>
      <c r="B134" s="7">
        <v>2142</v>
      </c>
      <c r="C134" s="8">
        <v>139</v>
      </c>
      <c r="D134" s="8"/>
      <c r="E134" s="8">
        <v>139</v>
      </c>
      <c r="F134" s="14">
        <v>6010</v>
      </c>
      <c r="G134" s="51">
        <f t="shared" si="1"/>
        <v>3.0629237161265992E-4</v>
      </c>
    </row>
    <row r="135" spans="1:7" x14ac:dyDescent="0.35">
      <c r="A135" s="50" t="s">
        <v>138</v>
      </c>
      <c r="B135" s="7">
        <v>2184</v>
      </c>
      <c r="C135" s="8">
        <v>916</v>
      </c>
      <c r="D135" s="8">
        <v>46</v>
      </c>
      <c r="E135" s="8">
        <v>962</v>
      </c>
      <c r="F135" s="14">
        <v>23370</v>
      </c>
      <c r="G135" s="51">
        <f t="shared" si="1"/>
        <v>1.1910237478515578E-3</v>
      </c>
    </row>
    <row r="136" spans="1:7" x14ac:dyDescent="0.35">
      <c r="A136" s="50" t="s">
        <v>139</v>
      </c>
      <c r="B136" s="7">
        <v>2198</v>
      </c>
      <c r="C136" s="8">
        <v>545</v>
      </c>
      <c r="D136" s="8"/>
      <c r="E136" s="8">
        <v>545</v>
      </c>
      <c r="F136" s="14">
        <v>23270</v>
      </c>
      <c r="G136" s="51">
        <f t="shared" si="1"/>
        <v>1.1859273689561725E-3</v>
      </c>
    </row>
    <row r="137" spans="1:7" x14ac:dyDescent="0.35">
      <c r="A137" s="50" t="s">
        <v>140</v>
      </c>
      <c r="B137" s="7">
        <v>2212</v>
      </c>
      <c r="C137" s="8">
        <v>65</v>
      </c>
      <c r="D137" s="8"/>
      <c r="E137" s="8">
        <v>65</v>
      </c>
      <c r="F137" s="14">
        <v>4115</v>
      </c>
      <c r="G137" s="51">
        <f t="shared" ref="G137:G200" si="2">F137/F$431</f>
        <v>2.0971599154510741E-4</v>
      </c>
    </row>
    <row r="138" spans="1:7" x14ac:dyDescent="0.35">
      <c r="A138" s="50" t="s">
        <v>141</v>
      </c>
      <c r="B138" s="7">
        <v>2217</v>
      </c>
      <c r="C138" s="8">
        <v>874</v>
      </c>
      <c r="D138" s="8">
        <v>68</v>
      </c>
      <c r="E138" s="8">
        <v>942</v>
      </c>
      <c r="F138" s="14">
        <v>25110</v>
      </c>
      <c r="G138" s="51">
        <f t="shared" si="2"/>
        <v>1.2797007406312631E-3</v>
      </c>
    </row>
    <row r="139" spans="1:7" x14ac:dyDescent="0.35">
      <c r="A139" s="50" t="s">
        <v>142</v>
      </c>
      <c r="B139" s="7">
        <v>2226</v>
      </c>
      <c r="C139" s="8">
        <v>197</v>
      </c>
      <c r="D139" s="8"/>
      <c r="E139" s="8">
        <v>197</v>
      </c>
      <c r="F139" s="14">
        <v>6270</v>
      </c>
      <c r="G139" s="51">
        <f t="shared" si="2"/>
        <v>3.1954295674066182E-4</v>
      </c>
    </row>
    <row r="140" spans="1:7" x14ac:dyDescent="0.35">
      <c r="A140" s="50" t="s">
        <v>143</v>
      </c>
      <c r="B140" s="7">
        <v>2233</v>
      </c>
      <c r="C140" s="8">
        <v>663</v>
      </c>
      <c r="D140" s="8"/>
      <c r="E140" s="8">
        <v>663</v>
      </c>
      <c r="F140" s="14">
        <v>43015</v>
      </c>
      <c r="G140" s="51">
        <f t="shared" si="2"/>
        <v>2.1922073818500111E-3</v>
      </c>
    </row>
    <row r="141" spans="1:7" x14ac:dyDescent="0.35">
      <c r="A141" s="50" t="s">
        <v>144</v>
      </c>
      <c r="B141" s="7">
        <v>2289</v>
      </c>
      <c r="C141" s="9">
        <v>4577</v>
      </c>
      <c r="D141" s="8">
        <v>650</v>
      </c>
      <c r="E141" s="9">
        <v>5227</v>
      </c>
      <c r="F141" s="14">
        <v>169380</v>
      </c>
      <c r="G141" s="51">
        <f t="shared" si="2"/>
        <v>8.6322465730037171E-3</v>
      </c>
    </row>
    <row r="142" spans="1:7" x14ac:dyDescent="0.35">
      <c r="A142" s="50" t="s">
        <v>145</v>
      </c>
      <c r="B142" s="7">
        <v>2310</v>
      </c>
      <c r="C142" s="8">
        <v>71</v>
      </c>
      <c r="D142" s="8">
        <v>3</v>
      </c>
      <c r="E142" s="8">
        <v>74</v>
      </c>
      <c r="F142" s="14">
        <v>2750</v>
      </c>
      <c r="G142" s="51">
        <f t="shared" si="2"/>
        <v>1.401504196230973E-4</v>
      </c>
    </row>
    <row r="143" spans="1:7" x14ac:dyDescent="0.35">
      <c r="A143" s="50" t="s">
        <v>146</v>
      </c>
      <c r="B143" s="7">
        <v>2296</v>
      </c>
      <c r="C143" s="8">
        <v>826</v>
      </c>
      <c r="D143" s="8"/>
      <c r="E143" s="8">
        <v>826</v>
      </c>
      <c r="F143" s="14">
        <v>14560</v>
      </c>
      <c r="G143" s="51">
        <f t="shared" si="2"/>
        <v>7.420327671681079E-4</v>
      </c>
    </row>
    <row r="144" spans="1:7" x14ac:dyDescent="0.35">
      <c r="A144" s="50" t="s">
        <v>147</v>
      </c>
      <c r="B144" s="7">
        <v>2303</v>
      </c>
      <c r="C144" s="9">
        <v>1316</v>
      </c>
      <c r="D144" s="8"/>
      <c r="E144" s="9">
        <v>1316</v>
      </c>
      <c r="F144" s="14">
        <v>29940</v>
      </c>
      <c r="G144" s="51">
        <f t="shared" si="2"/>
        <v>1.5258558412783757E-3</v>
      </c>
    </row>
    <row r="145" spans="1:7" x14ac:dyDescent="0.35">
      <c r="A145" s="50" t="s">
        <v>148</v>
      </c>
      <c r="B145" s="7">
        <v>2394</v>
      </c>
      <c r="C145" s="8">
        <v>463</v>
      </c>
      <c r="D145" s="8"/>
      <c r="E145" s="8">
        <v>463</v>
      </c>
      <c r="F145" s="14">
        <v>16955</v>
      </c>
      <c r="G145" s="51">
        <f t="shared" si="2"/>
        <v>8.6409104171258715E-4</v>
      </c>
    </row>
    <row r="146" spans="1:7" x14ac:dyDescent="0.35">
      <c r="A146" s="50" t="s">
        <v>149</v>
      </c>
      <c r="B146" s="7">
        <v>2415</v>
      </c>
      <c r="C146" s="8">
        <v>104</v>
      </c>
      <c r="D146" s="8"/>
      <c r="E146" s="8">
        <v>104</v>
      </c>
      <c r="F146" s="14">
        <v>4275</v>
      </c>
      <c r="G146" s="51">
        <f t="shared" si="2"/>
        <v>2.1787019777772399E-4</v>
      </c>
    </row>
    <row r="147" spans="1:7" x14ac:dyDescent="0.35">
      <c r="A147" s="50" t="s">
        <v>150</v>
      </c>
      <c r="B147" s="7">
        <v>2420</v>
      </c>
      <c r="C147" s="9">
        <v>3813</v>
      </c>
      <c r="D147" s="8">
        <v>326</v>
      </c>
      <c r="E147" s="9">
        <v>4139</v>
      </c>
      <c r="F147" s="14">
        <v>134545</v>
      </c>
      <c r="G147" s="51">
        <f t="shared" si="2"/>
        <v>6.8569229847962277E-3</v>
      </c>
    </row>
    <row r="148" spans="1:7" x14ac:dyDescent="0.35">
      <c r="A148" s="50" t="s">
        <v>151</v>
      </c>
      <c r="B148" s="7">
        <v>2443</v>
      </c>
      <c r="C148" s="8">
        <v>468</v>
      </c>
      <c r="D148" s="8">
        <v>23</v>
      </c>
      <c r="E148" s="8">
        <v>491</v>
      </c>
      <c r="F148" s="14">
        <v>14025</v>
      </c>
      <c r="G148" s="51">
        <f t="shared" si="2"/>
        <v>7.147671400777962E-4</v>
      </c>
    </row>
    <row r="149" spans="1:7" x14ac:dyDescent="0.35">
      <c r="A149" s="50" t="s">
        <v>152</v>
      </c>
      <c r="B149" s="7">
        <v>2436</v>
      </c>
      <c r="C149" s="8">
        <v>498</v>
      </c>
      <c r="D149" s="8"/>
      <c r="E149" s="8">
        <v>498</v>
      </c>
      <c r="F149" s="14">
        <v>50725</v>
      </c>
      <c r="G149" s="51">
        <f t="shared" si="2"/>
        <v>2.5851381946842221E-3</v>
      </c>
    </row>
    <row r="150" spans="1:7" x14ac:dyDescent="0.35">
      <c r="A150" s="50" t="s">
        <v>153</v>
      </c>
      <c r="B150" s="7">
        <v>2460</v>
      </c>
      <c r="C150" s="8">
        <v>495</v>
      </c>
      <c r="D150" s="8">
        <v>38</v>
      </c>
      <c r="E150" s="8">
        <v>533</v>
      </c>
      <c r="F150" s="14">
        <v>13835</v>
      </c>
      <c r="G150" s="51">
        <f t="shared" si="2"/>
        <v>7.0508402017656401E-4</v>
      </c>
    </row>
    <row r="151" spans="1:7" x14ac:dyDescent="0.35">
      <c r="A151" s="50" t="s">
        <v>154</v>
      </c>
      <c r="B151" s="7">
        <v>2478</v>
      </c>
      <c r="C151" s="9">
        <v>1164</v>
      </c>
      <c r="D151" s="8"/>
      <c r="E151" s="9">
        <v>1164</v>
      </c>
      <c r="F151" s="14">
        <v>137900</v>
      </c>
      <c r="G151" s="51">
        <f t="shared" si="2"/>
        <v>7.0279064967364068E-3</v>
      </c>
    </row>
    <row r="152" spans="1:7" x14ac:dyDescent="0.35">
      <c r="A152" s="50" t="s">
        <v>155</v>
      </c>
      <c r="B152" s="7">
        <v>2525</v>
      </c>
      <c r="C152" s="8">
        <v>216</v>
      </c>
      <c r="D152" s="8"/>
      <c r="E152" s="8">
        <v>216</v>
      </c>
      <c r="F152" s="14">
        <v>11585</v>
      </c>
      <c r="G152" s="51">
        <f t="shared" si="2"/>
        <v>5.9041549503039358E-4</v>
      </c>
    </row>
    <row r="153" spans="1:7" x14ac:dyDescent="0.35">
      <c r="A153" s="50" t="s">
        <v>156</v>
      </c>
      <c r="B153" s="7">
        <v>2527</v>
      </c>
      <c r="C153" s="8">
        <v>146</v>
      </c>
      <c r="D153" s="8"/>
      <c r="E153" s="8">
        <v>146</v>
      </c>
      <c r="F153" s="14">
        <v>3535</v>
      </c>
      <c r="G153" s="51">
        <f t="shared" si="2"/>
        <v>1.8015699395187233E-4</v>
      </c>
    </row>
    <row r="154" spans="1:7" x14ac:dyDescent="0.35">
      <c r="A154" s="50" t="s">
        <v>157</v>
      </c>
      <c r="B154" s="7">
        <v>2534</v>
      </c>
      <c r="C154" s="8">
        <v>126</v>
      </c>
      <c r="D154" s="8">
        <v>18</v>
      </c>
      <c r="E154" s="8">
        <v>144</v>
      </c>
      <c r="F154" s="14">
        <v>5600</v>
      </c>
      <c r="G154" s="51">
        <f t="shared" si="2"/>
        <v>2.8539721814157995E-4</v>
      </c>
    </row>
    <row r="155" spans="1:7" x14ac:dyDescent="0.35">
      <c r="A155" s="50" t="s">
        <v>158</v>
      </c>
      <c r="B155" s="7">
        <v>2541</v>
      </c>
      <c r="C155" s="8">
        <v>189</v>
      </c>
      <c r="D155" s="8"/>
      <c r="E155" s="8">
        <v>189</v>
      </c>
      <c r="F155" s="14">
        <v>22990</v>
      </c>
      <c r="G155" s="51">
        <f t="shared" si="2"/>
        <v>1.1716575080490935E-3</v>
      </c>
    </row>
    <row r="156" spans="1:7" x14ac:dyDescent="0.35">
      <c r="A156" s="50" t="s">
        <v>159</v>
      </c>
      <c r="B156" s="7">
        <v>2562</v>
      </c>
      <c r="C156" s="9">
        <v>2991</v>
      </c>
      <c r="D156" s="8"/>
      <c r="E156" s="9">
        <v>2991</v>
      </c>
      <c r="F156" s="14">
        <v>87130</v>
      </c>
      <c r="G156" s="51">
        <f t="shared" si="2"/>
        <v>4.4404749315492612E-3</v>
      </c>
    </row>
    <row r="157" spans="1:7" x14ac:dyDescent="0.35">
      <c r="A157" s="50" t="s">
        <v>160</v>
      </c>
      <c r="B157" s="7">
        <v>2570</v>
      </c>
      <c r="C157" s="8">
        <v>288</v>
      </c>
      <c r="D157" s="8">
        <v>12</v>
      </c>
      <c r="E157" s="8">
        <v>300</v>
      </c>
      <c r="F157" s="14">
        <v>10575</v>
      </c>
      <c r="G157" s="51">
        <f t="shared" si="2"/>
        <v>5.3894206818700145E-4</v>
      </c>
    </row>
    <row r="158" spans="1:7" x14ac:dyDescent="0.35">
      <c r="A158" s="50" t="s">
        <v>161</v>
      </c>
      <c r="B158" s="7">
        <v>2576</v>
      </c>
      <c r="C158" s="8">
        <v>184</v>
      </c>
      <c r="D158" s="8">
        <v>3</v>
      </c>
      <c r="E158" s="8">
        <v>187</v>
      </c>
      <c r="F158" s="14">
        <v>8020</v>
      </c>
      <c r="G158" s="51">
        <f t="shared" si="2"/>
        <v>4.0872958740990558E-4</v>
      </c>
    </row>
    <row r="159" spans="1:7" x14ac:dyDescent="0.35">
      <c r="A159" s="50" t="s">
        <v>162</v>
      </c>
      <c r="B159" s="7">
        <v>2583</v>
      </c>
      <c r="C159" s="9">
        <v>2678</v>
      </c>
      <c r="D159" s="8">
        <v>223</v>
      </c>
      <c r="E159" s="9">
        <v>2901</v>
      </c>
      <c r="F159" s="14">
        <v>115510</v>
      </c>
      <c r="G159" s="51">
        <f t="shared" si="2"/>
        <v>5.8868272620596247E-3</v>
      </c>
    </row>
    <row r="160" spans="1:7" x14ac:dyDescent="0.35">
      <c r="A160" s="50" t="s">
        <v>164</v>
      </c>
      <c r="B160" s="7">
        <v>2605</v>
      </c>
      <c r="C160" s="8">
        <v>263</v>
      </c>
      <c r="D160" s="8">
        <v>1</v>
      </c>
      <c r="E160" s="8">
        <v>264</v>
      </c>
      <c r="F160" s="14">
        <v>11450</v>
      </c>
      <c r="G160" s="51">
        <f t="shared" si="2"/>
        <v>5.8353538352162325E-4</v>
      </c>
    </row>
    <row r="161" spans="1:7" x14ac:dyDescent="0.35">
      <c r="A161" s="50" t="s">
        <v>163</v>
      </c>
      <c r="B161" s="7">
        <v>2604</v>
      </c>
      <c r="C161" s="9">
        <v>3876</v>
      </c>
      <c r="D161" s="8">
        <v>179</v>
      </c>
      <c r="E161" s="9">
        <v>4055</v>
      </c>
      <c r="F161" s="14">
        <v>112350</v>
      </c>
      <c r="G161" s="51">
        <f t="shared" si="2"/>
        <v>5.7257816889654482E-3</v>
      </c>
    </row>
    <row r="162" spans="1:7" x14ac:dyDescent="0.35">
      <c r="A162" s="50" t="s">
        <v>165</v>
      </c>
      <c r="B162" s="7">
        <v>2611</v>
      </c>
      <c r="C162" s="9">
        <v>3062</v>
      </c>
      <c r="D162" s="8"/>
      <c r="E162" s="9">
        <v>3062</v>
      </c>
      <c r="F162" s="14">
        <v>117885</v>
      </c>
      <c r="G162" s="51">
        <f t="shared" si="2"/>
        <v>6.0078662608250271E-3</v>
      </c>
    </row>
    <row r="163" spans="1:7" x14ac:dyDescent="0.35">
      <c r="A163" s="50" t="s">
        <v>166</v>
      </c>
      <c r="B163" s="7">
        <v>2618</v>
      </c>
      <c r="C163" s="8">
        <v>345</v>
      </c>
      <c r="D163" s="8"/>
      <c r="E163" s="8">
        <v>345</v>
      </c>
      <c r="F163" s="14">
        <v>22825</v>
      </c>
      <c r="G163" s="51">
        <f t="shared" si="2"/>
        <v>1.1632484828717077E-3</v>
      </c>
    </row>
    <row r="164" spans="1:7" x14ac:dyDescent="0.35">
      <c r="A164" s="50" t="s">
        <v>167</v>
      </c>
      <c r="B164" s="7">
        <v>2625</v>
      </c>
      <c r="C164" s="8">
        <v>160</v>
      </c>
      <c r="D164" s="8">
        <v>13</v>
      </c>
      <c r="E164" s="8">
        <v>173</v>
      </c>
      <c r="F164" s="14">
        <v>7810</v>
      </c>
      <c r="G164" s="51">
        <f t="shared" si="2"/>
        <v>3.9802719172959635E-4</v>
      </c>
    </row>
    <row r="165" spans="1:7" x14ac:dyDescent="0.35">
      <c r="A165" s="50" t="s">
        <v>168</v>
      </c>
      <c r="B165" s="7">
        <v>2632</v>
      </c>
      <c r="C165" s="8">
        <v>602</v>
      </c>
      <c r="D165" s="8">
        <v>70</v>
      </c>
      <c r="E165" s="8">
        <v>672</v>
      </c>
      <c r="F165" s="14">
        <v>13770</v>
      </c>
      <c r="G165" s="51">
        <f t="shared" si="2"/>
        <v>7.0177137389456354E-4</v>
      </c>
    </row>
    <row r="166" spans="1:7" x14ac:dyDescent="0.35">
      <c r="A166" s="50" t="s">
        <v>169</v>
      </c>
      <c r="B166" s="7">
        <v>2639</v>
      </c>
      <c r="C166" s="8">
        <v>244</v>
      </c>
      <c r="D166" s="8"/>
      <c r="E166" s="8">
        <v>244</v>
      </c>
      <c r="F166" s="14">
        <v>13040</v>
      </c>
      <c r="G166" s="51">
        <f t="shared" si="2"/>
        <v>6.6456780795825046E-4</v>
      </c>
    </row>
    <row r="167" spans="1:7" x14ac:dyDescent="0.35">
      <c r="A167" s="50" t="s">
        <v>170</v>
      </c>
      <c r="B167" s="7">
        <v>2646</v>
      </c>
      <c r="C167" s="8">
        <v>588</v>
      </c>
      <c r="D167" s="8"/>
      <c r="E167" s="8">
        <v>588</v>
      </c>
      <c r="F167" s="14">
        <v>33310</v>
      </c>
      <c r="G167" s="51">
        <f t="shared" si="2"/>
        <v>1.6976038100528622E-3</v>
      </c>
    </row>
    <row r="168" spans="1:7" x14ac:dyDescent="0.35">
      <c r="A168" s="50" t="s">
        <v>171</v>
      </c>
      <c r="B168" s="7">
        <v>2660</v>
      </c>
      <c r="C168" s="8">
        <v>186</v>
      </c>
      <c r="D168" s="8"/>
      <c r="E168" s="8">
        <v>186</v>
      </c>
      <c r="F168" s="14">
        <v>11190</v>
      </c>
      <c r="G168" s="51">
        <f t="shared" si="2"/>
        <v>5.702847983936214E-4</v>
      </c>
    </row>
    <row r="169" spans="1:7" x14ac:dyDescent="0.35">
      <c r="A169" s="50" t="s">
        <v>172</v>
      </c>
      <c r="B169" s="7">
        <v>2695</v>
      </c>
      <c r="C169" s="8">
        <v>415</v>
      </c>
      <c r="D169" s="8">
        <v>24</v>
      </c>
      <c r="E169" s="8">
        <v>439</v>
      </c>
      <c r="F169" s="14">
        <v>18040</v>
      </c>
      <c r="G169" s="51">
        <f t="shared" si="2"/>
        <v>9.1938675272751824E-4</v>
      </c>
    </row>
    <row r="170" spans="1:7" x14ac:dyDescent="0.35">
      <c r="A170" s="50" t="s">
        <v>173</v>
      </c>
      <c r="B170" s="7">
        <v>2702</v>
      </c>
      <c r="C170" s="8">
        <v>448</v>
      </c>
      <c r="D170" s="8">
        <v>30</v>
      </c>
      <c r="E170" s="8">
        <v>478</v>
      </c>
      <c r="F170" s="14">
        <v>38215</v>
      </c>
      <c r="G170" s="51">
        <f t="shared" si="2"/>
        <v>1.947581194871514E-3</v>
      </c>
    </row>
    <row r="171" spans="1:7" x14ac:dyDescent="0.35">
      <c r="A171" s="50" t="s">
        <v>174</v>
      </c>
      <c r="B171" s="7">
        <v>2730</v>
      </c>
      <c r="C171" s="8">
        <v>242</v>
      </c>
      <c r="D171" s="8">
        <v>51</v>
      </c>
      <c r="E171" s="8">
        <v>293</v>
      </c>
      <c r="F171" s="14">
        <v>26040</v>
      </c>
      <c r="G171" s="51">
        <f t="shared" si="2"/>
        <v>1.3270970643583467E-3</v>
      </c>
    </row>
    <row r="172" spans="1:7" x14ac:dyDescent="0.35">
      <c r="A172" s="50" t="s">
        <v>175</v>
      </c>
      <c r="B172" s="7">
        <v>2737</v>
      </c>
      <c r="C172" s="8">
        <v>215</v>
      </c>
      <c r="D172" s="8"/>
      <c r="E172" s="8">
        <v>215</v>
      </c>
      <c r="F172" s="14">
        <v>6730</v>
      </c>
      <c r="G172" s="51">
        <f t="shared" si="2"/>
        <v>3.4298629965943446E-4</v>
      </c>
    </row>
    <row r="173" spans="1:7" x14ac:dyDescent="0.35">
      <c r="A173" s="50" t="s">
        <v>176</v>
      </c>
      <c r="B173" s="7">
        <v>2758</v>
      </c>
      <c r="C173" s="9">
        <v>1586</v>
      </c>
      <c r="D173" s="8">
        <v>82</v>
      </c>
      <c r="E173" s="9">
        <v>1668</v>
      </c>
      <c r="F173" s="14">
        <v>72480</v>
      </c>
      <c r="G173" s="51">
        <f t="shared" si="2"/>
        <v>3.6938554233753064E-3</v>
      </c>
    </row>
    <row r="174" spans="1:7" x14ac:dyDescent="0.35">
      <c r="A174" s="50" t="s">
        <v>177</v>
      </c>
      <c r="B174" s="7">
        <v>2793</v>
      </c>
      <c r="C174" s="9">
        <v>5726</v>
      </c>
      <c r="D174" s="8">
        <v>558</v>
      </c>
      <c r="E174" s="9">
        <v>6284</v>
      </c>
      <c r="F174" s="14">
        <v>196725</v>
      </c>
      <c r="G174" s="51">
        <f t="shared" si="2"/>
        <v>1.0025851381946843E-2</v>
      </c>
    </row>
    <row r="175" spans="1:7" x14ac:dyDescent="0.35">
      <c r="A175" s="50" t="s">
        <v>178</v>
      </c>
      <c r="B175" s="7">
        <v>1376</v>
      </c>
      <c r="C175" s="9">
        <v>1910</v>
      </c>
      <c r="D175" s="8">
        <v>188</v>
      </c>
      <c r="E175" s="9">
        <v>2098</v>
      </c>
      <c r="F175" s="14">
        <v>92375</v>
      </c>
      <c r="G175" s="51">
        <f t="shared" si="2"/>
        <v>4.7077800046122229E-3</v>
      </c>
    </row>
    <row r="176" spans="1:7" x14ac:dyDescent="0.35">
      <c r="A176" s="50" t="s">
        <v>179</v>
      </c>
      <c r="B176" s="7">
        <v>2800</v>
      </c>
      <c r="C176" s="8">
        <v>871</v>
      </c>
      <c r="D176" s="8">
        <v>91</v>
      </c>
      <c r="E176" s="8">
        <v>962</v>
      </c>
      <c r="F176" s="14">
        <v>66685</v>
      </c>
      <c r="G176" s="51">
        <f t="shared" si="2"/>
        <v>3.3985202663877247E-3</v>
      </c>
    </row>
    <row r="177" spans="1:7" x14ac:dyDescent="0.35">
      <c r="A177" s="50" t="s">
        <v>180</v>
      </c>
      <c r="B177" s="7">
        <v>2814</v>
      </c>
      <c r="C177" s="8">
        <v>400</v>
      </c>
      <c r="D177" s="8">
        <v>52</v>
      </c>
      <c r="E177" s="8">
        <v>452</v>
      </c>
      <c r="F177" s="14">
        <v>42310</v>
      </c>
      <c r="G177" s="51">
        <f t="shared" si="2"/>
        <v>2.1562779106375444E-3</v>
      </c>
    </row>
    <row r="178" spans="1:7" x14ac:dyDescent="0.35">
      <c r="A178" s="50" t="s">
        <v>181</v>
      </c>
      <c r="B178" s="7">
        <v>5960</v>
      </c>
      <c r="C178" s="8">
        <v>560</v>
      </c>
      <c r="D178" s="8"/>
      <c r="E178" s="8">
        <v>560</v>
      </c>
      <c r="F178" s="14">
        <v>34935</v>
      </c>
      <c r="G178" s="51">
        <f t="shared" si="2"/>
        <v>1.7804199671028742E-3</v>
      </c>
    </row>
    <row r="179" spans="1:7" x14ac:dyDescent="0.35">
      <c r="A179" s="50" t="s">
        <v>182</v>
      </c>
      <c r="B179" s="7">
        <v>2828</v>
      </c>
      <c r="C179" s="8">
        <v>624</v>
      </c>
      <c r="D179" s="8">
        <v>70</v>
      </c>
      <c r="E179" s="8">
        <v>694</v>
      </c>
      <c r="F179" s="14">
        <v>47665</v>
      </c>
      <c r="G179" s="51">
        <f t="shared" si="2"/>
        <v>2.4291890004854303E-3</v>
      </c>
    </row>
    <row r="180" spans="1:7" x14ac:dyDescent="0.35">
      <c r="A180" s="50" t="s">
        <v>183</v>
      </c>
      <c r="B180" s="7">
        <v>2835</v>
      </c>
      <c r="C180" s="9">
        <v>2502</v>
      </c>
      <c r="D180" s="8">
        <v>54</v>
      </c>
      <c r="E180" s="9">
        <v>2556</v>
      </c>
      <c r="F180" s="14">
        <v>69440</v>
      </c>
      <c r="G180" s="51">
        <f t="shared" si="2"/>
        <v>3.5389255049555913E-3</v>
      </c>
    </row>
    <row r="181" spans="1:7" x14ac:dyDescent="0.35">
      <c r="A181" s="50" t="s">
        <v>184</v>
      </c>
      <c r="B181" s="7">
        <v>2842</v>
      </c>
      <c r="C181" s="8">
        <v>98</v>
      </c>
      <c r="D181" s="8"/>
      <c r="E181" s="8">
        <v>98</v>
      </c>
      <c r="F181" s="14">
        <v>1610</v>
      </c>
      <c r="G181" s="51">
        <f t="shared" si="2"/>
        <v>8.205170021570423E-5</v>
      </c>
    </row>
    <row r="182" spans="1:7" x14ac:dyDescent="0.35">
      <c r="A182" s="50" t="s">
        <v>185</v>
      </c>
      <c r="B182" s="7">
        <v>2849</v>
      </c>
      <c r="C182" s="9">
        <v>1163</v>
      </c>
      <c r="D182" s="8">
        <v>53</v>
      </c>
      <c r="E182" s="9">
        <v>1216</v>
      </c>
      <c r="F182" s="14">
        <v>60045</v>
      </c>
      <c r="G182" s="51">
        <f t="shared" si="2"/>
        <v>3.0601207077341373E-3</v>
      </c>
    </row>
    <row r="183" spans="1:7" x14ac:dyDescent="0.35">
      <c r="A183" s="50" t="s">
        <v>186</v>
      </c>
      <c r="B183" s="7">
        <v>1848</v>
      </c>
      <c r="C183" s="8">
        <v>640</v>
      </c>
      <c r="D183" s="8"/>
      <c r="E183" s="8">
        <v>640</v>
      </c>
      <c r="F183" s="14">
        <v>16040</v>
      </c>
      <c r="G183" s="51">
        <f t="shared" si="2"/>
        <v>8.1745917481981117E-4</v>
      </c>
    </row>
    <row r="184" spans="1:7" x14ac:dyDescent="0.35">
      <c r="A184" s="50" t="s">
        <v>187</v>
      </c>
      <c r="B184" s="7">
        <v>2856</v>
      </c>
      <c r="C184" s="8">
        <v>502</v>
      </c>
      <c r="D184" s="8">
        <v>10</v>
      </c>
      <c r="E184" s="8">
        <v>512</v>
      </c>
      <c r="F184" s="14">
        <v>13485</v>
      </c>
      <c r="G184" s="51">
        <f t="shared" si="2"/>
        <v>6.8724669404271531E-4</v>
      </c>
    </row>
    <row r="185" spans="1:7" x14ac:dyDescent="0.35">
      <c r="A185" s="50" t="s">
        <v>188</v>
      </c>
      <c r="B185" s="7">
        <v>2863</v>
      </c>
      <c r="C185" s="8">
        <v>199</v>
      </c>
      <c r="D185" s="8"/>
      <c r="E185" s="8">
        <v>199</v>
      </c>
      <c r="F185" s="14">
        <v>11030</v>
      </c>
      <c r="G185" s="51">
        <f t="shared" si="2"/>
        <v>5.6213059216100479E-4</v>
      </c>
    </row>
    <row r="186" spans="1:7" x14ac:dyDescent="0.35">
      <c r="A186" s="50" t="s">
        <v>189</v>
      </c>
      <c r="B186" s="7">
        <v>3862</v>
      </c>
      <c r="C186" s="8">
        <v>330</v>
      </c>
      <c r="D186" s="8">
        <v>19</v>
      </c>
      <c r="E186" s="8">
        <v>349</v>
      </c>
      <c r="F186" s="14">
        <v>9035</v>
      </c>
      <c r="G186" s="51">
        <f t="shared" si="2"/>
        <v>4.6045783319806696E-4</v>
      </c>
    </row>
    <row r="187" spans="1:7" x14ac:dyDescent="0.35">
      <c r="A187" s="50" t="s">
        <v>190</v>
      </c>
      <c r="B187" s="7">
        <v>2885</v>
      </c>
      <c r="C187" s="9">
        <v>1308</v>
      </c>
      <c r="D187" s="8">
        <v>16</v>
      </c>
      <c r="E187" s="9">
        <v>1324</v>
      </c>
      <c r="F187" s="14">
        <v>37770</v>
      </c>
      <c r="G187" s="51">
        <f t="shared" si="2"/>
        <v>1.9249023087870491E-3</v>
      </c>
    </row>
    <row r="188" spans="1:7" x14ac:dyDescent="0.35">
      <c r="A188" s="50" t="s">
        <v>191</v>
      </c>
      <c r="B188" s="7">
        <v>2884</v>
      </c>
      <c r="C188" s="8">
        <v>656</v>
      </c>
      <c r="D188" s="8"/>
      <c r="E188" s="8">
        <v>656</v>
      </c>
      <c r="F188" s="14">
        <v>29035</v>
      </c>
      <c r="G188" s="51">
        <f t="shared" si="2"/>
        <v>1.4797336122751381E-3</v>
      </c>
    </row>
    <row r="189" spans="1:7" x14ac:dyDescent="0.35">
      <c r="A189" s="50" t="s">
        <v>192</v>
      </c>
      <c r="B189" s="7">
        <v>2891</v>
      </c>
      <c r="C189" s="8">
        <v>218</v>
      </c>
      <c r="D189" s="8"/>
      <c r="E189" s="8">
        <v>218</v>
      </c>
      <c r="F189" s="14">
        <v>16400</v>
      </c>
      <c r="G189" s="51">
        <f t="shared" si="2"/>
        <v>8.3580613884319847E-4</v>
      </c>
    </row>
    <row r="190" spans="1:7" x14ac:dyDescent="0.35">
      <c r="A190" s="50" t="s">
        <v>193</v>
      </c>
      <c r="B190" s="7">
        <v>2898</v>
      </c>
      <c r="C190" s="8">
        <v>437</v>
      </c>
      <c r="D190" s="8">
        <v>16</v>
      </c>
      <c r="E190" s="8">
        <v>453</v>
      </c>
      <c r="F190" s="14">
        <v>16550</v>
      </c>
      <c r="G190" s="51">
        <f t="shared" si="2"/>
        <v>8.4345070718627648E-4</v>
      </c>
    </row>
    <row r="191" spans="1:7" x14ac:dyDescent="0.35">
      <c r="A191" s="50" t="s">
        <v>194</v>
      </c>
      <c r="B191" s="7">
        <v>3647</v>
      </c>
      <c r="C191" s="8">
        <v>402</v>
      </c>
      <c r="D191" s="8"/>
      <c r="E191" s="8">
        <v>402</v>
      </c>
      <c r="F191" s="14">
        <v>88025</v>
      </c>
      <c r="G191" s="51">
        <f t="shared" si="2"/>
        <v>4.4860875226629595E-3</v>
      </c>
    </row>
    <row r="192" spans="1:7" x14ac:dyDescent="0.35">
      <c r="A192" s="50" t="s">
        <v>195</v>
      </c>
      <c r="B192" s="7">
        <v>2912</v>
      </c>
      <c r="C192" s="8">
        <v>276</v>
      </c>
      <c r="D192" s="8">
        <v>35</v>
      </c>
      <c r="E192" s="8">
        <v>311</v>
      </c>
      <c r="F192" s="14">
        <v>18990</v>
      </c>
      <c r="G192" s="51">
        <f t="shared" si="2"/>
        <v>9.6780235223367921E-4</v>
      </c>
    </row>
    <row r="193" spans="1:7" x14ac:dyDescent="0.35">
      <c r="A193" s="50" t="s">
        <v>196</v>
      </c>
      <c r="B193" s="7">
        <v>2940</v>
      </c>
      <c r="C193" s="8">
        <v>130</v>
      </c>
      <c r="D193" s="8"/>
      <c r="E193" s="8">
        <v>130</v>
      </c>
      <c r="F193" s="14">
        <v>16210</v>
      </c>
      <c r="G193" s="51">
        <f t="shared" si="2"/>
        <v>8.2612301894196627E-4</v>
      </c>
    </row>
    <row r="194" spans="1:7" x14ac:dyDescent="0.35">
      <c r="A194" s="50" t="s">
        <v>197</v>
      </c>
      <c r="B194" s="7">
        <v>2961</v>
      </c>
      <c r="C194" s="8">
        <v>237</v>
      </c>
      <c r="D194" s="8"/>
      <c r="E194" s="8">
        <v>237</v>
      </c>
      <c r="F194" s="14">
        <v>10390</v>
      </c>
      <c r="G194" s="51">
        <f t="shared" si="2"/>
        <v>5.2951376723053855E-4</v>
      </c>
    </row>
    <row r="195" spans="1:7" x14ac:dyDescent="0.35">
      <c r="A195" s="50" t="s">
        <v>198</v>
      </c>
      <c r="B195" s="7">
        <v>3087</v>
      </c>
      <c r="C195" s="8">
        <v>78</v>
      </c>
      <c r="D195" s="8">
        <v>8</v>
      </c>
      <c r="E195" s="8">
        <v>86</v>
      </c>
      <c r="F195" s="14">
        <v>2250</v>
      </c>
      <c r="G195" s="51">
        <f t="shared" si="2"/>
        <v>1.1466852514617052E-4</v>
      </c>
    </row>
    <row r="196" spans="1:7" x14ac:dyDescent="0.35">
      <c r="A196" s="50" t="s">
        <v>199</v>
      </c>
      <c r="B196" s="7">
        <v>3094</v>
      </c>
      <c r="C196" s="8">
        <v>57</v>
      </c>
      <c r="D196" s="8"/>
      <c r="E196" s="8">
        <v>57</v>
      </c>
      <c r="F196" s="14">
        <v>1615</v>
      </c>
      <c r="G196" s="51">
        <f t="shared" si="2"/>
        <v>8.2306519160473503E-5</v>
      </c>
    </row>
    <row r="197" spans="1:7" x14ac:dyDescent="0.35">
      <c r="A197" s="50" t="s">
        <v>200</v>
      </c>
      <c r="B197" s="7">
        <v>3129</v>
      </c>
      <c r="C197" s="8">
        <v>22</v>
      </c>
      <c r="D197" s="8">
        <v>8</v>
      </c>
      <c r="E197" s="8">
        <v>30</v>
      </c>
      <c r="F197" s="14">
        <v>690</v>
      </c>
      <c r="G197" s="51">
        <f t="shared" si="2"/>
        <v>3.5165014378158962E-5</v>
      </c>
    </row>
    <row r="198" spans="1:7" x14ac:dyDescent="0.35">
      <c r="A198" s="50" t="s">
        <v>201</v>
      </c>
      <c r="B198" s="7">
        <v>3150</v>
      </c>
      <c r="C198" s="8">
        <v>728</v>
      </c>
      <c r="D198" s="8"/>
      <c r="E198" s="8">
        <v>728</v>
      </c>
      <c r="F198" s="14">
        <v>38080</v>
      </c>
      <c r="G198" s="51">
        <f t="shared" si="2"/>
        <v>1.9407010833627438E-3</v>
      </c>
    </row>
    <row r="199" spans="1:7" x14ac:dyDescent="0.35">
      <c r="A199" s="50" t="s">
        <v>202</v>
      </c>
      <c r="B199" s="7">
        <v>3171</v>
      </c>
      <c r="C199" s="8">
        <v>679</v>
      </c>
      <c r="D199" s="8">
        <v>9</v>
      </c>
      <c r="E199" s="8">
        <v>688</v>
      </c>
      <c r="F199" s="14">
        <v>28885</v>
      </c>
      <c r="G199" s="51">
        <f t="shared" si="2"/>
        <v>1.4720890439320602E-3</v>
      </c>
    </row>
    <row r="200" spans="1:7" x14ac:dyDescent="0.35">
      <c r="A200" s="50" t="s">
        <v>203</v>
      </c>
      <c r="B200" s="7">
        <v>3206</v>
      </c>
      <c r="C200" s="8">
        <v>214</v>
      </c>
      <c r="D200" s="8">
        <v>17</v>
      </c>
      <c r="E200" s="8">
        <v>231</v>
      </c>
      <c r="F200" s="14">
        <v>18295</v>
      </c>
      <c r="G200" s="51">
        <f t="shared" si="2"/>
        <v>9.3238251891075089E-4</v>
      </c>
    </row>
    <row r="201" spans="1:7" x14ac:dyDescent="0.35">
      <c r="A201" s="50" t="s">
        <v>204</v>
      </c>
      <c r="B201" s="7">
        <v>3213</v>
      </c>
      <c r="C201" s="8">
        <v>334</v>
      </c>
      <c r="D201" s="8"/>
      <c r="E201" s="8">
        <v>334</v>
      </c>
      <c r="F201" s="14">
        <v>14730</v>
      </c>
      <c r="G201" s="51">
        <f t="shared" ref="G201:G264" si="3">F201/F$431</f>
        <v>7.5069661129026301E-4</v>
      </c>
    </row>
    <row r="202" spans="1:7" x14ac:dyDescent="0.35">
      <c r="A202" s="50" t="s">
        <v>205</v>
      </c>
      <c r="B202" s="7">
        <v>3220</v>
      </c>
      <c r="C202" s="8">
        <v>939</v>
      </c>
      <c r="D202" s="8">
        <v>53</v>
      </c>
      <c r="E202" s="8">
        <v>992</v>
      </c>
      <c r="F202" s="14">
        <v>70175</v>
      </c>
      <c r="G202" s="51">
        <f t="shared" si="3"/>
        <v>3.5763838898366738E-3</v>
      </c>
    </row>
    <row r="203" spans="1:7" x14ac:dyDescent="0.35">
      <c r="A203" s="50" t="s">
        <v>206</v>
      </c>
      <c r="B203" s="7">
        <v>3269</v>
      </c>
      <c r="C203" s="9">
        <v>7146</v>
      </c>
      <c r="D203" s="8">
        <v>283</v>
      </c>
      <c r="E203" s="9">
        <v>7429</v>
      </c>
      <c r="F203" s="14">
        <v>201300</v>
      </c>
      <c r="G203" s="51">
        <f t="shared" si="3"/>
        <v>1.0259010716410723E-2</v>
      </c>
    </row>
    <row r="204" spans="1:7" x14ac:dyDescent="0.35">
      <c r="A204" s="50" t="s">
        <v>207</v>
      </c>
      <c r="B204" s="7">
        <v>3276</v>
      </c>
      <c r="C204" s="8">
        <v>345</v>
      </c>
      <c r="D204" s="8">
        <v>61</v>
      </c>
      <c r="E204" s="8">
        <v>406</v>
      </c>
      <c r="F204" s="14">
        <v>15860</v>
      </c>
      <c r="G204" s="51">
        <f t="shared" si="3"/>
        <v>8.0828569280811747E-4</v>
      </c>
    </row>
    <row r="205" spans="1:7" x14ac:dyDescent="0.35">
      <c r="A205" s="50" t="s">
        <v>208</v>
      </c>
      <c r="B205" s="7">
        <v>3290</v>
      </c>
      <c r="C205" s="8">
        <v>623</v>
      </c>
      <c r="D205" s="8">
        <v>45</v>
      </c>
      <c r="E205" s="8">
        <v>668</v>
      </c>
      <c r="F205" s="14">
        <v>28195</v>
      </c>
      <c r="G205" s="51">
        <f t="shared" si="3"/>
        <v>1.4369240295539012E-3</v>
      </c>
    </row>
    <row r="206" spans="1:7" x14ac:dyDescent="0.35">
      <c r="A206" s="50" t="s">
        <v>209</v>
      </c>
      <c r="B206" s="7">
        <v>3297</v>
      </c>
      <c r="C206" s="8">
        <v>835</v>
      </c>
      <c r="D206" s="8"/>
      <c r="E206" s="8">
        <v>835</v>
      </c>
      <c r="F206" s="14">
        <v>99020</v>
      </c>
      <c r="G206" s="51">
        <f t="shared" si="3"/>
        <v>5.0464343822105798E-3</v>
      </c>
    </row>
    <row r="207" spans="1:7" x14ac:dyDescent="0.35">
      <c r="A207" s="50" t="s">
        <v>210</v>
      </c>
      <c r="B207" s="7">
        <v>1897</v>
      </c>
      <c r="C207" s="8">
        <v>221</v>
      </c>
      <c r="D207" s="8"/>
      <c r="E207" s="8">
        <v>221</v>
      </c>
      <c r="F207" s="14">
        <v>3855</v>
      </c>
      <c r="G207" s="51">
        <f t="shared" si="3"/>
        <v>1.9646540641710548E-4</v>
      </c>
    </row>
    <row r="208" spans="1:7" x14ac:dyDescent="0.35">
      <c r="A208" s="50" t="s">
        <v>211</v>
      </c>
      <c r="B208" s="7">
        <v>3304</v>
      </c>
      <c r="C208" s="8">
        <v>427</v>
      </c>
      <c r="D208" s="8">
        <v>87</v>
      </c>
      <c r="E208" s="8">
        <v>514</v>
      </c>
      <c r="F208" s="14">
        <v>21900</v>
      </c>
      <c r="G208" s="51">
        <f t="shared" si="3"/>
        <v>1.1161069780893931E-3</v>
      </c>
    </row>
    <row r="209" spans="1:7" x14ac:dyDescent="0.35">
      <c r="A209" s="50" t="s">
        <v>212</v>
      </c>
      <c r="B209" s="7">
        <v>3311</v>
      </c>
      <c r="C209" s="8">
        <v>495</v>
      </c>
      <c r="D209" s="8">
        <v>41</v>
      </c>
      <c r="E209" s="8">
        <v>536</v>
      </c>
      <c r="F209" s="14">
        <v>38505</v>
      </c>
      <c r="G209" s="51">
        <f t="shared" si="3"/>
        <v>1.9623606936681314E-3</v>
      </c>
    </row>
    <row r="210" spans="1:7" x14ac:dyDescent="0.35">
      <c r="A210" s="50" t="s">
        <v>213</v>
      </c>
      <c r="B210" s="7">
        <v>3318</v>
      </c>
      <c r="C210" s="8">
        <v>216</v>
      </c>
      <c r="D210" s="8">
        <v>34</v>
      </c>
      <c r="E210" s="8">
        <v>250</v>
      </c>
      <c r="F210" s="14">
        <v>13360</v>
      </c>
      <c r="G210" s="51">
        <f t="shared" si="3"/>
        <v>6.8087622042348357E-4</v>
      </c>
    </row>
    <row r="211" spans="1:7" x14ac:dyDescent="0.35">
      <c r="A211" s="50" t="s">
        <v>214</v>
      </c>
      <c r="B211" s="7">
        <v>3325</v>
      </c>
      <c r="C211" s="8">
        <v>449</v>
      </c>
      <c r="D211" s="8">
        <v>4</v>
      </c>
      <c r="E211" s="8">
        <v>453</v>
      </c>
      <c r="F211" s="14">
        <v>45915</v>
      </c>
      <c r="G211" s="51">
        <f t="shared" si="3"/>
        <v>2.3400023698161862E-3</v>
      </c>
    </row>
    <row r="212" spans="1:7" x14ac:dyDescent="0.35">
      <c r="A212" s="50" t="s">
        <v>215</v>
      </c>
      <c r="B212" s="7">
        <v>3332</v>
      </c>
      <c r="C212" s="8">
        <v>432</v>
      </c>
      <c r="D212" s="8">
        <v>25</v>
      </c>
      <c r="E212" s="8">
        <v>457</v>
      </c>
      <c r="F212" s="14">
        <v>11445</v>
      </c>
      <c r="G212" s="51">
        <f t="shared" si="3"/>
        <v>5.8328056457685406E-4</v>
      </c>
    </row>
    <row r="213" spans="1:7" x14ac:dyDescent="0.35">
      <c r="A213" s="50" t="s">
        <v>216</v>
      </c>
      <c r="B213" s="7">
        <v>3339</v>
      </c>
      <c r="C213" s="8">
        <v>867</v>
      </c>
      <c r="D213" s="8">
        <v>79</v>
      </c>
      <c r="E213" s="8">
        <v>946</v>
      </c>
      <c r="F213" s="14">
        <v>74845</v>
      </c>
      <c r="G213" s="51">
        <f t="shared" si="3"/>
        <v>3.8143847842511697E-3</v>
      </c>
    </row>
    <row r="214" spans="1:7" x14ac:dyDescent="0.35">
      <c r="A214" s="50" t="s">
        <v>217</v>
      </c>
      <c r="B214" s="7">
        <v>3360</v>
      </c>
      <c r="C214" s="8">
        <v>683</v>
      </c>
      <c r="D214" s="8">
        <v>25</v>
      </c>
      <c r="E214" s="8">
        <v>708</v>
      </c>
      <c r="F214" s="14">
        <v>57900</v>
      </c>
      <c r="G214" s="51">
        <f t="shared" si="3"/>
        <v>2.9508033804281214E-3</v>
      </c>
    </row>
    <row r="215" spans="1:7" x14ac:dyDescent="0.35">
      <c r="A215" s="50" t="s">
        <v>218</v>
      </c>
      <c r="B215" s="7">
        <v>3367</v>
      </c>
      <c r="C215" s="8">
        <v>365</v>
      </c>
      <c r="D215" s="8">
        <v>29</v>
      </c>
      <c r="E215" s="8">
        <v>394</v>
      </c>
      <c r="F215" s="14">
        <v>18855</v>
      </c>
      <c r="G215" s="51">
        <f t="shared" si="3"/>
        <v>9.6092224072490899E-4</v>
      </c>
    </row>
    <row r="216" spans="1:7" x14ac:dyDescent="0.35">
      <c r="A216" s="50" t="s">
        <v>219</v>
      </c>
      <c r="B216" s="7">
        <v>3381</v>
      </c>
      <c r="C216" s="8">
        <v>979</v>
      </c>
      <c r="D216" s="8">
        <v>36</v>
      </c>
      <c r="E216" s="9">
        <v>1015</v>
      </c>
      <c r="F216" s="14">
        <v>24640</v>
      </c>
      <c r="G216" s="51">
        <f t="shared" si="3"/>
        <v>1.2557477598229517E-3</v>
      </c>
    </row>
    <row r="217" spans="1:7" x14ac:dyDescent="0.35">
      <c r="A217" s="50" t="s">
        <v>220</v>
      </c>
      <c r="B217" s="7">
        <v>3409</v>
      </c>
      <c r="C217" s="9">
        <v>1024</v>
      </c>
      <c r="D217" s="8">
        <v>49</v>
      </c>
      <c r="E217" s="9">
        <v>1073</v>
      </c>
      <c r="F217" s="14">
        <v>110180</v>
      </c>
      <c r="G217" s="51">
        <f t="shared" si="3"/>
        <v>5.6151902669355856E-3</v>
      </c>
    </row>
    <row r="218" spans="1:7" x14ac:dyDescent="0.35">
      <c r="A218" s="50" t="s">
        <v>221</v>
      </c>
      <c r="B218" s="7">
        <v>3427</v>
      </c>
      <c r="C218" s="8">
        <v>198</v>
      </c>
      <c r="D218" s="8"/>
      <c r="E218" s="8">
        <v>198</v>
      </c>
      <c r="F218" s="14">
        <v>12290</v>
      </c>
      <c r="G218" s="51">
        <f t="shared" si="3"/>
        <v>6.2634496624286028E-4</v>
      </c>
    </row>
    <row r="219" spans="1:7" x14ac:dyDescent="0.35">
      <c r="A219" s="50" t="s">
        <v>222</v>
      </c>
      <c r="B219" s="7">
        <v>3428</v>
      </c>
      <c r="C219" s="8">
        <v>677</v>
      </c>
      <c r="D219" s="8"/>
      <c r="E219" s="8">
        <v>677</v>
      </c>
      <c r="F219" s="14">
        <v>43690</v>
      </c>
      <c r="G219" s="51">
        <f t="shared" si="3"/>
        <v>2.226607939393862E-3</v>
      </c>
    </row>
    <row r="220" spans="1:7" x14ac:dyDescent="0.35">
      <c r="A220" s="50" t="s">
        <v>223</v>
      </c>
      <c r="B220" s="7">
        <v>3430</v>
      </c>
      <c r="C220" s="9">
        <v>1720</v>
      </c>
      <c r="D220" s="8">
        <v>147</v>
      </c>
      <c r="E220" s="9">
        <v>1867</v>
      </c>
      <c r="F220" s="14">
        <v>68310</v>
      </c>
      <c r="G220" s="51">
        <f t="shared" si="3"/>
        <v>3.4813364234377369E-3</v>
      </c>
    </row>
    <row r="221" spans="1:7" x14ac:dyDescent="0.35">
      <c r="A221" s="50" t="s">
        <v>224</v>
      </c>
      <c r="B221" s="7">
        <v>3434</v>
      </c>
      <c r="C221" s="8">
        <v>621</v>
      </c>
      <c r="D221" s="8"/>
      <c r="E221" s="8">
        <v>621</v>
      </c>
      <c r="F221" s="14">
        <v>111220</v>
      </c>
      <c r="G221" s="51">
        <f t="shared" si="3"/>
        <v>5.6681926074475929E-3</v>
      </c>
    </row>
    <row r="222" spans="1:7" x14ac:dyDescent="0.35">
      <c r="A222" s="50" t="s">
        <v>225</v>
      </c>
      <c r="B222" s="7">
        <v>3437</v>
      </c>
      <c r="C222" s="9">
        <v>2004</v>
      </c>
      <c r="D222" s="8">
        <v>91</v>
      </c>
      <c r="E222" s="9">
        <v>2095</v>
      </c>
      <c r="F222" s="14">
        <v>63750</v>
      </c>
      <c r="G222" s="51">
        <f t="shared" si="3"/>
        <v>3.2489415458081647E-3</v>
      </c>
    </row>
    <row r="223" spans="1:7" x14ac:dyDescent="0.35">
      <c r="A223" s="50" t="s">
        <v>226</v>
      </c>
      <c r="B223" s="7">
        <v>3444</v>
      </c>
      <c r="C223" s="9">
        <v>1640</v>
      </c>
      <c r="D223" s="8">
        <v>58</v>
      </c>
      <c r="E223" s="9">
        <v>1698</v>
      </c>
      <c r="F223" s="14">
        <v>89355</v>
      </c>
      <c r="G223" s="51">
        <f t="shared" si="3"/>
        <v>4.553869361971585E-3</v>
      </c>
    </row>
    <row r="224" spans="1:7" x14ac:dyDescent="0.35">
      <c r="A224" s="50" t="s">
        <v>227</v>
      </c>
      <c r="B224" s="7">
        <v>3479</v>
      </c>
      <c r="C224" s="9">
        <v>2219</v>
      </c>
      <c r="D224" s="8">
        <v>226</v>
      </c>
      <c r="E224" s="9">
        <v>2445</v>
      </c>
      <c r="F224" s="14">
        <v>69280</v>
      </c>
      <c r="G224" s="51">
        <f t="shared" si="3"/>
        <v>3.530771298722975E-3</v>
      </c>
    </row>
    <row r="225" spans="1:7" x14ac:dyDescent="0.35">
      <c r="A225" s="50" t="s">
        <v>228</v>
      </c>
      <c r="B225" s="7">
        <v>3484</v>
      </c>
      <c r="C225" s="8">
        <v>92</v>
      </c>
      <c r="D225" s="8"/>
      <c r="E225" s="8">
        <v>92</v>
      </c>
      <c r="F225" s="14">
        <v>2940</v>
      </c>
      <c r="G225" s="51">
        <f t="shared" si="3"/>
        <v>1.4983353952432947E-4</v>
      </c>
    </row>
    <row r="226" spans="1:7" x14ac:dyDescent="0.35">
      <c r="A226" s="50" t="s">
        <v>229</v>
      </c>
      <c r="B226" s="7">
        <v>3500</v>
      </c>
      <c r="C226" s="8">
        <v>865</v>
      </c>
      <c r="D226" s="8">
        <v>131</v>
      </c>
      <c r="E226" s="8">
        <v>996</v>
      </c>
      <c r="F226" s="14">
        <v>95375</v>
      </c>
      <c r="G226" s="51">
        <f t="shared" si="3"/>
        <v>4.8606713714737836E-3</v>
      </c>
    </row>
    <row r="227" spans="1:7" x14ac:dyDescent="0.35">
      <c r="A227" s="50" t="s">
        <v>230</v>
      </c>
      <c r="B227" s="7">
        <v>3528</v>
      </c>
      <c r="C227" s="8">
        <v>361</v>
      </c>
      <c r="D227" s="8">
        <v>19</v>
      </c>
      <c r="E227" s="8">
        <v>380</v>
      </c>
      <c r="F227" s="14">
        <v>10840</v>
      </c>
      <c r="G227" s="51">
        <f t="shared" si="3"/>
        <v>5.5244747225977259E-4</v>
      </c>
    </row>
    <row r="228" spans="1:7" x14ac:dyDescent="0.35">
      <c r="A228" s="50" t="s">
        <v>231</v>
      </c>
      <c r="B228" s="7">
        <v>3549</v>
      </c>
      <c r="C228" s="9">
        <v>2653</v>
      </c>
      <c r="D228" s="8">
        <v>209</v>
      </c>
      <c r="E228" s="9">
        <v>2862</v>
      </c>
      <c r="F228" s="14">
        <v>101940</v>
      </c>
      <c r="G228" s="51">
        <f t="shared" si="3"/>
        <v>5.1952486459558326E-3</v>
      </c>
    </row>
    <row r="229" spans="1:7" x14ac:dyDescent="0.35">
      <c r="A229" s="50" t="s">
        <v>232</v>
      </c>
      <c r="B229" s="7">
        <v>3612</v>
      </c>
      <c r="C229" s="9">
        <v>1263</v>
      </c>
      <c r="D229" s="8">
        <v>29</v>
      </c>
      <c r="E229" s="9">
        <v>1292</v>
      </c>
      <c r="F229" s="14">
        <v>54150</v>
      </c>
      <c r="G229" s="51">
        <f t="shared" si="3"/>
        <v>2.7596891718511705E-3</v>
      </c>
    </row>
    <row r="230" spans="1:7" x14ac:dyDescent="0.35">
      <c r="A230" s="50" t="s">
        <v>233</v>
      </c>
      <c r="B230" s="7">
        <v>3619</v>
      </c>
      <c r="C230" s="9">
        <v>29040</v>
      </c>
      <c r="D230" s="9">
        <v>10007</v>
      </c>
      <c r="E230" s="9">
        <v>39047</v>
      </c>
      <c r="F230" s="14">
        <v>1860645</v>
      </c>
      <c r="G230" s="51">
        <f t="shared" si="3"/>
        <v>9.4825519098042862E-2</v>
      </c>
    </row>
    <row r="231" spans="1:7" x14ac:dyDescent="0.35">
      <c r="A231" s="50" t="s">
        <v>235</v>
      </c>
      <c r="B231" s="7">
        <v>3633</v>
      </c>
      <c r="C231" s="8">
        <v>400</v>
      </c>
      <c r="D231" s="8"/>
      <c r="E231" s="8">
        <v>400</v>
      </c>
      <c r="F231" s="14">
        <v>18300</v>
      </c>
      <c r="G231" s="51">
        <f t="shared" si="3"/>
        <v>9.3263733785552019E-4</v>
      </c>
    </row>
    <row r="232" spans="1:7" x14ac:dyDescent="0.35">
      <c r="A232" s="50" t="s">
        <v>236</v>
      </c>
      <c r="B232" s="7">
        <v>3640</v>
      </c>
      <c r="C232" s="8">
        <v>449</v>
      </c>
      <c r="D232" s="8">
        <v>4</v>
      </c>
      <c r="E232" s="8">
        <v>453</v>
      </c>
      <c r="F232" s="14">
        <v>44690</v>
      </c>
      <c r="G232" s="51">
        <f t="shared" si="3"/>
        <v>2.2775717283477158E-3</v>
      </c>
    </row>
    <row r="233" spans="1:7" x14ac:dyDescent="0.35">
      <c r="A233" s="50" t="s">
        <v>237</v>
      </c>
      <c r="B233" s="7">
        <v>3661</v>
      </c>
      <c r="C233" s="8">
        <v>695</v>
      </c>
      <c r="D233" s="8">
        <v>4</v>
      </c>
      <c r="E233" s="8">
        <v>699</v>
      </c>
      <c r="F233" s="14">
        <v>27600</v>
      </c>
      <c r="G233" s="51">
        <f t="shared" si="3"/>
        <v>1.4066005751263583E-3</v>
      </c>
    </row>
    <row r="234" spans="1:7" x14ac:dyDescent="0.35">
      <c r="A234" s="50" t="s">
        <v>238</v>
      </c>
      <c r="B234" s="7">
        <v>3668</v>
      </c>
      <c r="C234" s="8">
        <v>973</v>
      </c>
      <c r="D234" s="8"/>
      <c r="E234" s="8">
        <v>973</v>
      </c>
      <c r="F234" s="14">
        <v>38840</v>
      </c>
      <c r="G234" s="51">
        <f t="shared" si="3"/>
        <v>1.9794335629676725E-3</v>
      </c>
    </row>
    <row r="235" spans="1:7" x14ac:dyDescent="0.35">
      <c r="A235" s="50" t="s">
        <v>239</v>
      </c>
      <c r="B235" s="7">
        <v>3675</v>
      </c>
      <c r="C235" s="9">
        <v>1886</v>
      </c>
      <c r="D235" s="8">
        <v>44</v>
      </c>
      <c r="E235" s="9">
        <v>1930</v>
      </c>
      <c r="F235" s="14">
        <v>65300</v>
      </c>
      <c r="G235" s="51">
        <f t="shared" si="3"/>
        <v>3.3279354186866376E-3</v>
      </c>
    </row>
    <row r="236" spans="1:7" x14ac:dyDescent="0.35">
      <c r="A236" s="50" t="s">
        <v>240</v>
      </c>
      <c r="B236" s="7">
        <v>3682</v>
      </c>
      <c r="C236" s="8">
        <v>713</v>
      </c>
      <c r="D236" s="8">
        <v>41</v>
      </c>
      <c r="E236" s="8">
        <v>754</v>
      </c>
      <c r="F236" s="14">
        <v>30990</v>
      </c>
      <c r="G236" s="51">
        <f t="shared" si="3"/>
        <v>1.579367819679922E-3</v>
      </c>
    </row>
    <row r="237" spans="1:7" x14ac:dyDescent="0.35">
      <c r="A237" s="50" t="s">
        <v>241</v>
      </c>
      <c r="B237" s="7">
        <v>3689</v>
      </c>
      <c r="C237" s="8">
        <v>317</v>
      </c>
      <c r="D237" s="8">
        <v>7</v>
      </c>
      <c r="E237" s="8">
        <v>324</v>
      </c>
      <c r="F237" s="14">
        <v>23685</v>
      </c>
      <c r="G237" s="51">
        <f t="shared" si="3"/>
        <v>1.2070773413720216E-3</v>
      </c>
    </row>
    <row r="238" spans="1:7" x14ac:dyDescent="0.35">
      <c r="A238" s="50" t="s">
        <v>242</v>
      </c>
      <c r="B238" s="7">
        <v>3696</v>
      </c>
      <c r="C238" s="8">
        <v>280</v>
      </c>
      <c r="D238" s="8"/>
      <c r="E238" s="8">
        <v>280</v>
      </c>
      <c r="F238" s="14">
        <v>11105</v>
      </c>
      <c r="G238" s="51">
        <f t="shared" si="3"/>
        <v>5.6595287633254385E-4</v>
      </c>
    </row>
    <row r="239" spans="1:7" x14ac:dyDescent="0.35">
      <c r="A239" s="50" t="s">
        <v>243</v>
      </c>
      <c r="B239" s="7">
        <v>3787</v>
      </c>
      <c r="C239" s="8">
        <v>980</v>
      </c>
      <c r="D239" s="8"/>
      <c r="E239" s="8">
        <v>980</v>
      </c>
      <c r="F239" s="14">
        <v>75520</v>
      </c>
      <c r="G239" s="51">
        <f t="shared" si="3"/>
        <v>3.8487853417950211E-3</v>
      </c>
    </row>
    <row r="240" spans="1:7" x14ac:dyDescent="0.35">
      <c r="A240" s="50" t="s">
        <v>244</v>
      </c>
      <c r="B240" s="7">
        <v>3794</v>
      </c>
      <c r="C240" s="8">
        <v>847</v>
      </c>
      <c r="D240" s="8">
        <v>21</v>
      </c>
      <c r="E240" s="8">
        <v>868</v>
      </c>
      <c r="F240" s="14">
        <v>42235</v>
      </c>
      <c r="G240" s="51">
        <f t="shared" si="3"/>
        <v>2.1524556264660051E-3</v>
      </c>
    </row>
    <row r="241" spans="1:7" x14ac:dyDescent="0.35">
      <c r="A241" s="50" t="s">
        <v>245</v>
      </c>
      <c r="B241" s="7">
        <v>3822</v>
      </c>
      <c r="C241" s="9">
        <v>4256</v>
      </c>
      <c r="D241" s="8">
        <v>156</v>
      </c>
      <c r="E241" s="9">
        <v>4412</v>
      </c>
      <c r="F241" s="14">
        <v>155515</v>
      </c>
      <c r="G241" s="51">
        <f t="shared" si="3"/>
        <v>7.9256336391585365E-3</v>
      </c>
    </row>
    <row r="242" spans="1:7" x14ac:dyDescent="0.35">
      <c r="A242" s="50" t="s">
        <v>246</v>
      </c>
      <c r="B242" s="7">
        <v>3857</v>
      </c>
      <c r="C242" s="9">
        <v>4341</v>
      </c>
      <c r="D242" s="8">
        <v>238</v>
      </c>
      <c r="E242" s="9">
        <v>4579</v>
      </c>
      <c r="F242" s="14">
        <v>150675</v>
      </c>
      <c r="G242" s="51">
        <f t="shared" si="3"/>
        <v>7.6789689006218857E-3</v>
      </c>
    </row>
    <row r="243" spans="1:7" x14ac:dyDescent="0.35">
      <c r="A243" s="50" t="s">
        <v>247</v>
      </c>
      <c r="B243" s="7">
        <v>3871</v>
      </c>
      <c r="C243" s="8">
        <v>555</v>
      </c>
      <c r="D243" s="8"/>
      <c r="E243" s="8">
        <v>555</v>
      </c>
      <c r="F243" s="14">
        <v>29360</v>
      </c>
      <c r="G243" s="51">
        <f t="shared" si="3"/>
        <v>1.4962968436851407E-3</v>
      </c>
    </row>
    <row r="244" spans="1:7" x14ac:dyDescent="0.35">
      <c r="A244" s="50" t="s">
        <v>248</v>
      </c>
      <c r="B244" s="7">
        <v>3892</v>
      </c>
      <c r="C244" s="9">
        <v>2196</v>
      </c>
      <c r="D244" s="8">
        <v>170</v>
      </c>
      <c r="E244" s="9">
        <v>2366</v>
      </c>
      <c r="F244" s="14">
        <v>84690</v>
      </c>
      <c r="G244" s="51">
        <f t="shared" si="3"/>
        <v>4.3161232865018585E-3</v>
      </c>
    </row>
    <row r="245" spans="1:7" x14ac:dyDescent="0.35">
      <c r="A245" s="50" t="s">
        <v>249</v>
      </c>
      <c r="B245" s="7">
        <v>3899</v>
      </c>
      <c r="C245" s="8">
        <v>447</v>
      </c>
      <c r="D245" s="8">
        <v>38</v>
      </c>
      <c r="E245" s="8">
        <v>485</v>
      </c>
      <c r="F245" s="14">
        <v>28175</v>
      </c>
      <c r="G245" s="51">
        <f t="shared" si="3"/>
        <v>1.4359047537748242E-3</v>
      </c>
    </row>
    <row r="246" spans="1:7" x14ac:dyDescent="0.35">
      <c r="A246" s="50" t="s">
        <v>250</v>
      </c>
      <c r="B246" s="7">
        <v>3906</v>
      </c>
      <c r="C246" s="8">
        <v>590</v>
      </c>
      <c r="D246" s="8">
        <v>20</v>
      </c>
      <c r="E246" s="8">
        <v>610</v>
      </c>
      <c r="F246" s="14">
        <v>61905</v>
      </c>
      <c r="G246" s="51">
        <f t="shared" si="3"/>
        <v>3.1549133551883046E-3</v>
      </c>
    </row>
    <row r="247" spans="1:7" x14ac:dyDescent="0.35">
      <c r="A247" s="50" t="s">
        <v>251</v>
      </c>
      <c r="B247" s="7">
        <v>3920</v>
      </c>
      <c r="C247" s="8">
        <v>211</v>
      </c>
      <c r="D247" s="8">
        <v>11</v>
      </c>
      <c r="E247" s="8">
        <v>222</v>
      </c>
      <c r="F247" s="14">
        <v>10940</v>
      </c>
      <c r="G247" s="51">
        <f t="shared" si="3"/>
        <v>5.5754385115515794E-4</v>
      </c>
    </row>
    <row r="248" spans="1:7" x14ac:dyDescent="0.35">
      <c r="A248" s="50" t="s">
        <v>252</v>
      </c>
      <c r="B248" s="7">
        <v>3925</v>
      </c>
      <c r="C248" s="9">
        <v>2403</v>
      </c>
      <c r="D248" s="8">
        <v>243</v>
      </c>
      <c r="E248" s="9">
        <v>2646</v>
      </c>
      <c r="F248" s="14">
        <v>74055</v>
      </c>
      <c r="G248" s="51">
        <f t="shared" si="3"/>
        <v>3.7741233909776256E-3</v>
      </c>
    </row>
    <row r="249" spans="1:7" x14ac:dyDescent="0.35">
      <c r="A249" s="50" t="s">
        <v>253</v>
      </c>
      <c r="B249" s="7">
        <v>3934</v>
      </c>
      <c r="C249" s="8">
        <v>378</v>
      </c>
      <c r="D249" s="8"/>
      <c r="E249" s="8">
        <v>378</v>
      </c>
      <c r="F249" s="14">
        <v>13640</v>
      </c>
      <c r="G249" s="51">
        <f t="shared" si="3"/>
        <v>6.9514608133056262E-4</v>
      </c>
    </row>
    <row r="250" spans="1:7" x14ac:dyDescent="0.35">
      <c r="A250" s="50" t="s">
        <v>254</v>
      </c>
      <c r="B250" s="7">
        <v>3941</v>
      </c>
      <c r="C250" s="8">
        <v>716</v>
      </c>
      <c r="D250" s="8">
        <v>71</v>
      </c>
      <c r="E250" s="8">
        <v>787</v>
      </c>
      <c r="F250" s="14">
        <v>120135</v>
      </c>
      <c r="G250" s="51">
        <f t="shared" si="3"/>
        <v>6.1225347859711976E-3</v>
      </c>
    </row>
    <row r="251" spans="1:7" x14ac:dyDescent="0.35">
      <c r="A251" s="50" t="s">
        <v>255</v>
      </c>
      <c r="B251" s="7">
        <v>3948</v>
      </c>
      <c r="C251" s="8">
        <v>338</v>
      </c>
      <c r="D251" s="8"/>
      <c r="E251" s="8">
        <v>338</v>
      </c>
      <c r="F251" s="14">
        <v>17590</v>
      </c>
      <c r="G251" s="51">
        <f t="shared" si="3"/>
        <v>8.964530476982842E-4</v>
      </c>
    </row>
    <row r="252" spans="1:7" x14ac:dyDescent="0.35">
      <c r="A252" s="50" t="s">
        <v>256</v>
      </c>
      <c r="B252" s="7">
        <v>3955</v>
      </c>
      <c r="C252" s="8">
        <v>972</v>
      </c>
      <c r="D252" s="8">
        <v>80</v>
      </c>
      <c r="E252" s="9">
        <v>1052</v>
      </c>
      <c r="F252" s="14">
        <v>55100</v>
      </c>
      <c r="G252" s="51">
        <f t="shared" si="3"/>
        <v>2.8081047713573314E-3</v>
      </c>
    </row>
    <row r="253" spans="1:7" x14ac:dyDescent="0.35">
      <c r="A253" s="50" t="s">
        <v>257</v>
      </c>
      <c r="B253" s="7">
        <v>3962</v>
      </c>
      <c r="C253" s="9">
        <v>2735</v>
      </c>
      <c r="D253" s="8">
        <v>62</v>
      </c>
      <c r="E253" s="9">
        <v>2797</v>
      </c>
      <c r="F253" s="14">
        <v>111175</v>
      </c>
      <c r="G253" s="51">
        <f t="shared" si="3"/>
        <v>5.6658992369446699E-3</v>
      </c>
    </row>
    <row r="254" spans="1:7" x14ac:dyDescent="0.35">
      <c r="A254" s="50" t="s">
        <v>258</v>
      </c>
      <c r="B254" s="7">
        <v>3969</v>
      </c>
      <c r="C254" s="8">
        <v>248</v>
      </c>
      <c r="D254" s="8"/>
      <c r="E254" s="8">
        <v>248</v>
      </c>
      <c r="F254" s="14">
        <v>10105</v>
      </c>
      <c r="G254" s="51">
        <f t="shared" si="3"/>
        <v>5.1498908737869021E-4</v>
      </c>
    </row>
    <row r="255" spans="1:7" x14ac:dyDescent="0.35">
      <c r="A255" s="50" t="s">
        <v>259</v>
      </c>
      <c r="B255" s="7">
        <v>2177</v>
      </c>
      <c r="C255" s="8">
        <v>459</v>
      </c>
      <c r="D255" s="8">
        <v>127</v>
      </c>
      <c r="E255" s="8">
        <v>586</v>
      </c>
      <c r="F255" s="14">
        <v>16585</v>
      </c>
      <c r="G255" s="51">
        <f t="shared" si="3"/>
        <v>8.4523443979966136E-4</v>
      </c>
    </row>
    <row r="256" spans="1:7" x14ac:dyDescent="0.35">
      <c r="A256" s="50" t="s">
        <v>260</v>
      </c>
      <c r="B256" s="7">
        <v>4690</v>
      </c>
      <c r="C256" s="8">
        <v>154</v>
      </c>
      <c r="D256" s="8"/>
      <c r="E256" s="8">
        <v>154</v>
      </c>
      <c r="F256" s="14">
        <v>5150</v>
      </c>
      <c r="G256" s="51">
        <f t="shared" si="3"/>
        <v>2.6246351311234585E-4</v>
      </c>
    </row>
    <row r="257" spans="1:7" x14ac:dyDescent="0.35">
      <c r="A257" s="50" t="s">
        <v>261</v>
      </c>
      <c r="B257" s="7">
        <v>2016</v>
      </c>
      <c r="C257" s="8">
        <v>372</v>
      </c>
      <c r="D257" s="8"/>
      <c r="E257" s="8">
        <v>372</v>
      </c>
      <c r="F257" s="14">
        <v>17680</v>
      </c>
      <c r="G257" s="51">
        <f t="shared" si="3"/>
        <v>9.0103978870413105E-4</v>
      </c>
    </row>
    <row r="258" spans="1:7" x14ac:dyDescent="0.35">
      <c r="A258" s="50" t="s">
        <v>262</v>
      </c>
      <c r="B258" s="7">
        <v>3983</v>
      </c>
      <c r="C258" s="8">
        <v>570</v>
      </c>
      <c r="D258" s="8">
        <v>35</v>
      </c>
      <c r="E258" s="8">
        <v>605</v>
      </c>
      <c r="F258" s="14">
        <v>21755</v>
      </c>
      <c r="G258" s="51">
        <f t="shared" si="3"/>
        <v>1.1087172286910842E-3</v>
      </c>
    </row>
    <row r="259" spans="1:7" x14ac:dyDescent="0.35">
      <c r="A259" s="50" t="s">
        <v>263</v>
      </c>
      <c r="B259" s="7">
        <v>3514</v>
      </c>
      <c r="C259" s="8">
        <v>210</v>
      </c>
      <c r="D259" s="8">
        <v>14</v>
      </c>
      <c r="E259" s="8">
        <v>224</v>
      </c>
      <c r="F259" s="14">
        <v>8030</v>
      </c>
      <c r="G259" s="51">
        <f t="shared" si="3"/>
        <v>4.0923922529944413E-4</v>
      </c>
    </row>
    <row r="260" spans="1:7" x14ac:dyDescent="0.35">
      <c r="A260" s="50" t="s">
        <v>264</v>
      </c>
      <c r="B260" s="7">
        <v>616</v>
      </c>
      <c r="C260" s="8">
        <v>123</v>
      </c>
      <c r="D260" s="8"/>
      <c r="E260" s="8">
        <v>123</v>
      </c>
      <c r="F260" s="14">
        <v>20255</v>
      </c>
      <c r="G260" s="51">
        <f t="shared" si="3"/>
        <v>1.0322715452603039E-3</v>
      </c>
    </row>
    <row r="261" spans="1:7" x14ac:dyDescent="0.35">
      <c r="A261" s="50" t="s">
        <v>265</v>
      </c>
      <c r="B261" s="7">
        <v>1945</v>
      </c>
      <c r="C261" s="8">
        <v>501</v>
      </c>
      <c r="D261" s="8">
        <v>33</v>
      </c>
      <c r="E261" s="8">
        <v>534</v>
      </c>
      <c r="F261" s="14">
        <v>19265</v>
      </c>
      <c r="G261" s="51">
        <f t="shared" si="3"/>
        <v>9.8181739419598885E-4</v>
      </c>
    </row>
    <row r="262" spans="1:7" x14ac:dyDescent="0.35">
      <c r="A262" s="50" t="s">
        <v>266</v>
      </c>
      <c r="B262" s="7">
        <v>1526</v>
      </c>
      <c r="C262" s="8">
        <v>872</v>
      </c>
      <c r="D262" s="8">
        <v>15</v>
      </c>
      <c r="E262" s="8">
        <v>887</v>
      </c>
      <c r="F262" s="14">
        <v>118335</v>
      </c>
      <c r="G262" s="51">
        <f t="shared" si="3"/>
        <v>6.030799965854261E-3</v>
      </c>
    </row>
    <row r="263" spans="1:7" x14ac:dyDescent="0.35">
      <c r="A263" s="50" t="s">
        <v>267</v>
      </c>
      <c r="B263" s="7">
        <v>3654</v>
      </c>
      <c r="C263" s="8">
        <v>201</v>
      </c>
      <c r="D263" s="8"/>
      <c r="E263" s="8">
        <v>201</v>
      </c>
      <c r="F263" s="14">
        <v>19485</v>
      </c>
      <c r="G263" s="51">
        <f t="shared" si="3"/>
        <v>9.9302942776583673E-4</v>
      </c>
    </row>
    <row r="264" spans="1:7" x14ac:dyDescent="0.35">
      <c r="A264" s="50" t="s">
        <v>268</v>
      </c>
      <c r="B264" s="7">
        <v>3990</v>
      </c>
      <c r="C264" s="8">
        <v>656</v>
      </c>
      <c r="D264" s="8"/>
      <c r="E264" s="8">
        <v>656</v>
      </c>
      <c r="F264" s="14">
        <v>35375</v>
      </c>
      <c r="G264" s="51">
        <f t="shared" si="3"/>
        <v>1.8028440342425698E-3</v>
      </c>
    </row>
    <row r="265" spans="1:7" x14ac:dyDescent="0.35">
      <c r="A265" s="50" t="s">
        <v>269</v>
      </c>
      <c r="B265" s="7">
        <v>4011</v>
      </c>
      <c r="C265" s="8">
        <v>55</v>
      </c>
      <c r="D265" s="8"/>
      <c r="E265" s="8">
        <v>55</v>
      </c>
      <c r="F265" s="14">
        <v>1025</v>
      </c>
      <c r="G265" s="51">
        <f t="shared" ref="G265:G328" si="4">F265/F$431</f>
        <v>5.2237883677699904E-5</v>
      </c>
    </row>
    <row r="266" spans="1:7" x14ac:dyDescent="0.35">
      <c r="A266" s="50" t="s">
        <v>270</v>
      </c>
      <c r="B266" s="7">
        <v>4018</v>
      </c>
      <c r="C266" s="9">
        <v>3708</v>
      </c>
      <c r="D266" s="8">
        <v>120</v>
      </c>
      <c r="E266" s="9">
        <v>3828</v>
      </c>
      <c r="F266" s="14">
        <v>100740</v>
      </c>
      <c r="G266" s="51">
        <f t="shared" si="4"/>
        <v>5.1340920992112076E-3</v>
      </c>
    </row>
    <row r="267" spans="1:7" x14ac:dyDescent="0.35">
      <c r="A267" s="50" t="s">
        <v>271</v>
      </c>
      <c r="B267" s="7">
        <v>4025</v>
      </c>
      <c r="C267" s="8">
        <v>257</v>
      </c>
      <c r="D267" s="8">
        <v>6</v>
      </c>
      <c r="E267" s="8">
        <v>263</v>
      </c>
      <c r="F267" s="14">
        <v>8660</v>
      </c>
      <c r="G267" s="51">
        <f t="shared" si="4"/>
        <v>4.4134641234037187E-4</v>
      </c>
    </row>
    <row r="268" spans="1:7" x14ac:dyDescent="0.35">
      <c r="A268" s="50" t="s">
        <v>272</v>
      </c>
      <c r="B268" s="7">
        <v>4060</v>
      </c>
      <c r="C268" s="9">
        <v>3137</v>
      </c>
      <c r="D268" s="8">
        <v>81</v>
      </c>
      <c r="E268" s="9">
        <v>3218</v>
      </c>
      <c r="F268" s="14">
        <v>123795</v>
      </c>
      <c r="G268" s="51">
        <f t="shared" si="4"/>
        <v>6.3090622535423016E-3</v>
      </c>
    </row>
    <row r="269" spans="1:7" x14ac:dyDescent="0.35">
      <c r="A269" s="50" t="s">
        <v>273</v>
      </c>
      <c r="B269" s="7">
        <v>4067</v>
      </c>
      <c r="C269" s="8">
        <v>256</v>
      </c>
      <c r="D269" s="8"/>
      <c r="E269" s="8">
        <v>256</v>
      </c>
      <c r="F269" s="14">
        <v>15380</v>
      </c>
      <c r="G269" s="51">
        <f t="shared" si="4"/>
        <v>7.8382307411026784E-4</v>
      </c>
    </row>
    <row r="270" spans="1:7" x14ac:dyDescent="0.35">
      <c r="A270" s="50" t="s">
        <v>274</v>
      </c>
      <c r="B270" s="7">
        <v>4074</v>
      </c>
      <c r="C270" s="9">
        <v>1336</v>
      </c>
      <c r="D270" s="8">
        <v>44</v>
      </c>
      <c r="E270" s="9">
        <v>1380</v>
      </c>
      <c r="F270" s="14">
        <v>154580</v>
      </c>
      <c r="G270" s="51">
        <f t="shared" si="4"/>
        <v>7.8779824964866838E-3</v>
      </c>
    </row>
    <row r="271" spans="1:7" x14ac:dyDescent="0.35">
      <c r="A271" s="50" t="s">
        <v>275</v>
      </c>
      <c r="B271" s="7">
        <v>4088</v>
      </c>
      <c r="C271" s="8">
        <v>596</v>
      </c>
      <c r="D271" s="8">
        <v>80</v>
      </c>
      <c r="E271" s="8">
        <v>676</v>
      </c>
      <c r="F271" s="14">
        <v>33245</v>
      </c>
      <c r="G271" s="51">
        <f t="shared" si="4"/>
        <v>1.6942911637708618E-3</v>
      </c>
    </row>
    <row r="272" spans="1:7" x14ac:dyDescent="0.35">
      <c r="A272" s="50" t="s">
        <v>276</v>
      </c>
      <c r="B272" s="7">
        <v>4095</v>
      </c>
      <c r="C272" s="8">
        <v>779</v>
      </c>
      <c r="D272" s="8">
        <v>70</v>
      </c>
      <c r="E272" s="8">
        <v>849</v>
      </c>
      <c r="F272" s="14">
        <v>25310</v>
      </c>
      <c r="G272" s="51">
        <f t="shared" si="4"/>
        <v>1.2898934984220338E-3</v>
      </c>
    </row>
    <row r="273" spans="1:7" x14ac:dyDescent="0.35">
      <c r="A273" s="50" t="s">
        <v>277</v>
      </c>
      <c r="B273" s="7">
        <v>4137</v>
      </c>
      <c r="C273" s="8">
        <v>360</v>
      </c>
      <c r="D273" s="8">
        <v>53</v>
      </c>
      <c r="E273" s="8">
        <v>413</v>
      </c>
      <c r="F273" s="14">
        <v>22220</v>
      </c>
      <c r="G273" s="51">
        <f t="shared" si="4"/>
        <v>1.1324153905546261E-3</v>
      </c>
    </row>
    <row r="274" spans="1:7" x14ac:dyDescent="0.35">
      <c r="A274" s="50" t="s">
        <v>278</v>
      </c>
      <c r="B274" s="7">
        <v>4144</v>
      </c>
      <c r="C274" s="9">
        <v>1717</v>
      </c>
      <c r="D274" s="8"/>
      <c r="E274" s="9">
        <v>1717</v>
      </c>
      <c r="F274" s="14">
        <v>81600</v>
      </c>
      <c r="G274" s="51">
        <f t="shared" si="4"/>
        <v>4.1586451786344509E-3</v>
      </c>
    </row>
    <row r="275" spans="1:7" x14ac:dyDescent="0.35">
      <c r="A275" s="50" t="s">
        <v>279</v>
      </c>
      <c r="B275" s="7">
        <v>4165</v>
      </c>
      <c r="C275" s="8">
        <v>918</v>
      </c>
      <c r="D275" s="8">
        <v>11</v>
      </c>
      <c r="E275" s="8">
        <v>929</v>
      </c>
      <c r="F275" s="14">
        <v>72160</v>
      </c>
      <c r="G275" s="51">
        <f t="shared" si="4"/>
        <v>3.677547010910073E-3</v>
      </c>
    </row>
    <row r="276" spans="1:7" x14ac:dyDescent="0.35">
      <c r="A276" s="50" t="s">
        <v>280</v>
      </c>
      <c r="B276" s="7">
        <v>4179</v>
      </c>
      <c r="C276" s="9">
        <v>2023</v>
      </c>
      <c r="D276" s="8">
        <v>101</v>
      </c>
      <c r="E276" s="9">
        <v>2124</v>
      </c>
      <c r="F276" s="14">
        <v>69120</v>
      </c>
      <c r="G276" s="51">
        <f t="shared" si="4"/>
        <v>3.5226170924903583E-3</v>
      </c>
    </row>
    <row r="277" spans="1:7" x14ac:dyDescent="0.35">
      <c r="A277" s="50" t="s">
        <v>281</v>
      </c>
      <c r="B277" s="7">
        <v>4186</v>
      </c>
      <c r="C277" s="8">
        <v>814</v>
      </c>
      <c r="D277" s="8"/>
      <c r="E277" s="8">
        <v>814</v>
      </c>
      <c r="F277" s="14">
        <v>70780</v>
      </c>
      <c r="G277" s="51">
        <f t="shared" si="4"/>
        <v>3.6072169821537554E-3</v>
      </c>
    </row>
    <row r="278" spans="1:7" x14ac:dyDescent="0.35">
      <c r="A278" s="50" t="s">
        <v>282</v>
      </c>
      <c r="B278" s="7">
        <v>4207</v>
      </c>
      <c r="C278" s="8">
        <v>240</v>
      </c>
      <c r="D278" s="8"/>
      <c r="E278" s="8">
        <v>240</v>
      </c>
      <c r="F278" s="14">
        <v>12370</v>
      </c>
      <c r="G278" s="51">
        <f t="shared" si="4"/>
        <v>6.3042206935916853E-4</v>
      </c>
    </row>
    <row r="279" spans="1:7" x14ac:dyDescent="0.35">
      <c r="A279" s="50" t="s">
        <v>283</v>
      </c>
      <c r="B279" s="7">
        <v>4221</v>
      </c>
      <c r="C279" s="8">
        <v>293</v>
      </c>
      <c r="D279" s="8"/>
      <c r="E279" s="8">
        <v>293</v>
      </c>
      <c r="F279" s="14">
        <v>16170</v>
      </c>
      <c r="G279" s="51">
        <f t="shared" si="4"/>
        <v>8.2408446738381209E-4</v>
      </c>
    </row>
    <row r="280" spans="1:7" x14ac:dyDescent="0.35">
      <c r="A280" s="50" t="s">
        <v>284</v>
      </c>
      <c r="B280" s="7">
        <v>4228</v>
      </c>
      <c r="C280" s="8">
        <v>635</v>
      </c>
      <c r="D280" s="8">
        <v>14</v>
      </c>
      <c r="E280" s="8">
        <v>649</v>
      </c>
      <c r="F280" s="14">
        <v>22000</v>
      </c>
      <c r="G280" s="51">
        <f t="shared" si="4"/>
        <v>1.1212033569847784E-3</v>
      </c>
    </row>
    <row r="281" spans="1:7" x14ac:dyDescent="0.35">
      <c r="A281" s="50" t="s">
        <v>285</v>
      </c>
      <c r="B281" s="7">
        <v>4235</v>
      </c>
      <c r="C281" s="8">
        <v>162</v>
      </c>
      <c r="D281" s="8"/>
      <c r="E281" s="8">
        <v>162</v>
      </c>
      <c r="F281" s="14">
        <v>6170</v>
      </c>
      <c r="G281" s="51">
        <f t="shared" si="4"/>
        <v>3.1444657784527647E-4</v>
      </c>
    </row>
    <row r="282" spans="1:7" x14ac:dyDescent="0.35">
      <c r="A282" s="50" t="s">
        <v>286</v>
      </c>
      <c r="B282" s="7">
        <v>4151</v>
      </c>
      <c r="C282" s="8">
        <v>466</v>
      </c>
      <c r="D282" s="8"/>
      <c r="E282" s="8">
        <v>466</v>
      </c>
      <c r="F282" s="14">
        <v>33275</v>
      </c>
      <c r="G282" s="51">
        <f t="shared" si="4"/>
        <v>1.6958200774394774E-3</v>
      </c>
    </row>
    <row r="283" spans="1:7" x14ac:dyDescent="0.35">
      <c r="A283" s="50" t="s">
        <v>287</v>
      </c>
      <c r="B283" s="7">
        <v>490</v>
      </c>
      <c r="C283" s="8">
        <v>518</v>
      </c>
      <c r="D283" s="8"/>
      <c r="E283" s="8">
        <v>518</v>
      </c>
      <c r="F283" s="14">
        <v>21545</v>
      </c>
      <c r="G283" s="51">
        <f t="shared" si="4"/>
        <v>1.098014833010775E-3</v>
      </c>
    </row>
    <row r="284" spans="1:7" x14ac:dyDescent="0.35">
      <c r="A284" s="50" t="s">
        <v>288</v>
      </c>
      <c r="B284" s="7">
        <v>4270</v>
      </c>
      <c r="C284" s="8">
        <v>289</v>
      </c>
      <c r="D284" s="8"/>
      <c r="E284" s="8">
        <v>289</v>
      </c>
      <c r="F284" s="14">
        <v>18345</v>
      </c>
      <c r="G284" s="51">
        <f t="shared" si="4"/>
        <v>9.3493070835844357E-4</v>
      </c>
    </row>
    <row r="285" spans="1:7" x14ac:dyDescent="0.35">
      <c r="A285" s="50" t="s">
        <v>289</v>
      </c>
      <c r="B285" s="7">
        <v>4305</v>
      </c>
      <c r="C285" s="8">
        <v>477</v>
      </c>
      <c r="D285" s="8">
        <v>28</v>
      </c>
      <c r="E285" s="8">
        <v>505</v>
      </c>
      <c r="F285" s="14">
        <v>27345</v>
      </c>
      <c r="G285" s="51">
        <f t="shared" si="4"/>
        <v>1.3936048089431257E-3</v>
      </c>
    </row>
    <row r="286" spans="1:7" x14ac:dyDescent="0.35">
      <c r="A286" s="50" t="s">
        <v>290</v>
      </c>
      <c r="B286" s="7">
        <v>4312</v>
      </c>
      <c r="C286" s="9">
        <v>1906</v>
      </c>
      <c r="D286" s="8">
        <v>141</v>
      </c>
      <c r="E286" s="9">
        <v>2047</v>
      </c>
      <c r="F286" s="14">
        <v>68555</v>
      </c>
      <c r="G286" s="51">
        <f t="shared" si="4"/>
        <v>3.4938225517314311E-3</v>
      </c>
    </row>
    <row r="287" spans="1:7" x14ac:dyDescent="0.35">
      <c r="A287" s="50" t="s">
        <v>291</v>
      </c>
      <c r="B287" s="7">
        <v>4330</v>
      </c>
      <c r="C287" s="8">
        <v>55</v>
      </c>
      <c r="D287" s="8"/>
      <c r="E287" s="8">
        <v>55</v>
      </c>
      <c r="F287" s="14">
        <v>5435</v>
      </c>
      <c r="G287" s="51">
        <f t="shared" si="4"/>
        <v>2.7698819296419414E-4</v>
      </c>
    </row>
    <row r="288" spans="1:7" x14ac:dyDescent="0.35">
      <c r="A288" s="50" t="s">
        <v>292</v>
      </c>
      <c r="B288" s="7">
        <v>4347</v>
      </c>
      <c r="C288" s="8">
        <v>353</v>
      </c>
      <c r="D288" s="8"/>
      <c r="E288" s="8">
        <v>353</v>
      </c>
      <c r="F288" s="14">
        <v>42780</v>
      </c>
      <c r="G288" s="51">
        <f t="shared" si="4"/>
        <v>2.1802308914458555E-3</v>
      </c>
    </row>
    <row r="289" spans="1:7" x14ac:dyDescent="0.35">
      <c r="A289" s="50" t="s">
        <v>293</v>
      </c>
      <c r="B289" s="7">
        <v>4368</v>
      </c>
      <c r="C289" s="8">
        <v>504</v>
      </c>
      <c r="D289" s="8"/>
      <c r="E289" s="8">
        <v>504</v>
      </c>
      <c r="F289" s="14">
        <v>40470</v>
      </c>
      <c r="G289" s="51">
        <f t="shared" si="4"/>
        <v>2.0625045389624538E-3</v>
      </c>
    </row>
    <row r="290" spans="1:7" x14ac:dyDescent="0.35">
      <c r="A290" s="50" t="s">
        <v>294</v>
      </c>
      <c r="B290" s="7">
        <v>4389</v>
      </c>
      <c r="C290" s="8">
        <v>463</v>
      </c>
      <c r="D290" s="8">
        <v>16</v>
      </c>
      <c r="E290" s="8">
        <v>479</v>
      </c>
      <c r="F290" s="14">
        <v>25090</v>
      </c>
      <c r="G290" s="51">
        <f t="shared" si="4"/>
        <v>1.2786814648521859E-3</v>
      </c>
    </row>
    <row r="291" spans="1:7" x14ac:dyDescent="0.35">
      <c r="A291" s="50" t="s">
        <v>295</v>
      </c>
      <c r="B291" s="7">
        <v>4459</v>
      </c>
      <c r="C291" s="8">
        <v>273</v>
      </c>
      <c r="D291" s="8">
        <v>10</v>
      </c>
      <c r="E291" s="8">
        <v>283</v>
      </c>
      <c r="F291" s="14">
        <v>9000</v>
      </c>
      <c r="G291" s="51">
        <f t="shared" si="4"/>
        <v>4.5867410058468208E-4</v>
      </c>
    </row>
    <row r="292" spans="1:7" x14ac:dyDescent="0.35">
      <c r="A292" s="50" t="s">
        <v>296</v>
      </c>
      <c r="B292" s="7">
        <v>4473</v>
      </c>
      <c r="C292" s="8">
        <v>734</v>
      </c>
      <c r="D292" s="8">
        <v>38</v>
      </c>
      <c r="E292" s="8">
        <v>772</v>
      </c>
      <c r="F292" s="14">
        <v>40330</v>
      </c>
      <c r="G292" s="51">
        <f t="shared" si="4"/>
        <v>2.0553696085089143E-3</v>
      </c>
    </row>
    <row r="293" spans="1:7" x14ac:dyDescent="0.35">
      <c r="A293" s="50" t="s">
        <v>297</v>
      </c>
      <c r="B293" s="7">
        <v>4508</v>
      </c>
      <c r="C293" s="8">
        <v>134</v>
      </c>
      <c r="D293" s="8">
        <v>15</v>
      </c>
      <c r="E293" s="8">
        <v>149</v>
      </c>
      <c r="F293" s="14">
        <v>7310</v>
      </c>
      <c r="G293" s="51">
        <f t="shared" si="4"/>
        <v>3.7254529725266953E-4</v>
      </c>
    </row>
    <row r="294" spans="1:7" x14ac:dyDescent="0.35">
      <c r="A294" s="50" t="s">
        <v>298</v>
      </c>
      <c r="B294" s="7">
        <v>4515</v>
      </c>
      <c r="C294" s="8">
        <v>816</v>
      </c>
      <c r="D294" s="8">
        <v>54</v>
      </c>
      <c r="E294" s="8">
        <v>870</v>
      </c>
      <c r="F294" s="14">
        <v>27640</v>
      </c>
      <c r="G294" s="51">
        <f t="shared" si="4"/>
        <v>1.4086391266845124E-3</v>
      </c>
    </row>
    <row r="295" spans="1:7" x14ac:dyDescent="0.35">
      <c r="A295" s="50" t="s">
        <v>299</v>
      </c>
      <c r="B295" s="7">
        <v>4501</v>
      </c>
      <c r="C295" s="8">
        <v>820</v>
      </c>
      <c r="D295" s="8">
        <v>44</v>
      </c>
      <c r="E295" s="8">
        <v>864</v>
      </c>
      <c r="F295" s="14">
        <v>50470</v>
      </c>
      <c r="G295" s="51">
        <f t="shared" si="4"/>
        <v>2.5721424285009894E-3</v>
      </c>
    </row>
    <row r="296" spans="1:7" x14ac:dyDescent="0.35">
      <c r="A296" s="50" t="s">
        <v>300</v>
      </c>
      <c r="B296" s="7">
        <v>4529</v>
      </c>
      <c r="C296" s="8">
        <v>168</v>
      </c>
      <c r="D296" s="8">
        <v>3</v>
      </c>
      <c r="E296" s="8">
        <v>171</v>
      </c>
      <c r="F296" s="14">
        <v>6955</v>
      </c>
      <c r="G296" s="51">
        <f t="shared" si="4"/>
        <v>3.5445315217405153E-4</v>
      </c>
    </row>
    <row r="297" spans="1:7" x14ac:dyDescent="0.35">
      <c r="A297" s="50" t="s">
        <v>301</v>
      </c>
      <c r="B297" s="7">
        <v>4536</v>
      </c>
      <c r="C297" s="8">
        <v>468</v>
      </c>
      <c r="D297" s="8">
        <v>24</v>
      </c>
      <c r="E297" s="8">
        <v>492</v>
      </c>
      <c r="F297" s="14">
        <v>19745</v>
      </c>
      <c r="G297" s="51">
        <f t="shared" si="4"/>
        <v>1.0062800128938386E-3</v>
      </c>
    </row>
    <row r="298" spans="1:7" x14ac:dyDescent="0.35">
      <c r="A298" s="50" t="s">
        <v>302</v>
      </c>
      <c r="B298" s="7">
        <v>4543</v>
      </c>
      <c r="C298" s="8">
        <v>597</v>
      </c>
      <c r="D298" s="8">
        <v>45</v>
      </c>
      <c r="E298" s="8">
        <v>642</v>
      </c>
      <c r="F298" s="14">
        <v>39240</v>
      </c>
      <c r="G298" s="51">
        <f t="shared" si="4"/>
        <v>1.9998190785492139E-3</v>
      </c>
    </row>
    <row r="299" spans="1:7" x14ac:dyDescent="0.35">
      <c r="A299" s="50" t="s">
        <v>303</v>
      </c>
      <c r="B299" s="7">
        <v>4557</v>
      </c>
      <c r="C299" s="8">
        <v>197</v>
      </c>
      <c r="D299" s="8"/>
      <c r="E299" s="8">
        <v>197</v>
      </c>
      <c r="F299" s="14">
        <v>8190</v>
      </c>
      <c r="G299" s="51">
        <f t="shared" si="4"/>
        <v>4.1739343153206069E-4</v>
      </c>
    </row>
    <row r="300" spans="1:7" x14ac:dyDescent="0.35">
      <c r="A300" s="50" t="s">
        <v>304</v>
      </c>
      <c r="B300" s="7">
        <v>4571</v>
      </c>
      <c r="C300" s="8">
        <v>291</v>
      </c>
      <c r="D300" s="8"/>
      <c r="E300" s="8">
        <v>291</v>
      </c>
      <c r="F300" s="14">
        <v>38720</v>
      </c>
      <c r="G300" s="51">
        <f t="shared" si="4"/>
        <v>1.9733179082932098E-3</v>
      </c>
    </row>
    <row r="301" spans="1:7" x14ac:dyDescent="0.35">
      <c r="A301" s="50" t="s">
        <v>305</v>
      </c>
      <c r="B301" s="7">
        <v>4578</v>
      </c>
      <c r="C301" s="8">
        <v>783</v>
      </c>
      <c r="D301" s="8">
        <v>36</v>
      </c>
      <c r="E301" s="8">
        <v>819</v>
      </c>
      <c r="F301" s="14">
        <v>44770</v>
      </c>
      <c r="G301" s="51">
        <f t="shared" si="4"/>
        <v>2.2816488314640242E-3</v>
      </c>
    </row>
    <row r="302" spans="1:7" x14ac:dyDescent="0.35">
      <c r="A302" s="50" t="s">
        <v>306</v>
      </c>
      <c r="B302" s="7">
        <v>4606</v>
      </c>
      <c r="C302" s="8">
        <v>124</v>
      </c>
      <c r="D302" s="8"/>
      <c r="E302" s="8">
        <v>124</v>
      </c>
      <c r="F302" s="14">
        <v>4040</v>
      </c>
      <c r="G302" s="51">
        <f t="shared" si="4"/>
        <v>2.058937073735684E-4</v>
      </c>
    </row>
    <row r="303" spans="1:7" x14ac:dyDescent="0.35">
      <c r="A303" s="50" t="s">
        <v>307</v>
      </c>
      <c r="B303" s="7">
        <v>4613</v>
      </c>
      <c r="C303" s="9">
        <v>1911</v>
      </c>
      <c r="D303" s="8">
        <v>60</v>
      </c>
      <c r="E303" s="9">
        <v>1971</v>
      </c>
      <c r="F303" s="14">
        <v>161100</v>
      </c>
      <c r="G303" s="51">
        <f t="shared" si="4"/>
        <v>8.2102664004658089E-3</v>
      </c>
    </row>
    <row r="304" spans="1:7" x14ac:dyDescent="0.35">
      <c r="A304" s="50" t="s">
        <v>308</v>
      </c>
      <c r="B304" s="7">
        <v>4620</v>
      </c>
      <c r="C304" s="9">
        <v>6401</v>
      </c>
      <c r="D304" s="9">
        <v>1840</v>
      </c>
      <c r="E304" s="9">
        <v>8241</v>
      </c>
      <c r="F304" s="14">
        <v>314085</v>
      </c>
      <c r="G304" s="51">
        <f t="shared" si="4"/>
        <v>1.6006961653571097E-2</v>
      </c>
    </row>
    <row r="305" spans="1:7" x14ac:dyDescent="0.35">
      <c r="A305" s="50" t="s">
        <v>309</v>
      </c>
      <c r="B305" s="7">
        <v>4627</v>
      </c>
      <c r="C305" s="8">
        <v>579</v>
      </c>
      <c r="D305" s="8"/>
      <c r="E305" s="8">
        <v>579</v>
      </c>
      <c r="F305" s="14">
        <v>16385</v>
      </c>
      <c r="G305" s="51">
        <f t="shared" si="4"/>
        <v>8.3504168200889068E-4</v>
      </c>
    </row>
    <row r="306" spans="1:7" x14ac:dyDescent="0.35">
      <c r="A306" s="50" t="s">
        <v>310</v>
      </c>
      <c r="B306" s="7">
        <v>4634</v>
      </c>
      <c r="C306" s="8">
        <v>138</v>
      </c>
      <c r="D306" s="8">
        <v>12</v>
      </c>
      <c r="E306" s="8">
        <v>150</v>
      </c>
      <c r="F306" s="14">
        <v>7500</v>
      </c>
      <c r="G306" s="51">
        <f t="shared" si="4"/>
        <v>3.8222841715390173E-4</v>
      </c>
    </row>
    <row r="307" spans="1:7" x14ac:dyDescent="0.35">
      <c r="A307" s="50" t="s">
        <v>311</v>
      </c>
      <c r="B307" s="7">
        <v>4641</v>
      </c>
      <c r="C307" s="8">
        <v>576</v>
      </c>
      <c r="D307" s="8">
        <v>7</v>
      </c>
      <c r="E307" s="8">
        <v>583</v>
      </c>
      <c r="F307" s="14">
        <v>22745</v>
      </c>
      <c r="G307" s="51">
        <f t="shared" si="4"/>
        <v>1.1591713797553993E-3</v>
      </c>
    </row>
    <row r="308" spans="1:7" x14ac:dyDescent="0.35">
      <c r="A308" s="50" t="s">
        <v>312</v>
      </c>
      <c r="B308" s="7">
        <v>4686</v>
      </c>
      <c r="C308" s="8">
        <v>251</v>
      </c>
      <c r="D308" s="8"/>
      <c r="E308" s="8">
        <v>251</v>
      </c>
      <c r="F308" s="14">
        <v>7825</v>
      </c>
      <c r="G308" s="51">
        <f t="shared" si="4"/>
        <v>3.9879164856390414E-4</v>
      </c>
    </row>
    <row r="309" spans="1:7" x14ac:dyDescent="0.35">
      <c r="A309" s="50" t="s">
        <v>313</v>
      </c>
      <c r="B309" s="7">
        <v>4753</v>
      </c>
      <c r="C309" s="9">
        <v>1871</v>
      </c>
      <c r="D309" s="8">
        <v>186</v>
      </c>
      <c r="E309" s="9">
        <v>2057</v>
      </c>
      <c r="F309" s="14">
        <v>110655</v>
      </c>
      <c r="G309" s="51">
        <f t="shared" si="4"/>
        <v>5.6393980666886662E-3</v>
      </c>
    </row>
    <row r="310" spans="1:7" x14ac:dyDescent="0.35">
      <c r="A310" s="50" t="s">
        <v>314</v>
      </c>
      <c r="B310" s="7">
        <v>4760</v>
      </c>
      <c r="C310" s="8">
        <v>398</v>
      </c>
      <c r="D310" s="8">
        <v>78</v>
      </c>
      <c r="E310" s="8">
        <v>476</v>
      </c>
      <c r="F310" s="14">
        <v>36355</v>
      </c>
      <c r="G310" s="51">
        <f t="shared" si="4"/>
        <v>1.8527885474173462E-3</v>
      </c>
    </row>
    <row r="311" spans="1:7" x14ac:dyDescent="0.35">
      <c r="A311" s="50" t="s">
        <v>315</v>
      </c>
      <c r="B311" s="7">
        <v>4781</v>
      </c>
      <c r="C311" s="9">
        <v>1212</v>
      </c>
      <c r="D311" s="8">
        <v>77</v>
      </c>
      <c r="E311" s="9">
        <v>1289</v>
      </c>
      <c r="F311" s="14">
        <v>72140</v>
      </c>
      <c r="G311" s="51">
        <f t="shared" si="4"/>
        <v>3.6765277351309962E-3</v>
      </c>
    </row>
    <row r="312" spans="1:7" x14ac:dyDescent="0.35">
      <c r="A312" s="50" t="s">
        <v>316</v>
      </c>
      <c r="B312" s="7">
        <v>4795</v>
      </c>
      <c r="C312" s="8">
        <v>295</v>
      </c>
      <c r="D312" s="8">
        <v>23</v>
      </c>
      <c r="E312" s="8">
        <v>318</v>
      </c>
      <c r="F312" s="14">
        <v>21940</v>
      </c>
      <c r="G312" s="51">
        <f t="shared" si="4"/>
        <v>1.1181455296475473E-3</v>
      </c>
    </row>
    <row r="313" spans="1:7" x14ac:dyDescent="0.35">
      <c r="A313" s="50" t="s">
        <v>317</v>
      </c>
      <c r="B313" s="7">
        <v>4802</v>
      </c>
      <c r="C313" s="9">
        <v>1522</v>
      </c>
      <c r="D313" s="8">
        <v>53</v>
      </c>
      <c r="E313" s="9">
        <v>1575</v>
      </c>
      <c r="F313" s="14">
        <v>69995</v>
      </c>
      <c r="G313" s="51">
        <f t="shared" si="4"/>
        <v>3.5672104078249803E-3</v>
      </c>
    </row>
    <row r="314" spans="1:7" x14ac:dyDescent="0.35">
      <c r="A314" s="50" t="s">
        <v>318</v>
      </c>
      <c r="B314" s="7">
        <v>4851</v>
      </c>
      <c r="C314" s="8">
        <v>671</v>
      </c>
      <c r="D314" s="8">
        <v>44</v>
      </c>
      <c r="E314" s="8">
        <v>715</v>
      </c>
      <c r="F314" s="14">
        <v>62875</v>
      </c>
      <c r="G314" s="51">
        <f t="shared" si="4"/>
        <v>3.2043482304735427E-3</v>
      </c>
    </row>
    <row r="315" spans="1:7" x14ac:dyDescent="0.35">
      <c r="A315" s="50" t="s">
        <v>319</v>
      </c>
      <c r="B315" s="7">
        <v>3122</v>
      </c>
      <c r="C315" s="8">
        <v>296</v>
      </c>
      <c r="D315" s="8">
        <v>7</v>
      </c>
      <c r="E315" s="8">
        <v>303</v>
      </c>
      <c r="F315" s="14">
        <v>5825</v>
      </c>
      <c r="G315" s="51">
        <f t="shared" si="4"/>
        <v>2.9686407065619702E-4</v>
      </c>
    </row>
    <row r="316" spans="1:7" x14ac:dyDescent="0.35">
      <c r="A316" s="50" t="s">
        <v>320</v>
      </c>
      <c r="B316" s="7">
        <v>4865</v>
      </c>
      <c r="C316" s="8">
        <v>226</v>
      </c>
      <c r="D316" s="8"/>
      <c r="E316" s="8">
        <v>226</v>
      </c>
      <c r="F316" s="14">
        <v>9080</v>
      </c>
      <c r="G316" s="51">
        <f t="shared" si="4"/>
        <v>4.6275120370099034E-4</v>
      </c>
    </row>
    <row r="317" spans="1:7" x14ac:dyDescent="0.35">
      <c r="A317" s="50" t="s">
        <v>321</v>
      </c>
      <c r="B317" s="7">
        <v>4872</v>
      </c>
      <c r="C317" s="8">
        <v>493</v>
      </c>
      <c r="D317" s="8">
        <v>5</v>
      </c>
      <c r="E317" s="8">
        <v>498</v>
      </c>
      <c r="F317" s="14">
        <v>16220</v>
      </c>
      <c r="G317" s="51">
        <f t="shared" si="4"/>
        <v>8.2663265683150476E-4</v>
      </c>
    </row>
    <row r="318" spans="1:7" x14ac:dyDescent="0.35">
      <c r="A318" s="50" t="s">
        <v>322</v>
      </c>
      <c r="B318" s="7">
        <v>4893</v>
      </c>
      <c r="C318" s="9">
        <v>2019</v>
      </c>
      <c r="D318" s="8">
        <v>50</v>
      </c>
      <c r="E318" s="9">
        <v>2069</v>
      </c>
      <c r="F318" s="14">
        <v>77430</v>
      </c>
      <c r="G318" s="51">
        <f t="shared" si="4"/>
        <v>3.9461261786968814E-3</v>
      </c>
    </row>
    <row r="319" spans="1:7" x14ac:dyDescent="0.35">
      <c r="A319" s="50" t="s">
        <v>323</v>
      </c>
      <c r="B319" s="7">
        <v>4904</v>
      </c>
      <c r="C319" s="8">
        <v>591</v>
      </c>
      <c r="D319" s="8">
        <v>22</v>
      </c>
      <c r="E319" s="8">
        <v>613</v>
      </c>
      <c r="F319" s="14">
        <v>39560</v>
      </c>
      <c r="G319" s="51">
        <f t="shared" si="4"/>
        <v>2.0161274910144469E-3</v>
      </c>
    </row>
    <row r="320" spans="1:7" x14ac:dyDescent="0.35">
      <c r="A320" s="50" t="s">
        <v>324</v>
      </c>
      <c r="B320" s="7">
        <v>5523</v>
      </c>
      <c r="C320" s="8">
        <v>762</v>
      </c>
      <c r="D320" s="8">
        <v>40</v>
      </c>
      <c r="E320" s="8">
        <v>802</v>
      </c>
      <c r="F320" s="14">
        <v>74630</v>
      </c>
      <c r="G320" s="51">
        <f t="shared" si="4"/>
        <v>3.8034275696260914E-3</v>
      </c>
    </row>
    <row r="321" spans="1:7" x14ac:dyDescent="0.35">
      <c r="A321" s="50" t="s">
        <v>325</v>
      </c>
      <c r="B321" s="7">
        <v>3850</v>
      </c>
      <c r="C321" s="8">
        <v>412</v>
      </c>
      <c r="D321" s="8"/>
      <c r="E321" s="8">
        <v>412</v>
      </c>
      <c r="F321" s="14">
        <v>24385</v>
      </c>
      <c r="G321" s="51">
        <f t="shared" si="4"/>
        <v>1.2427519936397192E-3</v>
      </c>
    </row>
    <row r="322" spans="1:7" x14ac:dyDescent="0.35">
      <c r="A322" s="50" t="s">
        <v>326</v>
      </c>
      <c r="B322" s="7">
        <v>4956</v>
      </c>
      <c r="C322" s="8">
        <v>632</v>
      </c>
      <c r="D322" s="8"/>
      <c r="E322" s="8">
        <v>632</v>
      </c>
      <c r="F322" s="14">
        <v>35555</v>
      </c>
      <c r="G322" s="51">
        <f t="shared" si="4"/>
        <v>1.8120175162542635E-3</v>
      </c>
    </row>
    <row r="323" spans="1:7" x14ac:dyDescent="0.35">
      <c r="A323" s="50" t="s">
        <v>327</v>
      </c>
      <c r="B323" s="7">
        <v>4963</v>
      </c>
      <c r="C323" s="8">
        <v>331</v>
      </c>
      <c r="D323" s="8">
        <v>30</v>
      </c>
      <c r="E323" s="8">
        <v>361</v>
      </c>
      <c r="F323" s="14">
        <v>67780</v>
      </c>
      <c r="G323" s="51">
        <f t="shared" si="4"/>
        <v>3.4543256152921946E-3</v>
      </c>
    </row>
    <row r="324" spans="1:7" x14ac:dyDescent="0.35">
      <c r="A324" s="50" t="s">
        <v>328</v>
      </c>
      <c r="B324" s="7">
        <v>1673</v>
      </c>
      <c r="C324" s="8">
        <v>285</v>
      </c>
      <c r="D324" s="8"/>
      <c r="E324" s="8">
        <v>285</v>
      </c>
      <c r="F324" s="14">
        <v>17225</v>
      </c>
      <c r="G324" s="51">
        <f t="shared" si="4"/>
        <v>8.778512647301276E-4</v>
      </c>
    </row>
    <row r="325" spans="1:7" x14ac:dyDescent="0.35">
      <c r="A325" s="50" t="s">
        <v>329</v>
      </c>
      <c r="B325" s="7">
        <v>2422</v>
      </c>
      <c r="C325" s="8">
        <v>939</v>
      </c>
      <c r="D325" s="8"/>
      <c r="E325" s="8">
        <v>939</v>
      </c>
      <c r="F325" s="14">
        <v>48245</v>
      </c>
      <c r="G325" s="51">
        <f t="shared" si="4"/>
        <v>2.4587479980786651E-3</v>
      </c>
    </row>
    <row r="326" spans="1:7" x14ac:dyDescent="0.35">
      <c r="A326" s="50" t="s">
        <v>330</v>
      </c>
      <c r="B326" s="7">
        <v>5019</v>
      </c>
      <c r="C326" s="8">
        <v>657</v>
      </c>
      <c r="D326" s="8"/>
      <c r="E326" s="8">
        <v>657</v>
      </c>
      <c r="F326" s="14">
        <v>68880</v>
      </c>
      <c r="G326" s="51">
        <f t="shared" si="4"/>
        <v>3.5103857831414336E-3</v>
      </c>
    </row>
    <row r="327" spans="1:7" x14ac:dyDescent="0.35">
      <c r="A327" s="50" t="s">
        <v>331</v>
      </c>
      <c r="B327" s="7">
        <v>5068</v>
      </c>
      <c r="C327" s="8">
        <v>765</v>
      </c>
      <c r="D327" s="8"/>
      <c r="E327" s="8">
        <v>765</v>
      </c>
      <c r="F327" s="14">
        <v>22730</v>
      </c>
      <c r="G327" s="51">
        <f t="shared" si="4"/>
        <v>1.1584069229210914E-3</v>
      </c>
    </row>
    <row r="328" spans="1:7" x14ac:dyDescent="0.35">
      <c r="A328" s="50" t="s">
        <v>332</v>
      </c>
      <c r="B328" s="7">
        <v>5100</v>
      </c>
      <c r="C328" s="9">
        <v>1195</v>
      </c>
      <c r="D328" s="8">
        <v>28</v>
      </c>
      <c r="E328" s="9">
        <v>1223</v>
      </c>
      <c r="F328" s="14">
        <v>77805</v>
      </c>
      <c r="G328" s="51">
        <f t="shared" si="4"/>
        <v>3.9652375995545761E-3</v>
      </c>
    </row>
    <row r="329" spans="1:7" x14ac:dyDescent="0.35">
      <c r="A329" s="50" t="s">
        <v>334</v>
      </c>
      <c r="B329" s="7">
        <v>5124</v>
      </c>
      <c r="C329" s="8">
        <v>466</v>
      </c>
      <c r="D329" s="8"/>
      <c r="E329" s="8">
        <v>466</v>
      </c>
      <c r="F329" s="14">
        <v>43330</v>
      </c>
      <c r="G329" s="51">
        <f t="shared" ref="G329:G392" si="5">F329/F$431</f>
        <v>2.208260975370475E-3</v>
      </c>
    </row>
    <row r="330" spans="1:7" x14ac:dyDescent="0.35">
      <c r="A330" s="50" t="s">
        <v>335</v>
      </c>
      <c r="B330" s="7">
        <v>5130</v>
      </c>
      <c r="C330" s="8">
        <v>527</v>
      </c>
      <c r="D330" s="8">
        <v>6</v>
      </c>
      <c r="E330" s="8">
        <v>533</v>
      </c>
      <c r="F330" s="14">
        <v>28310</v>
      </c>
      <c r="G330" s="51">
        <f t="shared" si="5"/>
        <v>1.4427848652835945E-3</v>
      </c>
    </row>
    <row r="331" spans="1:7" x14ac:dyDescent="0.35">
      <c r="A331" s="50" t="s">
        <v>336</v>
      </c>
      <c r="B331" s="7">
        <v>5138</v>
      </c>
      <c r="C331" s="8">
        <v>993</v>
      </c>
      <c r="D331" s="8">
        <v>1</v>
      </c>
      <c r="E331" s="8">
        <v>994</v>
      </c>
      <c r="F331" s="14">
        <v>50565</v>
      </c>
      <c r="G331" s="51">
        <f t="shared" si="5"/>
        <v>2.5769839884516054E-3</v>
      </c>
    </row>
    <row r="332" spans="1:7" x14ac:dyDescent="0.35">
      <c r="A332" s="50" t="s">
        <v>337</v>
      </c>
      <c r="B332" s="7">
        <v>5258</v>
      </c>
      <c r="C332" s="8">
        <v>57</v>
      </c>
      <c r="D332" s="8">
        <v>1</v>
      </c>
      <c r="E332" s="8">
        <v>58</v>
      </c>
      <c r="F332" s="14">
        <v>1150</v>
      </c>
      <c r="G332" s="51">
        <f t="shared" si="5"/>
        <v>5.8608357296931596E-5</v>
      </c>
    </row>
    <row r="333" spans="1:7" x14ac:dyDescent="0.35">
      <c r="A333" s="50" t="s">
        <v>338</v>
      </c>
      <c r="B333" s="7">
        <v>5264</v>
      </c>
      <c r="C333" s="9">
        <v>1114</v>
      </c>
      <c r="D333" s="8">
        <v>39</v>
      </c>
      <c r="E333" s="9">
        <v>1153</v>
      </c>
      <c r="F333" s="14">
        <v>49250</v>
      </c>
      <c r="G333" s="51">
        <f t="shared" si="5"/>
        <v>2.5099666059772881E-3</v>
      </c>
    </row>
    <row r="334" spans="1:7" x14ac:dyDescent="0.35">
      <c r="A334" s="50" t="s">
        <v>339</v>
      </c>
      <c r="B334" s="7">
        <v>5271</v>
      </c>
      <c r="C334" s="9">
        <v>1590</v>
      </c>
      <c r="D334" s="8">
        <v>60</v>
      </c>
      <c r="E334" s="9">
        <v>1650</v>
      </c>
      <c r="F334" s="14">
        <v>69230</v>
      </c>
      <c r="G334" s="51">
        <f t="shared" si="5"/>
        <v>3.528223109275282E-3</v>
      </c>
    </row>
    <row r="335" spans="1:7" x14ac:dyDescent="0.35">
      <c r="A335" s="50" t="s">
        <v>340</v>
      </c>
      <c r="B335" s="7">
        <v>5278</v>
      </c>
      <c r="C335" s="8">
        <v>636</v>
      </c>
      <c r="D335" s="8">
        <v>72</v>
      </c>
      <c r="E335" s="8">
        <v>708</v>
      </c>
      <c r="F335" s="14">
        <v>29485</v>
      </c>
      <c r="G335" s="51">
        <f t="shared" si="5"/>
        <v>1.5026673173043723E-3</v>
      </c>
    </row>
    <row r="336" spans="1:7" x14ac:dyDescent="0.35">
      <c r="A336" s="50" t="s">
        <v>341</v>
      </c>
      <c r="B336" s="7">
        <v>5306</v>
      </c>
      <c r="C336" s="8">
        <v>351</v>
      </c>
      <c r="D336" s="8">
        <v>8</v>
      </c>
      <c r="E336" s="8">
        <v>359</v>
      </c>
      <c r="F336" s="14">
        <v>20490</v>
      </c>
      <c r="G336" s="51">
        <f t="shared" si="5"/>
        <v>1.0442480356644595E-3</v>
      </c>
    </row>
    <row r="337" spans="1:7" x14ac:dyDescent="0.35">
      <c r="A337" s="50" t="s">
        <v>342</v>
      </c>
      <c r="B337" s="7">
        <v>5348</v>
      </c>
      <c r="C337" s="8">
        <v>402</v>
      </c>
      <c r="D337" s="8"/>
      <c r="E337" s="8">
        <v>402</v>
      </c>
      <c r="F337" s="14">
        <v>25950</v>
      </c>
      <c r="G337" s="51">
        <f t="shared" si="5"/>
        <v>1.3225103233525E-3</v>
      </c>
    </row>
    <row r="338" spans="1:7" x14ac:dyDescent="0.35">
      <c r="A338" s="50" t="s">
        <v>343</v>
      </c>
      <c r="B338" s="7">
        <v>5362</v>
      </c>
      <c r="C338" s="8">
        <v>86</v>
      </c>
      <c r="D338" s="8"/>
      <c r="E338" s="8">
        <v>86</v>
      </c>
      <c r="F338" s="14">
        <v>4420</v>
      </c>
      <c r="G338" s="51">
        <f t="shared" si="5"/>
        <v>2.2525994717603276E-4</v>
      </c>
    </row>
    <row r="339" spans="1:7" x14ac:dyDescent="0.35">
      <c r="A339" s="50" t="s">
        <v>344</v>
      </c>
      <c r="B339" s="7">
        <v>5369</v>
      </c>
      <c r="C339" s="8">
        <v>233</v>
      </c>
      <c r="D339" s="8"/>
      <c r="E339" s="8">
        <v>233</v>
      </c>
      <c r="F339" s="14">
        <v>5915</v>
      </c>
      <c r="G339" s="51">
        <f t="shared" si="5"/>
        <v>3.0145081166204382E-4</v>
      </c>
    </row>
    <row r="340" spans="1:7" x14ac:dyDescent="0.35">
      <c r="A340" s="50" t="s">
        <v>345</v>
      </c>
      <c r="B340" s="7">
        <v>5376</v>
      </c>
      <c r="C340" s="8">
        <v>614</v>
      </c>
      <c r="D340" s="8"/>
      <c r="E340" s="8">
        <v>614</v>
      </c>
      <c r="F340" s="14">
        <v>63300</v>
      </c>
      <c r="G340" s="51">
        <f t="shared" si="5"/>
        <v>3.2260078407789303E-3</v>
      </c>
    </row>
    <row r="341" spans="1:7" x14ac:dyDescent="0.35">
      <c r="A341" s="50" t="s">
        <v>346</v>
      </c>
      <c r="B341" s="7">
        <v>5390</v>
      </c>
      <c r="C341" s="9">
        <v>1840</v>
      </c>
      <c r="D341" s="8">
        <v>28</v>
      </c>
      <c r="E341" s="9">
        <v>1868</v>
      </c>
      <c r="F341" s="14">
        <v>69480</v>
      </c>
      <c r="G341" s="51">
        <f t="shared" si="5"/>
        <v>3.5409640565137457E-3</v>
      </c>
    </row>
    <row r="342" spans="1:7" x14ac:dyDescent="0.35">
      <c r="A342" s="50" t="s">
        <v>347</v>
      </c>
      <c r="B342" s="7">
        <v>5397</v>
      </c>
      <c r="C342" s="8">
        <v>230</v>
      </c>
      <c r="D342" s="8"/>
      <c r="E342" s="8">
        <v>230</v>
      </c>
      <c r="F342" s="14">
        <v>11005</v>
      </c>
      <c r="G342" s="51">
        <f t="shared" si="5"/>
        <v>5.6085649743715851E-4</v>
      </c>
    </row>
    <row r="343" spans="1:7" x14ac:dyDescent="0.35">
      <c r="A343" s="50" t="s">
        <v>348</v>
      </c>
      <c r="B343" s="7">
        <v>5432</v>
      </c>
      <c r="C343" s="8">
        <v>943</v>
      </c>
      <c r="D343" s="8">
        <v>48</v>
      </c>
      <c r="E343" s="8">
        <v>991</v>
      </c>
      <c r="F343" s="14">
        <v>36570</v>
      </c>
      <c r="G343" s="51">
        <f t="shared" si="5"/>
        <v>1.8637457620424248E-3</v>
      </c>
    </row>
    <row r="344" spans="1:7" x14ac:dyDescent="0.35">
      <c r="A344" s="50" t="s">
        <v>349</v>
      </c>
      <c r="B344" s="7">
        <v>4522</v>
      </c>
      <c r="C344" s="8">
        <v>232</v>
      </c>
      <c r="D344" s="8">
        <v>14</v>
      </c>
      <c r="E344" s="8">
        <v>246</v>
      </c>
      <c r="F344" s="14">
        <v>48495</v>
      </c>
      <c r="G344" s="51">
        <f t="shared" si="5"/>
        <v>2.4714889453171284E-3</v>
      </c>
    </row>
    <row r="345" spans="1:7" x14ac:dyDescent="0.35">
      <c r="A345" s="50" t="s">
        <v>350</v>
      </c>
      <c r="B345" s="7">
        <v>5457</v>
      </c>
      <c r="C345" s="8">
        <v>733</v>
      </c>
      <c r="D345" s="8"/>
      <c r="E345" s="8">
        <v>733</v>
      </c>
      <c r="F345" s="14">
        <v>71135</v>
      </c>
      <c r="G345" s="51">
        <f t="shared" si="5"/>
        <v>3.6253091272323732E-3</v>
      </c>
    </row>
    <row r="346" spans="1:7" x14ac:dyDescent="0.35">
      <c r="A346" s="50" t="s">
        <v>351</v>
      </c>
      <c r="B346" s="7">
        <v>2485</v>
      </c>
      <c r="C346" s="8">
        <v>324</v>
      </c>
      <c r="D346" s="8">
        <v>103</v>
      </c>
      <c r="E346" s="8">
        <v>427</v>
      </c>
      <c r="F346" s="14">
        <v>53125</v>
      </c>
      <c r="G346" s="51">
        <f t="shared" si="5"/>
        <v>2.7074512881734704E-3</v>
      </c>
    </row>
    <row r="347" spans="1:7" x14ac:dyDescent="0.35">
      <c r="A347" s="50" t="s">
        <v>352</v>
      </c>
      <c r="B347" s="7">
        <v>5460</v>
      </c>
      <c r="C347" s="9">
        <v>1874</v>
      </c>
      <c r="D347" s="8">
        <v>47</v>
      </c>
      <c r="E347" s="9">
        <v>1921</v>
      </c>
      <c r="F347" s="14">
        <v>86925</v>
      </c>
      <c r="G347" s="51">
        <f t="shared" si="5"/>
        <v>4.4300273548137214E-3</v>
      </c>
    </row>
    <row r="348" spans="1:7" x14ac:dyDescent="0.35">
      <c r="A348" s="50" t="s">
        <v>353</v>
      </c>
      <c r="B348" s="7">
        <v>5467</v>
      </c>
      <c r="C348" s="8">
        <v>241</v>
      </c>
      <c r="D348" s="8"/>
      <c r="E348" s="8">
        <v>241</v>
      </c>
      <c r="F348" s="14">
        <v>7745</v>
      </c>
      <c r="G348" s="51">
        <f t="shared" si="5"/>
        <v>3.9471454544759584E-4</v>
      </c>
    </row>
    <row r="349" spans="1:7" x14ac:dyDescent="0.35">
      <c r="A349" s="50" t="s">
        <v>354</v>
      </c>
      <c r="B349" s="7">
        <v>5474</v>
      </c>
      <c r="C349" s="8">
        <v>801</v>
      </c>
      <c r="D349" s="8">
        <v>31</v>
      </c>
      <c r="E349" s="8">
        <v>832</v>
      </c>
      <c r="F349" s="14">
        <v>90675</v>
      </c>
      <c r="G349" s="51">
        <f t="shared" si="5"/>
        <v>4.6211415633906723E-3</v>
      </c>
    </row>
    <row r="350" spans="1:7" x14ac:dyDescent="0.35">
      <c r="A350" s="50" t="s">
        <v>355</v>
      </c>
      <c r="B350" s="7">
        <v>5586</v>
      </c>
      <c r="C350" s="8">
        <v>593</v>
      </c>
      <c r="D350" s="8"/>
      <c r="E350" s="8">
        <v>593</v>
      </c>
      <c r="F350" s="14">
        <v>34130</v>
      </c>
      <c r="G350" s="51">
        <f t="shared" si="5"/>
        <v>1.7393941169950222E-3</v>
      </c>
    </row>
    <row r="351" spans="1:7" x14ac:dyDescent="0.35">
      <c r="A351" s="50" t="s">
        <v>356</v>
      </c>
      <c r="B351" s="7">
        <v>5593</v>
      </c>
      <c r="C351" s="8">
        <v>736</v>
      </c>
      <c r="D351" s="8">
        <v>7</v>
      </c>
      <c r="E351" s="8">
        <v>743</v>
      </c>
      <c r="F351" s="14">
        <v>47755</v>
      </c>
      <c r="G351" s="51">
        <f t="shared" si="5"/>
        <v>2.4337757414912768E-3</v>
      </c>
    </row>
    <row r="352" spans="1:7" x14ac:dyDescent="0.35">
      <c r="A352" s="50" t="s">
        <v>357</v>
      </c>
      <c r="B352" s="7">
        <v>5607</v>
      </c>
      <c r="C352" s="9">
        <v>7281</v>
      </c>
      <c r="D352" s="8">
        <v>406</v>
      </c>
      <c r="E352" s="9">
        <v>7687</v>
      </c>
      <c r="F352" s="14">
        <v>349210</v>
      </c>
      <c r="G352" s="51">
        <f t="shared" si="5"/>
        <v>1.7797064740575203E-2</v>
      </c>
    </row>
    <row r="353" spans="1:7" x14ac:dyDescent="0.35">
      <c r="A353" s="50" t="s">
        <v>358</v>
      </c>
      <c r="B353" s="7">
        <v>5614</v>
      </c>
      <c r="C353" s="8">
        <v>61</v>
      </c>
      <c r="D353" s="8"/>
      <c r="E353" s="8">
        <v>61</v>
      </c>
      <c r="F353" s="14">
        <v>1695</v>
      </c>
      <c r="G353" s="51">
        <f t="shared" si="5"/>
        <v>8.6383622276781796E-5</v>
      </c>
    </row>
    <row r="354" spans="1:7" x14ac:dyDescent="0.35">
      <c r="A354" s="50" t="s">
        <v>359</v>
      </c>
      <c r="B354" s="7">
        <v>3542</v>
      </c>
      <c r="C354" s="8">
        <v>246</v>
      </c>
      <c r="D354" s="8"/>
      <c r="E354" s="8">
        <v>246</v>
      </c>
      <c r="F354" s="14">
        <v>4140</v>
      </c>
      <c r="G354" s="51">
        <f t="shared" si="5"/>
        <v>2.1099008626895374E-4</v>
      </c>
    </row>
    <row r="355" spans="1:7" x14ac:dyDescent="0.35">
      <c r="A355" s="50" t="s">
        <v>360</v>
      </c>
      <c r="B355" s="7">
        <v>5621</v>
      </c>
      <c r="C355" s="8">
        <v>748</v>
      </c>
      <c r="D355" s="8">
        <v>20</v>
      </c>
      <c r="E355" s="8">
        <v>768</v>
      </c>
      <c r="F355" s="14">
        <v>28640</v>
      </c>
      <c r="G355" s="51">
        <f t="shared" si="5"/>
        <v>1.4596029156383661E-3</v>
      </c>
    </row>
    <row r="356" spans="1:7" x14ac:dyDescent="0.35">
      <c r="A356" s="50" t="s">
        <v>361</v>
      </c>
      <c r="B356" s="7">
        <v>5628</v>
      </c>
      <c r="C356" s="8">
        <v>504</v>
      </c>
      <c r="D356" s="8">
        <v>24</v>
      </c>
      <c r="E356" s="8">
        <v>528</v>
      </c>
      <c r="F356" s="14">
        <v>23615</v>
      </c>
      <c r="G356" s="51">
        <f t="shared" si="5"/>
        <v>1.2035098761452518E-3</v>
      </c>
    </row>
    <row r="357" spans="1:7" x14ac:dyDescent="0.35">
      <c r="A357" s="50" t="s">
        <v>362</v>
      </c>
      <c r="B357" s="7">
        <v>5642</v>
      </c>
      <c r="C357" s="8">
        <v>836</v>
      </c>
      <c r="D357" s="8">
        <v>70</v>
      </c>
      <c r="E357" s="8">
        <v>906</v>
      </c>
      <c r="F357" s="14">
        <v>20930</v>
      </c>
      <c r="G357" s="51">
        <f t="shared" si="5"/>
        <v>1.066672102804155E-3</v>
      </c>
    </row>
    <row r="358" spans="1:7" x14ac:dyDescent="0.35">
      <c r="A358" s="50" t="s">
        <v>363</v>
      </c>
      <c r="B358" s="7">
        <v>5656</v>
      </c>
      <c r="C358" s="9">
        <v>3449</v>
      </c>
      <c r="D358" s="8">
        <v>161</v>
      </c>
      <c r="E358" s="9">
        <v>3610</v>
      </c>
      <c r="F358" s="14">
        <v>105375</v>
      </c>
      <c r="G358" s="51">
        <f t="shared" si="5"/>
        <v>5.3703092610123196E-3</v>
      </c>
    </row>
    <row r="359" spans="1:7" x14ac:dyDescent="0.35">
      <c r="A359" s="50" t="s">
        <v>364</v>
      </c>
      <c r="B359" s="7">
        <v>5663</v>
      </c>
      <c r="C359" s="9">
        <v>1401</v>
      </c>
      <c r="D359" s="8">
        <v>40</v>
      </c>
      <c r="E359" s="9">
        <v>1441</v>
      </c>
      <c r="F359" s="14">
        <v>115010</v>
      </c>
      <c r="G359" s="51">
        <f t="shared" si="5"/>
        <v>5.8613453675826982E-3</v>
      </c>
    </row>
    <row r="360" spans="1:7" x14ac:dyDescent="0.35">
      <c r="A360" s="50" t="s">
        <v>365</v>
      </c>
      <c r="B360" s="7">
        <v>5670</v>
      </c>
      <c r="C360" s="8">
        <v>276</v>
      </c>
      <c r="D360" s="8">
        <v>19</v>
      </c>
      <c r="E360" s="8">
        <v>295</v>
      </c>
      <c r="F360" s="14">
        <v>39130</v>
      </c>
      <c r="G360" s="51">
        <f t="shared" si="5"/>
        <v>1.9942130617642898E-3</v>
      </c>
    </row>
    <row r="361" spans="1:7" x14ac:dyDescent="0.35">
      <c r="A361" s="50" t="s">
        <v>366</v>
      </c>
      <c r="B361" s="7">
        <v>3510</v>
      </c>
      <c r="C361" s="8">
        <v>242</v>
      </c>
      <c r="D361" s="8"/>
      <c r="E361" s="8">
        <v>242</v>
      </c>
      <c r="F361" s="14">
        <v>4810</v>
      </c>
      <c r="G361" s="51">
        <f t="shared" si="5"/>
        <v>2.4513582486803564E-4</v>
      </c>
    </row>
    <row r="362" spans="1:7" x14ac:dyDescent="0.35">
      <c r="A362" s="50" t="s">
        <v>368</v>
      </c>
      <c r="B362" s="7">
        <v>5726</v>
      </c>
      <c r="C362" s="8">
        <v>376</v>
      </c>
      <c r="D362" s="8">
        <v>25</v>
      </c>
      <c r="E362" s="8">
        <v>401</v>
      </c>
      <c r="F362" s="14">
        <v>14350</v>
      </c>
      <c r="G362" s="51">
        <f t="shared" si="5"/>
        <v>7.3133037148779862E-4</v>
      </c>
    </row>
    <row r="363" spans="1:7" x14ac:dyDescent="0.35">
      <c r="A363" s="50" t="s">
        <v>369</v>
      </c>
      <c r="B363" s="7">
        <v>5733</v>
      </c>
      <c r="C363" s="8">
        <v>281</v>
      </c>
      <c r="D363" s="8"/>
      <c r="E363" s="8">
        <v>281</v>
      </c>
      <c r="F363" s="14">
        <v>45005</v>
      </c>
      <c r="G363" s="51">
        <f t="shared" si="5"/>
        <v>2.2936253218681798E-3</v>
      </c>
    </row>
    <row r="364" spans="1:7" x14ac:dyDescent="0.35">
      <c r="A364" s="50" t="s">
        <v>370</v>
      </c>
      <c r="B364" s="7">
        <v>5740</v>
      </c>
      <c r="C364" s="8">
        <v>128</v>
      </c>
      <c r="D364" s="8"/>
      <c r="E364" s="8">
        <v>128</v>
      </c>
      <c r="F364" s="14">
        <v>5090</v>
      </c>
      <c r="G364" s="51">
        <f t="shared" si="5"/>
        <v>2.5940568577511463E-4</v>
      </c>
    </row>
    <row r="365" spans="1:7" x14ac:dyDescent="0.35">
      <c r="A365" s="50" t="s">
        <v>371</v>
      </c>
      <c r="B365" s="7">
        <v>5747</v>
      </c>
      <c r="C365" s="9">
        <v>1647</v>
      </c>
      <c r="D365" s="8">
        <v>55</v>
      </c>
      <c r="E365" s="9">
        <v>1702</v>
      </c>
      <c r="F365" s="14">
        <v>120445</v>
      </c>
      <c r="G365" s="51">
        <f t="shared" si="5"/>
        <v>6.138333560546892E-3</v>
      </c>
    </row>
    <row r="366" spans="1:7" x14ac:dyDescent="0.35">
      <c r="A366" s="50" t="s">
        <v>372</v>
      </c>
      <c r="B366" s="7">
        <v>5754</v>
      </c>
      <c r="C366" s="8">
        <v>714</v>
      </c>
      <c r="D366" s="8">
        <v>28</v>
      </c>
      <c r="E366" s="8">
        <v>742</v>
      </c>
      <c r="F366" s="14">
        <v>52360</v>
      </c>
      <c r="G366" s="51">
        <f t="shared" si="5"/>
        <v>2.6684639896237725E-3</v>
      </c>
    </row>
    <row r="367" spans="1:7" x14ac:dyDescent="0.35">
      <c r="A367" s="50" t="s">
        <v>373</v>
      </c>
      <c r="B367" s="7">
        <v>126</v>
      </c>
      <c r="C367" s="8">
        <v>688</v>
      </c>
      <c r="D367" s="8"/>
      <c r="E367" s="8">
        <v>688</v>
      </c>
      <c r="F367" s="14">
        <v>38890</v>
      </c>
      <c r="G367" s="51">
        <f t="shared" si="5"/>
        <v>1.9819817524153651E-3</v>
      </c>
    </row>
    <row r="368" spans="1:7" x14ac:dyDescent="0.35">
      <c r="A368" s="50" t="s">
        <v>374</v>
      </c>
      <c r="B368" s="7">
        <v>5780</v>
      </c>
      <c r="C368" s="8">
        <v>355</v>
      </c>
      <c r="D368" s="8"/>
      <c r="E368" s="8">
        <v>355</v>
      </c>
      <c r="F368" s="14">
        <v>7545</v>
      </c>
      <c r="G368" s="51">
        <f t="shared" si="5"/>
        <v>3.8452178765682515E-4</v>
      </c>
    </row>
    <row r="369" spans="1:7" x14ac:dyDescent="0.35">
      <c r="A369" s="50" t="s">
        <v>375</v>
      </c>
      <c r="B369" s="7">
        <v>4375</v>
      </c>
      <c r="C369" s="8">
        <v>315</v>
      </c>
      <c r="D369" s="8"/>
      <c r="E369" s="8">
        <v>315</v>
      </c>
      <c r="F369" s="14">
        <v>25380</v>
      </c>
      <c r="G369" s="51">
        <f t="shared" si="5"/>
        <v>1.2934609636488035E-3</v>
      </c>
    </row>
    <row r="370" spans="1:7" x14ac:dyDescent="0.35">
      <c r="A370" s="50" t="s">
        <v>376</v>
      </c>
      <c r="B370" s="7">
        <v>5810</v>
      </c>
      <c r="C370" s="8">
        <v>350</v>
      </c>
      <c r="D370" s="8"/>
      <c r="E370" s="8">
        <v>350</v>
      </c>
      <c r="F370" s="14">
        <v>13350</v>
      </c>
      <c r="G370" s="51">
        <f t="shared" si="5"/>
        <v>6.8036658253394508E-4</v>
      </c>
    </row>
    <row r="371" spans="1:7" x14ac:dyDescent="0.35">
      <c r="A371" s="50" t="s">
        <v>377</v>
      </c>
      <c r="B371" s="7">
        <v>5817</v>
      </c>
      <c r="C371" s="8">
        <v>215</v>
      </c>
      <c r="D371" s="8"/>
      <c r="E371" s="8">
        <v>215</v>
      </c>
      <c r="F371" s="14">
        <v>3420</v>
      </c>
      <c r="G371" s="51">
        <f t="shared" si="5"/>
        <v>1.7429615822217917E-4</v>
      </c>
    </row>
    <row r="372" spans="1:7" x14ac:dyDescent="0.35">
      <c r="A372" s="50" t="s">
        <v>378</v>
      </c>
      <c r="B372" s="7">
        <v>5824</v>
      </c>
      <c r="C372" s="8">
        <v>437</v>
      </c>
      <c r="D372" s="8">
        <v>13</v>
      </c>
      <c r="E372" s="8">
        <v>450</v>
      </c>
      <c r="F372" s="14">
        <v>16115</v>
      </c>
      <c r="G372" s="51">
        <f t="shared" si="5"/>
        <v>8.2128145899135012E-4</v>
      </c>
    </row>
    <row r="373" spans="1:7" x14ac:dyDescent="0.35">
      <c r="A373" s="50" t="s">
        <v>379</v>
      </c>
      <c r="B373" s="7">
        <v>5859</v>
      </c>
      <c r="C373" s="8">
        <v>211</v>
      </c>
      <c r="D373" s="8"/>
      <c r="E373" s="8">
        <v>211</v>
      </c>
      <c r="F373" s="14">
        <v>4805</v>
      </c>
      <c r="G373" s="51">
        <f t="shared" si="5"/>
        <v>2.448810059232664E-4</v>
      </c>
    </row>
    <row r="374" spans="1:7" x14ac:dyDescent="0.35">
      <c r="A374" s="50" t="s">
        <v>380</v>
      </c>
      <c r="B374" s="7">
        <v>5852</v>
      </c>
      <c r="C374" s="8">
        <v>184</v>
      </c>
      <c r="D374" s="8"/>
      <c r="E374" s="8">
        <v>184</v>
      </c>
      <c r="F374" s="14">
        <v>16950</v>
      </c>
      <c r="G374" s="51">
        <f t="shared" si="5"/>
        <v>8.6383622276781785E-4</v>
      </c>
    </row>
    <row r="375" spans="1:7" x14ac:dyDescent="0.35">
      <c r="A375" s="50" t="s">
        <v>381</v>
      </c>
      <c r="B375" s="7">
        <v>238</v>
      </c>
      <c r="C375" s="9">
        <v>1085</v>
      </c>
      <c r="D375" s="8"/>
      <c r="E375" s="9">
        <v>1085</v>
      </c>
      <c r="F375" s="14">
        <v>62070</v>
      </c>
      <c r="G375" s="51">
        <f t="shared" si="5"/>
        <v>3.1633223803656909E-3</v>
      </c>
    </row>
    <row r="376" spans="1:7" x14ac:dyDescent="0.35">
      <c r="A376" s="50" t="s">
        <v>382</v>
      </c>
      <c r="B376" s="7">
        <v>5866</v>
      </c>
      <c r="C376" s="8">
        <v>927</v>
      </c>
      <c r="D376" s="8">
        <v>66</v>
      </c>
      <c r="E376" s="8">
        <v>993</v>
      </c>
      <c r="F376" s="14">
        <v>53105</v>
      </c>
      <c r="G376" s="51">
        <f t="shared" si="5"/>
        <v>2.7064320123943936E-3</v>
      </c>
    </row>
    <row r="377" spans="1:7" x14ac:dyDescent="0.35">
      <c r="A377" s="50" t="s">
        <v>383</v>
      </c>
      <c r="B377" s="7">
        <v>5901</v>
      </c>
      <c r="C377" s="9">
        <v>4090</v>
      </c>
      <c r="D377" s="8"/>
      <c r="E377" s="9">
        <v>4090</v>
      </c>
      <c r="F377" s="14">
        <v>152615</v>
      </c>
      <c r="G377" s="51">
        <f t="shared" si="5"/>
        <v>7.7778386511923618E-3</v>
      </c>
    </row>
    <row r="378" spans="1:7" x14ac:dyDescent="0.35">
      <c r="A378" s="50" t="s">
        <v>384</v>
      </c>
      <c r="B378" s="7">
        <v>5985</v>
      </c>
      <c r="C378" s="8">
        <v>398</v>
      </c>
      <c r="D378" s="8">
        <v>13</v>
      </c>
      <c r="E378" s="8">
        <v>411</v>
      </c>
      <c r="F378" s="14">
        <v>31510</v>
      </c>
      <c r="G378" s="51">
        <f t="shared" si="5"/>
        <v>1.6058689899359259E-3</v>
      </c>
    </row>
    <row r="379" spans="1:7" x14ac:dyDescent="0.35">
      <c r="A379" s="50" t="s">
        <v>385</v>
      </c>
      <c r="B379" s="7">
        <v>5992</v>
      </c>
      <c r="C379" s="8">
        <v>412</v>
      </c>
      <c r="D379" s="8"/>
      <c r="E379" s="8">
        <v>412</v>
      </c>
      <c r="F379" s="14">
        <v>46895</v>
      </c>
      <c r="G379" s="51">
        <f t="shared" si="5"/>
        <v>2.3899468829909629E-3</v>
      </c>
    </row>
    <row r="380" spans="1:7" x14ac:dyDescent="0.35">
      <c r="A380" s="50" t="s">
        <v>386</v>
      </c>
      <c r="B380" s="7">
        <v>6022</v>
      </c>
      <c r="C380" s="8">
        <v>164</v>
      </c>
      <c r="D380" s="8">
        <v>5</v>
      </c>
      <c r="E380" s="8">
        <v>169</v>
      </c>
      <c r="F380" s="14">
        <v>3930</v>
      </c>
      <c r="G380" s="51">
        <f t="shared" si="5"/>
        <v>2.0028769058864451E-4</v>
      </c>
    </row>
    <row r="381" spans="1:7" x14ac:dyDescent="0.35">
      <c r="A381" s="50" t="s">
        <v>387</v>
      </c>
      <c r="B381" s="7">
        <v>6027</v>
      </c>
      <c r="C381" s="8">
        <v>197</v>
      </c>
      <c r="D381" s="8"/>
      <c r="E381" s="8">
        <v>197</v>
      </c>
      <c r="F381" s="14">
        <v>9445</v>
      </c>
      <c r="G381" s="51">
        <f t="shared" si="5"/>
        <v>4.8135298666914688E-4</v>
      </c>
    </row>
    <row r="382" spans="1:7" x14ac:dyDescent="0.35">
      <c r="A382" s="50" t="s">
        <v>388</v>
      </c>
      <c r="B382" s="7">
        <v>6069</v>
      </c>
      <c r="C382" s="8">
        <v>27</v>
      </c>
      <c r="D382" s="8"/>
      <c r="E382" s="8">
        <v>27</v>
      </c>
      <c r="F382" s="14">
        <v>2045</v>
      </c>
      <c r="G382" s="51">
        <f t="shared" si="5"/>
        <v>1.0422094841063054E-4</v>
      </c>
    </row>
    <row r="383" spans="1:7" x14ac:dyDescent="0.35">
      <c r="A383" s="50" t="s">
        <v>389</v>
      </c>
      <c r="B383" s="7">
        <v>6104</v>
      </c>
      <c r="C383" s="8">
        <v>142</v>
      </c>
      <c r="D383" s="8"/>
      <c r="E383" s="8">
        <v>142</v>
      </c>
      <c r="F383" s="14">
        <v>3205</v>
      </c>
      <c r="G383" s="51">
        <f t="shared" si="5"/>
        <v>1.6333894359710067E-4</v>
      </c>
    </row>
    <row r="384" spans="1:7" x14ac:dyDescent="0.35">
      <c r="A384" s="50" t="s">
        <v>390</v>
      </c>
      <c r="B384" s="7">
        <v>6113</v>
      </c>
      <c r="C384" s="8">
        <v>450</v>
      </c>
      <c r="D384" s="8"/>
      <c r="E384" s="8">
        <v>450</v>
      </c>
      <c r="F384" s="14">
        <v>17080</v>
      </c>
      <c r="G384" s="51">
        <f t="shared" si="5"/>
        <v>8.7046151533181888E-4</v>
      </c>
    </row>
    <row r="385" spans="1:7" x14ac:dyDescent="0.35">
      <c r="A385" s="50" t="s">
        <v>391</v>
      </c>
      <c r="B385" s="7">
        <v>6083</v>
      </c>
      <c r="C385" s="8">
        <v>397</v>
      </c>
      <c r="D385" s="8"/>
      <c r="E385" s="8">
        <v>397</v>
      </c>
      <c r="F385" s="14">
        <v>14420</v>
      </c>
      <c r="G385" s="51">
        <f t="shared" si="5"/>
        <v>7.3489783671456838E-4</v>
      </c>
    </row>
    <row r="386" spans="1:7" x14ac:dyDescent="0.35">
      <c r="A386" s="50" t="s">
        <v>392</v>
      </c>
      <c r="B386" s="7">
        <v>6118</v>
      </c>
      <c r="C386" s="8">
        <v>199</v>
      </c>
      <c r="D386" s="8">
        <v>16</v>
      </c>
      <c r="E386" s="8">
        <v>215</v>
      </c>
      <c r="F386" s="14">
        <v>9610</v>
      </c>
      <c r="G386" s="51">
        <f t="shared" si="5"/>
        <v>4.8976201184653279E-4</v>
      </c>
    </row>
    <row r="387" spans="1:7" x14ac:dyDescent="0.35">
      <c r="A387" s="50" t="s">
        <v>393</v>
      </c>
      <c r="B387" s="7">
        <v>6125</v>
      </c>
      <c r="C387" s="8">
        <v>487</v>
      </c>
      <c r="D387" s="8">
        <v>71</v>
      </c>
      <c r="E387" s="8">
        <v>558</v>
      </c>
      <c r="F387" s="14">
        <v>27640</v>
      </c>
      <c r="G387" s="51">
        <f t="shared" si="5"/>
        <v>1.4086391266845124E-3</v>
      </c>
    </row>
    <row r="388" spans="1:7" x14ac:dyDescent="0.35">
      <c r="A388" s="50" t="s">
        <v>394</v>
      </c>
      <c r="B388" s="7">
        <v>6174</v>
      </c>
      <c r="C388" s="9">
        <v>2817</v>
      </c>
      <c r="D388" s="8">
        <v>431</v>
      </c>
      <c r="E388" s="9">
        <v>3248</v>
      </c>
      <c r="F388" s="14">
        <v>109505</v>
      </c>
      <c r="G388" s="51">
        <f t="shared" si="5"/>
        <v>5.5807897093917347E-3</v>
      </c>
    </row>
    <row r="389" spans="1:7" x14ac:dyDescent="0.35">
      <c r="A389" s="50" t="s">
        <v>395</v>
      </c>
      <c r="B389" s="7">
        <v>6181</v>
      </c>
      <c r="C389" s="9">
        <v>2855</v>
      </c>
      <c r="D389" s="8">
        <v>107</v>
      </c>
      <c r="E389" s="9">
        <v>2962</v>
      </c>
      <c r="F389" s="14">
        <v>79985</v>
      </c>
      <c r="G389" s="51">
        <f t="shared" si="5"/>
        <v>4.0763386594739768E-3</v>
      </c>
    </row>
    <row r="390" spans="1:7" x14ac:dyDescent="0.35">
      <c r="A390" s="50" t="s">
        <v>396</v>
      </c>
      <c r="B390" s="7">
        <v>6195</v>
      </c>
      <c r="C390" s="9">
        <v>1178</v>
      </c>
      <c r="D390" s="8">
        <v>47</v>
      </c>
      <c r="E390" s="9">
        <v>1225</v>
      </c>
      <c r="F390" s="14">
        <v>59150</v>
      </c>
      <c r="G390" s="51">
        <f t="shared" si="5"/>
        <v>3.0145081166204381E-3</v>
      </c>
    </row>
    <row r="391" spans="1:7" x14ac:dyDescent="0.35">
      <c r="A391" s="50" t="s">
        <v>397</v>
      </c>
      <c r="B391" s="7">
        <v>6216</v>
      </c>
      <c r="C391" s="8">
        <v>712</v>
      </c>
      <c r="D391" s="8">
        <v>73</v>
      </c>
      <c r="E391" s="8">
        <v>785</v>
      </c>
      <c r="F391" s="14">
        <v>47155</v>
      </c>
      <c r="G391" s="51">
        <f t="shared" si="5"/>
        <v>2.4031974681189647E-3</v>
      </c>
    </row>
    <row r="392" spans="1:7" x14ac:dyDescent="0.35">
      <c r="A392" s="50" t="s">
        <v>398</v>
      </c>
      <c r="B392" s="7">
        <v>6223</v>
      </c>
      <c r="C392" s="9">
        <v>3281</v>
      </c>
      <c r="D392" s="8">
        <v>71</v>
      </c>
      <c r="E392" s="9">
        <v>3352</v>
      </c>
      <c r="F392" s="14">
        <v>143920</v>
      </c>
      <c r="G392" s="51">
        <f t="shared" si="5"/>
        <v>7.3347085062386045E-3</v>
      </c>
    </row>
    <row r="393" spans="1:7" x14ac:dyDescent="0.35">
      <c r="A393" s="50" t="s">
        <v>399</v>
      </c>
      <c r="B393" s="7">
        <v>6230</v>
      </c>
      <c r="C393" s="8">
        <v>261</v>
      </c>
      <c r="D393" s="8"/>
      <c r="E393" s="8">
        <v>261</v>
      </c>
      <c r="F393" s="14">
        <v>39885</v>
      </c>
      <c r="G393" s="51">
        <f t="shared" ref="G393:G423" si="6">F393/F$431</f>
        <v>2.0326907224244494E-3</v>
      </c>
    </row>
    <row r="394" spans="1:7" x14ac:dyDescent="0.35">
      <c r="A394" s="50" t="s">
        <v>400</v>
      </c>
      <c r="B394" s="7">
        <v>6237</v>
      </c>
      <c r="C394" s="8">
        <v>770</v>
      </c>
      <c r="D394" s="8"/>
      <c r="E394" s="8">
        <v>770</v>
      </c>
      <c r="F394" s="14">
        <v>50885</v>
      </c>
      <c r="G394" s="51">
        <f t="shared" si="6"/>
        <v>2.5932924009168384E-3</v>
      </c>
    </row>
    <row r="395" spans="1:7" x14ac:dyDescent="0.35">
      <c r="A395" s="50" t="s">
        <v>401</v>
      </c>
      <c r="B395" s="7">
        <v>6251</v>
      </c>
      <c r="C395" s="8">
        <v>162</v>
      </c>
      <c r="D395" s="8"/>
      <c r="E395" s="8">
        <v>162</v>
      </c>
      <c r="F395" s="14">
        <v>8775</v>
      </c>
      <c r="G395" s="51">
        <f t="shared" si="6"/>
        <v>4.4720724807006501E-4</v>
      </c>
    </row>
    <row r="396" spans="1:7" x14ac:dyDescent="0.35">
      <c r="A396" s="50" t="s">
        <v>402</v>
      </c>
      <c r="B396" s="7">
        <v>6293</v>
      </c>
      <c r="C396" s="8">
        <v>493</v>
      </c>
      <c r="D396" s="8"/>
      <c r="E396" s="8">
        <v>493</v>
      </c>
      <c r="F396" s="14">
        <v>56815</v>
      </c>
      <c r="G396" s="51">
        <f t="shared" si="6"/>
        <v>2.8955076694131901E-3</v>
      </c>
    </row>
    <row r="397" spans="1:7" x14ac:dyDescent="0.35">
      <c r="A397" s="50" t="s">
        <v>403</v>
      </c>
      <c r="B397" s="7">
        <v>6300</v>
      </c>
      <c r="C397" s="9">
        <v>1344</v>
      </c>
      <c r="D397" s="8"/>
      <c r="E397" s="9">
        <v>1344</v>
      </c>
      <c r="F397" s="14">
        <v>31195</v>
      </c>
      <c r="G397" s="51">
        <f t="shared" si="6"/>
        <v>1.5898153964154619E-3</v>
      </c>
    </row>
    <row r="398" spans="1:7" x14ac:dyDescent="0.35">
      <c r="A398" s="50" t="s">
        <v>404</v>
      </c>
      <c r="B398" s="7">
        <v>6307</v>
      </c>
      <c r="C398" s="9">
        <v>2061</v>
      </c>
      <c r="D398" s="8">
        <v>126</v>
      </c>
      <c r="E398" s="9">
        <v>2187</v>
      </c>
      <c r="F398" s="14">
        <v>87820</v>
      </c>
      <c r="G398" s="51">
        <f t="shared" si="6"/>
        <v>4.4756399459274197E-3</v>
      </c>
    </row>
    <row r="399" spans="1:7" x14ac:dyDescent="0.35">
      <c r="A399" s="50" t="s">
        <v>405</v>
      </c>
      <c r="B399" s="7">
        <v>6328</v>
      </c>
      <c r="C399" s="9">
        <v>1998</v>
      </c>
      <c r="D399" s="8">
        <v>107</v>
      </c>
      <c r="E399" s="9">
        <v>2105</v>
      </c>
      <c r="F399" s="14">
        <v>82270</v>
      </c>
      <c r="G399" s="51">
        <f t="shared" si="6"/>
        <v>4.1927909172335322E-3</v>
      </c>
    </row>
    <row r="400" spans="1:7" x14ac:dyDescent="0.35">
      <c r="A400" s="50" t="s">
        <v>406</v>
      </c>
      <c r="B400" s="7">
        <v>6370</v>
      </c>
      <c r="C400" s="9">
        <v>1021</v>
      </c>
      <c r="D400" s="8">
        <v>49</v>
      </c>
      <c r="E400" s="9">
        <v>1070</v>
      </c>
      <c r="F400" s="14">
        <v>64810</v>
      </c>
      <c r="G400" s="51">
        <f t="shared" si="6"/>
        <v>3.3029631620992493E-3</v>
      </c>
    </row>
    <row r="401" spans="1:7" x14ac:dyDescent="0.35">
      <c r="A401" s="50" t="s">
        <v>407</v>
      </c>
      <c r="B401" s="7">
        <v>6321</v>
      </c>
      <c r="C401" s="8">
        <v>489</v>
      </c>
      <c r="D401" s="8">
        <v>32</v>
      </c>
      <c r="E401" s="8">
        <v>521</v>
      </c>
      <c r="F401" s="14">
        <v>54815</v>
      </c>
      <c r="G401" s="51">
        <f t="shared" si="6"/>
        <v>2.7935800915054832E-3</v>
      </c>
    </row>
    <row r="402" spans="1:7" x14ac:dyDescent="0.35">
      <c r="A402" s="50" t="s">
        <v>408</v>
      </c>
      <c r="B402" s="7">
        <v>6335</v>
      </c>
      <c r="C402" s="8">
        <v>623</v>
      </c>
      <c r="D402" s="8"/>
      <c r="E402" s="8">
        <v>623</v>
      </c>
      <c r="F402" s="14">
        <v>69285</v>
      </c>
      <c r="G402" s="51">
        <f t="shared" si="6"/>
        <v>3.5310261176677441E-3</v>
      </c>
    </row>
    <row r="403" spans="1:7" x14ac:dyDescent="0.35">
      <c r="A403" s="50" t="s">
        <v>409</v>
      </c>
      <c r="B403" s="7">
        <v>6354</v>
      </c>
      <c r="C403" s="8">
        <v>242</v>
      </c>
      <c r="D403" s="8"/>
      <c r="E403" s="8">
        <v>242</v>
      </c>
      <c r="F403" s="14">
        <v>10600</v>
      </c>
      <c r="G403" s="51">
        <f t="shared" si="6"/>
        <v>5.4021616291084773E-4</v>
      </c>
    </row>
    <row r="404" spans="1:7" x14ac:dyDescent="0.35">
      <c r="A404" s="50" t="s">
        <v>410</v>
      </c>
      <c r="B404" s="7">
        <v>6384</v>
      </c>
      <c r="C404" s="8">
        <v>294</v>
      </c>
      <c r="D404" s="8">
        <v>29</v>
      </c>
      <c r="E404" s="8">
        <v>323</v>
      </c>
      <c r="F404" s="14">
        <v>25570</v>
      </c>
      <c r="G404" s="51">
        <f t="shared" si="6"/>
        <v>1.3031440835500356E-3</v>
      </c>
    </row>
    <row r="405" spans="1:7" x14ac:dyDescent="0.35">
      <c r="A405" s="50" t="s">
        <v>411</v>
      </c>
      <c r="B405" s="7">
        <v>6412</v>
      </c>
      <c r="C405" s="8">
        <v>422</v>
      </c>
      <c r="D405" s="8"/>
      <c r="E405" s="8">
        <v>422</v>
      </c>
      <c r="F405" s="14">
        <v>13000</v>
      </c>
      <c r="G405" s="51">
        <f t="shared" si="6"/>
        <v>6.6252925640009628E-4</v>
      </c>
    </row>
    <row r="406" spans="1:7" x14ac:dyDescent="0.35">
      <c r="A406" s="50" t="s">
        <v>412</v>
      </c>
      <c r="B406" s="7">
        <v>6440</v>
      </c>
      <c r="C406" s="8">
        <v>86</v>
      </c>
      <c r="D406" s="8"/>
      <c r="E406" s="8">
        <v>86</v>
      </c>
      <c r="F406" s="14">
        <v>5975</v>
      </c>
      <c r="G406" s="51">
        <f t="shared" si="6"/>
        <v>3.0450863899927503E-4</v>
      </c>
    </row>
    <row r="407" spans="1:7" x14ac:dyDescent="0.35">
      <c r="A407" s="50" t="s">
        <v>413</v>
      </c>
      <c r="B407" s="7">
        <v>6419</v>
      </c>
      <c r="C407" s="8"/>
      <c r="D407" s="8">
        <v>9</v>
      </c>
      <c r="E407" s="8">
        <v>9</v>
      </c>
      <c r="F407" s="14">
        <v>315</v>
      </c>
      <c r="G407" s="51">
        <f t="shared" si="6"/>
        <v>1.6053593520463873E-5</v>
      </c>
    </row>
    <row r="408" spans="1:7" x14ac:dyDescent="0.35">
      <c r="A408" s="50" t="s">
        <v>414</v>
      </c>
      <c r="B408" s="7">
        <v>6426</v>
      </c>
      <c r="C408" s="8">
        <v>856</v>
      </c>
      <c r="D408" s="8">
        <v>16</v>
      </c>
      <c r="E408" s="8">
        <v>872</v>
      </c>
      <c r="F408" s="14">
        <v>54115</v>
      </c>
      <c r="G408" s="51">
        <f t="shared" si="6"/>
        <v>2.7579054392377856E-3</v>
      </c>
    </row>
    <row r="409" spans="1:7" x14ac:dyDescent="0.35">
      <c r="A409" s="50" t="s">
        <v>415</v>
      </c>
      <c r="B409" s="7">
        <v>6461</v>
      </c>
      <c r="C409" s="8">
        <v>849</v>
      </c>
      <c r="D409" s="8"/>
      <c r="E409" s="8">
        <v>849</v>
      </c>
      <c r="F409" s="14">
        <v>40410</v>
      </c>
      <c r="G409" s="51">
        <f t="shared" si="6"/>
        <v>2.0594467116252227E-3</v>
      </c>
    </row>
    <row r="410" spans="1:7" x14ac:dyDescent="0.35">
      <c r="A410" s="50" t="s">
        <v>416</v>
      </c>
      <c r="B410" s="7">
        <v>6470</v>
      </c>
      <c r="C410" s="8">
        <v>773</v>
      </c>
      <c r="D410" s="8">
        <v>29</v>
      </c>
      <c r="E410" s="8">
        <v>802</v>
      </c>
      <c r="F410" s="14">
        <v>17990</v>
      </c>
      <c r="G410" s="51">
        <f t="shared" si="6"/>
        <v>9.1683856327982557E-4</v>
      </c>
    </row>
    <row r="411" spans="1:7" x14ac:dyDescent="0.35">
      <c r="A411" s="50" t="s">
        <v>417</v>
      </c>
      <c r="B411" s="7">
        <v>6475</v>
      </c>
      <c r="C411" s="8">
        <v>384</v>
      </c>
      <c r="D411" s="8"/>
      <c r="E411" s="8">
        <v>384</v>
      </c>
      <c r="F411" s="14">
        <v>39465</v>
      </c>
      <c r="G411" s="51">
        <f t="shared" si="6"/>
        <v>2.0112859310638309E-3</v>
      </c>
    </row>
    <row r="412" spans="1:7" x14ac:dyDescent="0.35">
      <c r="A412" s="50" t="s">
        <v>418</v>
      </c>
      <c r="B412" s="7">
        <v>6482</v>
      </c>
      <c r="C412" s="8">
        <v>237</v>
      </c>
      <c r="D412" s="8"/>
      <c r="E412" s="8">
        <v>237</v>
      </c>
      <c r="F412" s="14">
        <v>5725</v>
      </c>
      <c r="G412" s="51">
        <f t="shared" si="6"/>
        <v>2.9176769176081162E-4</v>
      </c>
    </row>
    <row r="413" spans="1:7" x14ac:dyDescent="0.35">
      <c r="A413" s="50" t="s">
        <v>419</v>
      </c>
      <c r="B413" s="7">
        <v>6545</v>
      </c>
      <c r="C413" s="8">
        <v>541</v>
      </c>
      <c r="D413" s="8"/>
      <c r="E413" s="8">
        <v>541</v>
      </c>
      <c r="F413" s="14">
        <v>22010</v>
      </c>
      <c r="G413" s="51">
        <f t="shared" si="6"/>
        <v>1.121712994874317E-3</v>
      </c>
    </row>
    <row r="414" spans="1:7" x14ac:dyDescent="0.35">
      <c r="A414" s="50" t="s">
        <v>420</v>
      </c>
      <c r="B414" s="7">
        <v>6608</v>
      </c>
      <c r="C414" s="9">
        <v>1004</v>
      </c>
      <c r="D414" s="8"/>
      <c r="E414" s="9">
        <v>1004</v>
      </c>
      <c r="F414" s="14">
        <v>61105</v>
      </c>
      <c r="G414" s="51">
        <f t="shared" si="6"/>
        <v>3.1141423240252219E-3</v>
      </c>
    </row>
    <row r="415" spans="1:7" x14ac:dyDescent="0.35">
      <c r="A415" s="50" t="s">
        <v>421</v>
      </c>
      <c r="B415" s="7">
        <v>6615</v>
      </c>
      <c r="C415" s="8">
        <v>264</v>
      </c>
      <c r="D415" s="8"/>
      <c r="E415" s="8">
        <v>264</v>
      </c>
      <c r="F415" s="14">
        <v>28425</v>
      </c>
      <c r="G415" s="51">
        <f t="shared" si="6"/>
        <v>1.4486457010132875E-3</v>
      </c>
    </row>
    <row r="416" spans="1:7" x14ac:dyDescent="0.35">
      <c r="A416" s="50" t="s">
        <v>422</v>
      </c>
      <c r="B416" s="7">
        <v>6678</v>
      </c>
      <c r="C416" s="8">
        <v>957</v>
      </c>
      <c r="D416" s="8">
        <v>14</v>
      </c>
      <c r="E416" s="8">
        <v>971</v>
      </c>
      <c r="F416" s="14">
        <v>57400</v>
      </c>
      <c r="G416" s="51">
        <f t="shared" si="6"/>
        <v>2.9253214859511945E-3</v>
      </c>
    </row>
    <row r="417" spans="1:7" x14ac:dyDescent="0.35">
      <c r="A417" s="50" t="s">
        <v>423</v>
      </c>
      <c r="B417" s="7">
        <v>469</v>
      </c>
      <c r="C417" s="8">
        <v>554</v>
      </c>
      <c r="D417" s="8">
        <v>10</v>
      </c>
      <c r="E417" s="8">
        <v>564</v>
      </c>
      <c r="F417" s="14">
        <v>22180</v>
      </c>
      <c r="G417" s="51">
        <f t="shared" si="6"/>
        <v>1.1303768389964721E-3</v>
      </c>
    </row>
    <row r="418" spans="1:7" x14ac:dyDescent="0.35">
      <c r="A418" s="50" t="s">
        <v>424</v>
      </c>
      <c r="B418" s="7">
        <v>6685</v>
      </c>
      <c r="C418" s="9">
        <v>2481</v>
      </c>
      <c r="D418" s="8">
        <v>243</v>
      </c>
      <c r="E418" s="9">
        <v>2724</v>
      </c>
      <c r="F418" s="14">
        <v>149705</v>
      </c>
      <c r="G418" s="51">
        <f t="shared" si="6"/>
        <v>7.629534025336648E-3</v>
      </c>
    </row>
    <row r="419" spans="1:7" x14ac:dyDescent="0.35">
      <c r="A419" s="50" t="s">
        <v>425</v>
      </c>
      <c r="B419" s="7">
        <v>6692</v>
      </c>
      <c r="C419" s="8">
        <v>655</v>
      </c>
      <c r="D419" s="8"/>
      <c r="E419" s="8">
        <v>655</v>
      </c>
      <c r="F419" s="14">
        <v>60535</v>
      </c>
      <c r="G419" s="51">
        <f t="shared" si="6"/>
        <v>3.0850929643215256E-3</v>
      </c>
    </row>
    <row r="420" spans="1:7" x14ac:dyDescent="0.35">
      <c r="A420" s="50" t="s">
        <v>426</v>
      </c>
      <c r="B420" s="7">
        <v>6713</v>
      </c>
      <c r="C420" s="8">
        <v>237</v>
      </c>
      <c r="D420" s="8">
        <v>24</v>
      </c>
      <c r="E420" s="8">
        <v>261</v>
      </c>
      <c r="F420" s="14">
        <v>13090</v>
      </c>
      <c r="G420" s="51">
        <f t="shared" si="6"/>
        <v>6.6711599740594313E-4</v>
      </c>
    </row>
    <row r="421" spans="1:7" x14ac:dyDescent="0.35">
      <c r="A421" s="50" t="s">
        <v>427</v>
      </c>
      <c r="B421" s="7">
        <v>6720</v>
      </c>
      <c r="C421" s="8">
        <v>420</v>
      </c>
      <c r="D421" s="8"/>
      <c r="E421" s="8">
        <v>420</v>
      </c>
      <c r="F421" s="14">
        <v>25555</v>
      </c>
      <c r="G421" s="51">
        <f t="shared" si="6"/>
        <v>1.3023796267157277E-3</v>
      </c>
    </row>
    <row r="422" spans="1:7" x14ac:dyDescent="0.35">
      <c r="A422" s="50" t="s">
        <v>428</v>
      </c>
      <c r="B422" s="7">
        <v>6734</v>
      </c>
      <c r="C422" s="8">
        <v>907</v>
      </c>
      <c r="D422" s="8">
        <v>79</v>
      </c>
      <c r="E422" s="8">
        <v>986</v>
      </c>
      <c r="F422" s="14">
        <v>32115</v>
      </c>
      <c r="G422" s="51">
        <f t="shared" si="6"/>
        <v>1.6367020822530072E-3</v>
      </c>
    </row>
    <row r="423" spans="1:7" x14ac:dyDescent="0.35">
      <c r="A423" s="50" t="s">
        <v>429</v>
      </c>
      <c r="B423" s="7">
        <v>6748</v>
      </c>
      <c r="C423" s="8">
        <v>272</v>
      </c>
      <c r="D423" s="8"/>
      <c r="E423" s="8">
        <v>272</v>
      </c>
      <c r="F423" s="14">
        <v>9550</v>
      </c>
      <c r="G423" s="51">
        <f t="shared" si="6"/>
        <v>4.8670418450930152E-4</v>
      </c>
    </row>
    <row r="424" spans="1:7" x14ac:dyDescent="0.35">
      <c r="A424" s="6"/>
      <c r="B424" s="7"/>
      <c r="C424" s="8"/>
      <c r="D424" s="8"/>
      <c r="E424" s="8"/>
      <c r="F424" s="14"/>
      <c r="G424" s="19"/>
    </row>
    <row r="425" spans="1:7" hidden="1" x14ac:dyDescent="0.35">
      <c r="A425" s="50" t="s">
        <v>437</v>
      </c>
      <c r="B425" s="7" t="s">
        <v>438</v>
      </c>
      <c r="C425" s="8" t="s">
        <v>439</v>
      </c>
      <c r="D425" s="8" t="s">
        <v>440</v>
      </c>
      <c r="E425" s="8" t="s">
        <v>441</v>
      </c>
      <c r="F425" s="14" t="s">
        <v>442</v>
      </c>
      <c r="G425" s="51" t="s">
        <v>443</v>
      </c>
    </row>
    <row r="426" spans="1:7" x14ac:dyDescent="0.35">
      <c r="A426" s="50" t="s">
        <v>101</v>
      </c>
      <c r="B426" s="7">
        <v>8127</v>
      </c>
      <c r="C426" s="8">
        <v>213</v>
      </c>
      <c r="D426" s="8"/>
      <c r="E426" s="8">
        <v>213</v>
      </c>
      <c r="F426" s="14">
        <v>7465</v>
      </c>
      <c r="G426" s="51">
        <f>F426/F$431</f>
        <v>3.8044468454051685E-4</v>
      </c>
    </row>
    <row r="427" spans="1:7" x14ac:dyDescent="0.35">
      <c r="A427" s="50" t="s">
        <v>234</v>
      </c>
      <c r="B427" s="7">
        <v>8106</v>
      </c>
      <c r="C427" s="8">
        <v>869</v>
      </c>
      <c r="D427" s="8"/>
      <c r="E427" s="8">
        <v>869</v>
      </c>
      <c r="F427" s="14">
        <v>49945</v>
      </c>
      <c r="G427" s="51">
        <f>F427/F$431</f>
        <v>2.5453864393002162E-3</v>
      </c>
    </row>
    <row r="428" spans="1:7" x14ac:dyDescent="0.35">
      <c r="A428" s="50" t="s">
        <v>333</v>
      </c>
      <c r="B428" s="7">
        <v>8001</v>
      </c>
      <c r="C428" s="8">
        <v>181</v>
      </c>
      <c r="D428" s="8"/>
      <c r="E428" s="8">
        <v>181</v>
      </c>
      <c r="F428" s="14">
        <v>8520</v>
      </c>
      <c r="G428" s="51">
        <f>F428/F$431</f>
        <v>4.3421148188683235E-4</v>
      </c>
    </row>
    <row r="429" spans="1:7" x14ac:dyDescent="0.35">
      <c r="A429" s="50" t="s">
        <v>367</v>
      </c>
      <c r="B429" s="7">
        <v>8149</v>
      </c>
      <c r="C429" s="8">
        <v>98</v>
      </c>
      <c r="D429" s="8"/>
      <c r="E429" s="8">
        <v>98</v>
      </c>
      <c r="F429" s="14">
        <v>3510</v>
      </c>
      <c r="G429" s="51">
        <f>F429/F$431</f>
        <v>1.78882899228026E-4</v>
      </c>
    </row>
    <row r="430" spans="1:7" x14ac:dyDescent="0.35">
      <c r="A430" s="53"/>
      <c r="B430" s="54"/>
      <c r="C430" s="54"/>
      <c r="D430" s="54"/>
      <c r="E430" s="54"/>
      <c r="F430" s="54"/>
      <c r="G430" s="15"/>
    </row>
    <row r="431" spans="1:7" x14ac:dyDescent="0.35">
      <c r="A431" s="55"/>
      <c r="B431" s="56"/>
      <c r="C431" s="10">
        <v>374794</v>
      </c>
      <c r="D431" s="10">
        <v>28779</v>
      </c>
      <c r="E431" s="10">
        <v>403573</v>
      </c>
      <c r="F431" s="20">
        <v>19621775</v>
      </c>
      <c r="G431" s="19">
        <f>SUM(G9:G429)</f>
        <v>1.0000000000000002</v>
      </c>
    </row>
    <row r="434" spans="1:7" ht="15" thickBot="1" x14ac:dyDescent="0.4"/>
    <row r="435" spans="1:7" ht="15" thickBot="1" x14ac:dyDescent="0.4">
      <c r="A435" s="21" t="s">
        <v>445</v>
      </c>
      <c r="B435" s="22"/>
      <c r="C435" s="23"/>
      <c r="D435" s="24">
        <v>24000000</v>
      </c>
      <c r="E435" s="25"/>
      <c r="F435" s="26"/>
      <c r="G435" s="26"/>
    </row>
    <row r="436" spans="1:7" ht="15" thickBot="1" x14ac:dyDescent="0.4">
      <c r="A436" s="27" t="s">
        <v>433</v>
      </c>
      <c r="B436" s="28"/>
      <c r="C436" s="29"/>
      <c r="D436" s="52">
        <f>F431</f>
        <v>19621775</v>
      </c>
      <c r="E436" s="25"/>
      <c r="F436" s="26"/>
      <c r="G436" s="26"/>
    </row>
    <row r="437" spans="1:7" ht="15" thickBot="1" x14ac:dyDescent="0.4">
      <c r="A437" s="30" t="s">
        <v>434</v>
      </c>
      <c r="B437" s="31"/>
      <c r="C437" s="32"/>
      <c r="D437" s="33">
        <f>D435-D436</f>
        <v>4378225</v>
      </c>
      <c r="E437" s="34">
        <f>D437/D435</f>
        <v>0.18242604166666668</v>
      </c>
      <c r="F437" s="35"/>
      <c r="G437" s="36"/>
    </row>
    <row r="438" spans="1:7" x14ac:dyDescent="0.35">
      <c r="A438" s="37" t="s">
        <v>435</v>
      </c>
      <c r="B438" s="38"/>
      <c r="C438" s="38"/>
      <c r="D438" s="39">
        <v>35000</v>
      </c>
      <c r="E438" s="40">
        <f>D438/D437</f>
        <v>7.9941072009775647E-3</v>
      </c>
      <c r="F438" s="41"/>
      <c r="G438" s="42"/>
    </row>
    <row r="439" spans="1:7" ht="15" thickBot="1" x14ac:dyDescent="0.4">
      <c r="A439" s="43" t="s">
        <v>436</v>
      </c>
      <c r="B439" s="44"/>
      <c r="C439" s="45"/>
      <c r="D439" s="46">
        <f>D437-D438</f>
        <v>4343225</v>
      </c>
      <c r="E439" s="47">
        <f>D439/D435</f>
        <v>0.18096770833333334</v>
      </c>
      <c r="F439" s="48"/>
      <c r="G439" s="49"/>
    </row>
  </sheetData>
  <sortState xmlns:xlrd2="http://schemas.microsoft.com/office/spreadsheetml/2017/richdata2" ref="A9:G423">
    <sortCondition ref="A9:A423"/>
  </sortState>
  <mergeCells count="2">
    <mergeCell ref="A430:F430"/>
    <mergeCell ref="A431:B431"/>
  </mergeCells>
  <pageMargins left="0.75" right="0.75" top="1" bottom="1" header="0.5" footer="0.5"/>
  <pageSetup orientation="landscape" horizontalDpi="4294967293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 23 Pupil Transportation Aid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Elworthy, Mark A. DPI</dc:creator>
  <cp:lastModifiedBy>Fry, Kathleen L. DPI</cp:lastModifiedBy>
  <dcterms:created xsi:type="dcterms:W3CDTF">2022-12-08T21:43:49Z</dcterms:created>
  <dcterms:modified xsi:type="dcterms:W3CDTF">2023-01-26T19:33:44Z</dcterms:modified>
</cp:coreProperties>
</file>