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LCULATIONS BY YEAR\2020-2021 Payable\DB rerun 06-2021\"/>
    </mc:Choice>
  </mc:AlternateContent>
  <xr:revisionPtr revIDLastSave="0" documentId="13_ncr:1_{F0EFB306-AB64-4D37-AE52-90A828BFF453}" xr6:coauthVersionLast="47" xr6:coauthVersionMax="47" xr10:uidLastSave="{00000000-0000-0000-0000-000000000000}"/>
  <bookViews>
    <workbookView xWindow="28680" yWindow="-120" windowWidth="29040" windowHeight="15840" xr2:uid="{4C53D144-FC50-4071-98B0-8EC98B3CBE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7" i="1" l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E426" i="1" l="1"/>
  <c r="H425" i="1"/>
  <c r="E425" i="1"/>
  <c r="E424" i="1"/>
  <c r="E423" i="1"/>
  <c r="E422" i="1"/>
  <c r="H421" i="1"/>
  <c r="E421" i="1"/>
  <c r="H420" i="1"/>
  <c r="E420" i="1"/>
  <c r="H419" i="1"/>
  <c r="E419" i="1"/>
  <c r="H418" i="1"/>
  <c r="E418" i="1"/>
  <c r="E417" i="1"/>
  <c r="E416" i="1"/>
  <c r="E415" i="1"/>
  <c r="E414" i="1"/>
  <c r="E413" i="1"/>
  <c r="H412" i="1"/>
  <c r="E412" i="1"/>
  <c r="H411" i="1"/>
  <c r="E411" i="1"/>
  <c r="E410" i="1"/>
  <c r="E409" i="1"/>
  <c r="H408" i="1"/>
  <c r="E408" i="1"/>
  <c r="E407" i="1"/>
  <c r="H406" i="1"/>
  <c r="E406" i="1"/>
  <c r="E405" i="1"/>
  <c r="E404" i="1"/>
  <c r="H403" i="1"/>
  <c r="E403" i="1"/>
  <c r="H402" i="1"/>
  <c r="E402" i="1"/>
  <c r="E401" i="1"/>
  <c r="G401" i="1" s="1"/>
  <c r="E400" i="1"/>
  <c r="E399" i="1"/>
  <c r="H398" i="1"/>
  <c r="E398" i="1"/>
  <c r="E397" i="1"/>
  <c r="G397" i="1" s="1"/>
  <c r="E396" i="1"/>
  <c r="H395" i="1"/>
  <c r="E395" i="1"/>
  <c r="H394" i="1"/>
  <c r="E394" i="1"/>
  <c r="E393" i="1"/>
  <c r="G393" i="1" s="1"/>
  <c r="E392" i="1"/>
  <c r="E391" i="1"/>
  <c r="E390" i="1"/>
  <c r="E389" i="1"/>
  <c r="G389" i="1" s="1"/>
  <c r="E388" i="1"/>
  <c r="E387" i="1"/>
  <c r="H386" i="1"/>
  <c r="E386" i="1"/>
  <c r="H385" i="1"/>
  <c r="E385" i="1"/>
  <c r="E384" i="1"/>
  <c r="H383" i="1"/>
  <c r="E383" i="1"/>
  <c r="E382" i="1"/>
  <c r="E381" i="1"/>
  <c r="E380" i="1"/>
  <c r="E379" i="1"/>
  <c r="H378" i="1"/>
  <c r="E378" i="1"/>
  <c r="H377" i="1"/>
  <c r="E377" i="1"/>
  <c r="E376" i="1"/>
  <c r="E375" i="1"/>
  <c r="H374" i="1"/>
  <c r="E374" i="1"/>
  <c r="E373" i="1"/>
  <c r="E372" i="1"/>
  <c r="H371" i="1"/>
  <c r="E371" i="1"/>
  <c r="H370" i="1"/>
  <c r="E370" i="1"/>
  <c r="G369" i="1"/>
  <c r="E369" i="1"/>
  <c r="E368" i="1"/>
  <c r="H367" i="1"/>
  <c r="E367" i="1"/>
  <c r="H366" i="1"/>
  <c r="E366" i="1"/>
  <c r="H365" i="1"/>
  <c r="E365" i="1"/>
  <c r="E364" i="1"/>
  <c r="H363" i="1"/>
  <c r="E363" i="1"/>
  <c r="E362" i="1"/>
  <c r="G361" i="1"/>
  <c r="E361" i="1"/>
  <c r="H360" i="1"/>
  <c r="E360" i="1"/>
  <c r="H359" i="1"/>
  <c r="E359" i="1"/>
  <c r="E358" i="1"/>
  <c r="H357" i="1"/>
  <c r="E357" i="1"/>
  <c r="H356" i="1"/>
  <c r="E356" i="1"/>
  <c r="H355" i="1"/>
  <c r="E355" i="1"/>
  <c r="E354" i="1"/>
  <c r="H353" i="1"/>
  <c r="E353" i="1"/>
  <c r="H352" i="1"/>
  <c r="E352" i="1"/>
  <c r="H351" i="1"/>
  <c r="E351" i="1"/>
  <c r="H350" i="1"/>
  <c r="E350" i="1"/>
  <c r="H349" i="1"/>
  <c r="E349" i="1"/>
  <c r="H348" i="1"/>
  <c r="E348" i="1"/>
  <c r="H347" i="1"/>
  <c r="E347" i="1"/>
  <c r="E346" i="1"/>
  <c r="H345" i="1"/>
  <c r="E345" i="1"/>
  <c r="H344" i="1"/>
  <c r="E344" i="1"/>
  <c r="E343" i="1"/>
  <c r="H342" i="1"/>
  <c r="E342" i="1"/>
  <c r="H341" i="1"/>
  <c r="E341" i="1"/>
  <c r="H340" i="1"/>
  <c r="E340" i="1"/>
  <c r="H339" i="1"/>
  <c r="E339" i="1"/>
  <c r="E338" i="1"/>
  <c r="H337" i="1"/>
  <c r="E337" i="1"/>
  <c r="H336" i="1"/>
  <c r="E336" i="1"/>
  <c r="E335" i="1"/>
  <c r="H334" i="1"/>
  <c r="E334" i="1"/>
  <c r="H333" i="1"/>
  <c r="E333" i="1"/>
  <c r="H332" i="1"/>
  <c r="E332" i="1"/>
  <c r="H331" i="1"/>
  <c r="E331" i="1"/>
  <c r="H330" i="1"/>
  <c r="E330" i="1"/>
  <c r="H329" i="1"/>
  <c r="E329" i="1"/>
  <c r="E328" i="1"/>
  <c r="E327" i="1"/>
  <c r="H326" i="1"/>
  <c r="E326" i="1"/>
  <c r="E325" i="1"/>
  <c r="E324" i="1"/>
  <c r="H323" i="1"/>
  <c r="E323" i="1"/>
  <c r="H322" i="1"/>
  <c r="E322" i="1"/>
  <c r="H321" i="1"/>
  <c r="E321" i="1"/>
  <c r="E320" i="1"/>
  <c r="E319" i="1"/>
  <c r="E318" i="1"/>
  <c r="E317" i="1"/>
  <c r="E316" i="1"/>
  <c r="H315" i="1"/>
  <c r="E315" i="1"/>
  <c r="H314" i="1"/>
  <c r="E314" i="1"/>
  <c r="H313" i="1"/>
  <c r="E313" i="1"/>
  <c r="E312" i="1"/>
  <c r="E311" i="1"/>
  <c r="H310" i="1"/>
  <c r="E310" i="1"/>
  <c r="E309" i="1"/>
  <c r="E308" i="1"/>
  <c r="H307" i="1"/>
  <c r="E307" i="1"/>
  <c r="H306" i="1"/>
  <c r="E306" i="1"/>
  <c r="H305" i="1"/>
  <c r="E305" i="1"/>
  <c r="E304" i="1"/>
  <c r="E303" i="1"/>
  <c r="H302" i="1"/>
  <c r="E302" i="1"/>
  <c r="E301" i="1"/>
  <c r="E300" i="1"/>
  <c r="H299" i="1"/>
  <c r="E299" i="1"/>
  <c r="H298" i="1"/>
  <c r="E298" i="1"/>
  <c r="H297" i="1"/>
  <c r="E297" i="1"/>
  <c r="E296" i="1"/>
  <c r="E295" i="1"/>
  <c r="E294" i="1"/>
  <c r="E293" i="1"/>
  <c r="E292" i="1"/>
  <c r="H291" i="1"/>
  <c r="E291" i="1"/>
  <c r="H290" i="1"/>
  <c r="E290" i="1"/>
  <c r="H289" i="1"/>
  <c r="E289" i="1"/>
  <c r="E288" i="1"/>
  <c r="H287" i="1"/>
  <c r="E287" i="1"/>
  <c r="H286" i="1"/>
  <c r="E286" i="1"/>
  <c r="H285" i="1"/>
  <c r="E285" i="1"/>
  <c r="E284" i="1"/>
  <c r="E283" i="1"/>
  <c r="H282" i="1"/>
  <c r="E282" i="1"/>
  <c r="H281" i="1"/>
  <c r="E281" i="1"/>
  <c r="E280" i="1"/>
  <c r="E279" i="1"/>
  <c r="H278" i="1"/>
  <c r="E278" i="1"/>
  <c r="E277" i="1"/>
  <c r="G277" i="1" s="1"/>
  <c r="E276" i="1"/>
  <c r="H275" i="1"/>
  <c r="E275" i="1"/>
  <c r="H274" i="1"/>
  <c r="E274" i="1"/>
  <c r="E273" i="1"/>
  <c r="G273" i="1" s="1"/>
  <c r="E272" i="1"/>
  <c r="H271" i="1"/>
  <c r="E271" i="1"/>
  <c r="H270" i="1"/>
  <c r="E270" i="1"/>
  <c r="H269" i="1"/>
  <c r="E269" i="1"/>
  <c r="E268" i="1"/>
  <c r="H267" i="1"/>
  <c r="E267" i="1"/>
  <c r="E266" i="1"/>
  <c r="E265" i="1"/>
  <c r="G265" i="1" s="1"/>
  <c r="H264" i="1"/>
  <c r="E264" i="1"/>
  <c r="H263" i="1"/>
  <c r="E263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E255" i="1"/>
  <c r="H254" i="1"/>
  <c r="E254" i="1"/>
  <c r="E253" i="1"/>
  <c r="H252" i="1"/>
  <c r="E252" i="1"/>
  <c r="E251" i="1"/>
  <c r="H250" i="1"/>
  <c r="E250" i="1"/>
  <c r="H249" i="1"/>
  <c r="E249" i="1"/>
  <c r="E248" i="1"/>
  <c r="E247" i="1"/>
  <c r="H246" i="1"/>
  <c r="E246" i="1"/>
  <c r="E245" i="1"/>
  <c r="E244" i="1"/>
  <c r="H243" i="1"/>
  <c r="E243" i="1"/>
  <c r="H242" i="1"/>
  <c r="E242" i="1"/>
  <c r="H241" i="1"/>
  <c r="E241" i="1"/>
  <c r="E240" i="1"/>
  <c r="H239" i="1"/>
  <c r="E239" i="1"/>
  <c r="H238" i="1"/>
  <c r="E238" i="1"/>
  <c r="H237" i="1"/>
  <c r="E237" i="1"/>
  <c r="E236" i="1"/>
  <c r="H235" i="1"/>
  <c r="E235" i="1"/>
  <c r="E234" i="1"/>
  <c r="H233" i="1"/>
  <c r="E233" i="1"/>
  <c r="H232" i="1"/>
  <c r="E232" i="1"/>
  <c r="H231" i="1"/>
  <c r="E231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E223" i="1"/>
  <c r="E222" i="1"/>
  <c r="E221" i="1"/>
  <c r="E220" i="1"/>
  <c r="E219" i="1"/>
  <c r="H218" i="1"/>
  <c r="E218" i="1"/>
  <c r="H217" i="1"/>
  <c r="E217" i="1"/>
  <c r="E216" i="1"/>
  <c r="E215" i="1"/>
  <c r="H214" i="1"/>
  <c r="E214" i="1"/>
  <c r="E213" i="1"/>
  <c r="E212" i="1"/>
  <c r="H211" i="1"/>
  <c r="E211" i="1"/>
  <c r="H210" i="1"/>
  <c r="E210" i="1"/>
  <c r="H209" i="1"/>
  <c r="E209" i="1"/>
  <c r="E208" i="1"/>
  <c r="H207" i="1"/>
  <c r="E207" i="1"/>
  <c r="H206" i="1"/>
  <c r="E206" i="1"/>
  <c r="H205" i="1"/>
  <c r="E205" i="1"/>
  <c r="E204" i="1"/>
  <c r="H203" i="1"/>
  <c r="E203" i="1"/>
  <c r="E202" i="1"/>
  <c r="H201" i="1"/>
  <c r="E201" i="1"/>
  <c r="H200" i="1"/>
  <c r="E200" i="1"/>
  <c r="H199" i="1"/>
  <c r="E199" i="1"/>
  <c r="E198" i="1"/>
  <c r="E197" i="1"/>
  <c r="H196" i="1"/>
  <c r="E196" i="1"/>
  <c r="H195" i="1"/>
  <c r="E195" i="1"/>
  <c r="H194" i="1"/>
  <c r="E194" i="1"/>
  <c r="H193" i="1"/>
  <c r="E193" i="1"/>
  <c r="H192" i="1"/>
  <c r="E192" i="1"/>
  <c r="E191" i="1"/>
  <c r="E190" i="1"/>
  <c r="E189" i="1"/>
  <c r="E188" i="1"/>
  <c r="E187" i="1"/>
  <c r="H186" i="1"/>
  <c r="E186" i="1"/>
  <c r="H185" i="1"/>
  <c r="E185" i="1"/>
  <c r="E184" i="1"/>
  <c r="E183" i="1"/>
  <c r="H182" i="1"/>
  <c r="E182" i="1"/>
  <c r="E181" i="1"/>
  <c r="E180" i="1"/>
  <c r="H179" i="1"/>
  <c r="E179" i="1"/>
  <c r="H178" i="1"/>
  <c r="E178" i="1"/>
  <c r="E177" i="1"/>
  <c r="E176" i="1"/>
  <c r="H175" i="1"/>
  <c r="E175" i="1"/>
  <c r="H174" i="1"/>
  <c r="E174" i="1"/>
  <c r="H173" i="1"/>
  <c r="E173" i="1"/>
  <c r="H172" i="1"/>
  <c r="E172" i="1"/>
  <c r="H171" i="1"/>
  <c r="E171" i="1"/>
  <c r="E170" i="1"/>
  <c r="H169" i="1"/>
  <c r="E169" i="1"/>
  <c r="H168" i="1"/>
  <c r="E168" i="1"/>
  <c r="H167" i="1"/>
  <c r="E167" i="1"/>
  <c r="E166" i="1"/>
  <c r="E165" i="1"/>
  <c r="H164" i="1"/>
  <c r="E164" i="1"/>
  <c r="E163" i="1"/>
  <c r="E162" i="1"/>
  <c r="H161" i="1"/>
  <c r="E161" i="1"/>
  <c r="H160" i="1"/>
  <c r="E160" i="1"/>
  <c r="E159" i="1"/>
  <c r="E158" i="1"/>
  <c r="E157" i="1"/>
  <c r="H156" i="1"/>
  <c r="E156" i="1"/>
  <c r="E155" i="1"/>
  <c r="H154" i="1"/>
  <c r="E154" i="1"/>
  <c r="H153" i="1"/>
  <c r="E153" i="1"/>
  <c r="E152" i="1"/>
  <c r="E151" i="1"/>
  <c r="H150" i="1"/>
  <c r="E150" i="1"/>
  <c r="E149" i="1"/>
  <c r="E148" i="1"/>
  <c r="H147" i="1"/>
  <c r="E147" i="1"/>
  <c r="H146" i="1"/>
  <c r="E146" i="1"/>
  <c r="H145" i="1"/>
  <c r="E145" i="1"/>
  <c r="E144" i="1"/>
  <c r="H143" i="1"/>
  <c r="E143" i="1"/>
  <c r="H142" i="1"/>
  <c r="E142" i="1"/>
  <c r="H141" i="1"/>
  <c r="E141" i="1"/>
  <c r="E140" i="1"/>
  <c r="H139" i="1"/>
  <c r="E139" i="1"/>
  <c r="E138" i="1"/>
  <c r="H137" i="1"/>
  <c r="E137" i="1"/>
  <c r="H136" i="1"/>
  <c r="E136" i="1"/>
  <c r="H135" i="1"/>
  <c r="E135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E127" i="1"/>
  <c r="E126" i="1"/>
  <c r="E125" i="1"/>
  <c r="H124" i="1"/>
  <c r="E124" i="1"/>
  <c r="E123" i="1"/>
  <c r="H122" i="1"/>
  <c r="E122" i="1"/>
  <c r="H121" i="1"/>
  <c r="E121" i="1"/>
  <c r="E120" i="1"/>
  <c r="E119" i="1"/>
  <c r="H118" i="1"/>
  <c r="E118" i="1"/>
  <c r="E117" i="1"/>
  <c r="E116" i="1"/>
  <c r="H115" i="1"/>
  <c r="E115" i="1"/>
  <c r="H114" i="1"/>
  <c r="E114" i="1"/>
  <c r="H113" i="1"/>
  <c r="E113" i="1"/>
  <c r="E112" i="1"/>
  <c r="H111" i="1"/>
  <c r="E111" i="1"/>
  <c r="H110" i="1"/>
  <c r="E110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E102" i="1"/>
  <c r="H101" i="1"/>
  <c r="E101" i="1"/>
  <c r="E100" i="1"/>
  <c r="E99" i="1"/>
  <c r="H98" i="1"/>
  <c r="E98" i="1"/>
  <c r="H97" i="1"/>
  <c r="E97" i="1"/>
  <c r="H96" i="1"/>
  <c r="E96" i="1"/>
  <c r="E95" i="1"/>
  <c r="E94" i="1"/>
  <c r="E93" i="1"/>
  <c r="H92" i="1"/>
  <c r="E92" i="1"/>
  <c r="E91" i="1"/>
  <c r="H90" i="1"/>
  <c r="E90" i="1"/>
  <c r="H89" i="1"/>
  <c r="E89" i="1"/>
  <c r="E88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E80" i="1"/>
  <c r="H79" i="1"/>
  <c r="E79" i="1"/>
  <c r="H78" i="1"/>
  <c r="E78" i="1"/>
  <c r="E77" i="1"/>
  <c r="E76" i="1"/>
  <c r="H75" i="1"/>
  <c r="E75" i="1"/>
  <c r="E74" i="1"/>
  <c r="H73" i="1"/>
  <c r="E73" i="1"/>
  <c r="H72" i="1"/>
  <c r="E72" i="1"/>
  <c r="H71" i="1"/>
  <c r="E71" i="1"/>
  <c r="E70" i="1"/>
  <c r="H69" i="1"/>
  <c r="E69" i="1"/>
  <c r="E68" i="1"/>
  <c r="E67" i="1"/>
  <c r="H66" i="1"/>
  <c r="E66" i="1"/>
  <c r="H65" i="1"/>
  <c r="E65" i="1"/>
  <c r="H64" i="1"/>
  <c r="E64" i="1"/>
  <c r="E63" i="1"/>
  <c r="H62" i="1"/>
  <c r="E62" i="1"/>
  <c r="E61" i="1"/>
  <c r="H60" i="1"/>
  <c r="E60" i="1"/>
  <c r="E59" i="1"/>
  <c r="H58" i="1"/>
  <c r="E58" i="1"/>
  <c r="H57" i="1"/>
  <c r="E57" i="1"/>
  <c r="E56" i="1"/>
  <c r="E55" i="1"/>
  <c r="H54" i="1"/>
  <c r="E54" i="1"/>
  <c r="E53" i="1"/>
  <c r="E52" i="1"/>
  <c r="H51" i="1"/>
  <c r="E51" i="1"/>
  <c r="H50" i="1"/>
  <c r="E50" i="1"/>
  <c r="H49" i="1"/>
  <c r="E49" i="1"/>
  <c r="E48" i="1"/>
  <c r="H47" i="1"/>
  <c r="E47" i="1"/>
  <c r="H46" i="1"/>
  <c r="E46" i="1"/>
  <c r="H45" i="1"/>
  <c r="E45" i="1"/>
  <c r="E44" i="1"/>
  <c r="H43" i="1"/>
  <c r="E43" i="1"/>
  <c r="H42" i="1"/>
  <c r="E42" i="1"/>
  <c r="H41" i="1"/>
  <c r="E41" i="1"/>
  <c r="H40" i="1"/>
  <c r="E40" i="1"/>
  <c r="H39" i="1"/>
  <c r="E39" i="1"/>
  <c r="E38" i="1"/>
  <c r="H37" i="1"/>
  <c r="E37" i="1"/>
  <c r="E36" i="1"/>
  <c r="E35" i="1"/>
  <c r="H34" i="1"/>
  <c r="E34" i="1"/>
  <c r="H33" i="1"/>
  <c r="E33" i="1"/>
  <c r="H32" i="1"/>
  <c r="E32" i="1"/>
  <c r="E31" i="1"/>
  <c r="E30" i="1"/>
  <c r="E29" i="1"/>
  <c r="H28" i="1"/>
  <c r="E28" i="1"/>
  <c r="H27" i="1"/>
  <c r="E27" i="1"/>
  <c r="H26" i="1"/>
  <c r="E26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E18" i="1"/>
  <c r="H17" i="1"/>
  <c r="E17" i="1"/>
  <c r="H16" i="1"/>
  <c r="E16" i="1"/>
  <c r="H15" i="1"/>
  <c r="E15" i="1"/>
  <c r="E14" i="1"/>
  <c r="E13" i="1"/>
  <c r="E12" i="1"/>
  <c r="H11" i="1"/>
  <c r="E11" i="1"/>
  <c r="E10" i="1"/>
  <c r="E9" i="1"/>
  <c r="E8" i="1"/>
  <c r="H7" i="1"/>
  <c r="E7" i="1"/>
  <c r="H6" i="1"/>
  <c r="E6" i="1"/>
  <c r="E5" i="1"/>
  <c r="H4" i="1"/>
  <c r="E4" i="1"/>
  <c r="D427" i="1"/>
  <c r="G358" i="1" l="1"/>
  <c r="G202" i="1"/>
  <c r="G198" i="1"/>
  <c r="G362" i="1"/>
  <c r="G35" i="1"/>
  <c r="G95" i="1"/>
  <c r="G119" i="1"/>
  <c r="G219" i="1"/>
  <c r="G156" i="1"/>
  <c r="I156" i="1" s="1"/>
  <c r="G196" i="1"/>
  <c r="I196" i="1" s="1"/>
  <c r="G228" i="1"/>
  <c r="I228" i="1" s="1"/>
  <c r="G260" i="1"/>
  <c r="I260" i="1" s="1"/>
  <c r="G99" i="1"/>
  <c r="G123" i="1"/>
  <c r="G215" i="1"/>
  <c r="G357" i="1"/>
  <c r="I357" i="1" s="1"/>
  <c r="G31" i="1"/>
  <c r="G183" i="1"/>
  <c r="G187" i="1"/>
  <c r="G292" i="1"/>
  <c r="G296" i="1"/>
  <c r="G300" i="1"/>
  <c r="G304" i="1"/>
  <c r="G308" i="1"/>
  <c r="G312" i="1"/>
  <c r="G316" i="1"/>
  <c r="G320" i="1"/>
  <c r="G324" i="1"/>
  <c r="G89" i="1"/>
  <c r="I89" i="1" s="1"/>
  <c r="G261" i="1"/>
  <c r="I261" i="1" s="1"/>
  <c r="G384" i="1"/>
  <c r="G388" i="1"/>
  <c r="G392" i="1"/>
  <c r="G396" i="1"/>
  <c r="G400" i="1"/>
  <c r="G404" i="1"/>
  <c r="G416" i="1"/>
  <c r="G387" i="1"/>
  <c r="G288" i="1"/>
  <c r="G391" i="1"/>
  <c r="G20" i="1"/>
  <c r="I20" i="1" s="1"/>
  <c r="G284" i="1"/>
  <c r="G351" i="1"/>
  <c r="I351" i="1" s="1"/>
  <c r="G293" i="1"/>
  <c r="G301" i="1"/>
  <c r="G309" i="1"/>
  <c r="G317" i="1"/>
  <c r="G325" i="1"/>
  <c r="G28" i="1"/>
  <c r="I28" i="1" s="1"/>
  <c r="G383" i="1"/>
  <c r="I383" i="1" s="1"/>
  <c r="G92" i="1"/>
  <c r="I92" i="1" s="1"/>
  <c r="G100" i="1"/>
  <c r="G53" i="1"/>
  <c r="G121" i="1"/>
  <c r="I121" i="1" s="1"/>
  <c r="G129" i="1"/>
  <c r="I129" i="1" s="1"/>
  <c r="G133" i="1"/>
  <c r="I133" i="1" s="1"/>
  <c r="G153" i="1"/>
  <c r="I153" i="1" s="1"/>
  <c r="G423" i="1"/>
  <c r="G173" i="1"/>
  <c r="I173" i="1" s="1"/>
  <c r="H393" i="1"/>
  <c r="I393" i="1" s="1"/>
  <c r="G21" i="1"/>
  <c r="I21" i="1" s="1"/>
  <c r="G33" i="1"/>
  <c r="I33" i="1" s="1"/>
  <c r="G45" i="1"/>
  <c r="I45" i="1" s="1"/>
  <c r="G65" i="1"/>
  <c r="I65" i="1" s="1"/>
  <c r="G76" i="1"/>
  <c r="G230" i="1"/>
  <c r="G234" i="1"/>
  <c r="G373" i="1"/>
  <c r="G405" i="1"/>
  <c r="G409" i="1"/>
  <c r="G413" i="1"/>
  <c r="G417" i="1"/>
  <c r="G176" i="1"/>
  <c r="G180" i="1"/>
  <c r="G188" i="1"/>
  <c r="G390" i="1"/>
  <c r="G410" i="1"/>
  <c r="G414" i="1"/>
  <c r="G422" i="1"/>
  <c r="G426" i="1"/>
  <c r="H401" i="1"/>
  <c r="I401" i="1" s="1"/>
  <c r="G69" i="1"/>
  <c r="I69" i="1" s="1"/>
  <c r="G184" i="1"/>
  <c r="G157" i="1"/>
  <c r="G165" i="1"/>
  <c r="G205" i="1"/>
  <c r="I205" i="1" s="1"/>
  <c r="G348" i="1"/>
  <c r="I348" i="1" s="1"/>
  <c r="G356" i="1"/>
  <c r="I356" i="1" s="1"/>
  <c r="G375" i="1"/>
  <c r="G379" i="1"/>
  <c r="G411" i="1"/>
  <c r="I411" i="1" s="1"/>
  <c r="G419" i="1"/>
  <c r="I419" i="1" s="1"/>
  <c r="H409" i="1"/>
  <c r="G124" i="1"/>
  <c r="I124" i="1" s="1"/>
  <c r="H265" i="1"/>
  <c r="I265" i="1" s="1"/>
  <c r="H417" i="1"/>
  <c r="G77" i="1"/>
  <c r="G5" i="1"/>
  <c r="G9" i="1"/>
  <c r="G13" i="1"/>
  <c r="G134" i="1"/>
  <c r="G138" i="1"/>
  <c r="G229" i="1"/>
  <c r="I229" i="1" s="1"/>
  <c r="G233" i="1"/>
  <c r="I233" i="1" s="1"/>
  <c r="G241" i="1"/>
  <c r="I241" i="1" s="1"/>
  <c r="G245" i="1"/>
  <c r="G341" i="1"/>
  <c r="I341" i="1" s="1"/>
  <c r="G349" i="1"/>
  <c r="I349" i="1" s="1"/>
  <c r="G353" i="1"/>
  <c r="I353" i="1" s="1"/>
  <c r="G364" i="1"/>
  <c r="G368" i="1"/>
  <c r="G372" i="1"/>
  <c r="G376" i="1"/>
  <c r="G380" i="1"/>
  <c r="H273" i="1"/>
  <c r="I273" i="1" s="1"/>
  <c r="G151" i="1"/>
  <c r="H151" i="1"/>
  <c r="G155" i="1"/>
  <c r="H155" i="1"/>
  <c r="G14" i="1"/>
  <c r="H14" i="1"/>
  <c r="G112" i="1"/>
  <c r="H112" i="1"/>
  <c r="G116" i="1"/>
  <c r="H116" i="1"/>
  <c r="G120" i="1"/>
  <c r="H120" i="1"/>
  <c r="G132" i="1"/>
  <c r="I132" i="1" s="1"/>
  <c r="G262" i="1"/>
  <c r="H262" i="1"/>
  <c r="G266" i="1"/>
  <c r="H266" i="1"/>
  <c r="G247" i="1"/>
  <c r="H247" i="1"/>
  <c r="G251" i="1"/>
  <c r="H251" i="1"/>
  <c r="G255" i="1"/>
  <c r="G204" i="1"/>
  <c r="H204" i="1"/>
  <c r="G212" i="1"/>
  <c r="H212" i="1"/>
  <c r="G216" i="1"/>
  <c r="H216" i="1"/>
  <c r="G220" i="1"/>
  <c r="H220" i="1"/>
  <c r="G25" i="1"/>
  <c r="H25" i="1"/>
  <c r="G93" i="1"/>
  <c r="H93" i="1"/>
  <c r="G101" i="1"/>
  <c r="I101" i="1" s="1"/>
  <c r="H109" i="1"/>
  <c r="G109" i="1"/>
  <c r="G208" i="1"/>
  <c r="H208" i="1"/>
  <c r="G55" i="1"/>
  <c r="H55" i="1"/>
  <c r="G59" i="1"/>
  <c r="H59" i="1"/>
  <c r="G63" i="1"/>
  <c r="H63" i="1"/>
  <c r="G67" i="1"/>
  <c r="H67" i="1"/>
  <c r="G18" i="1"/>
  <c r="H18" i="1"/>
  <c r="G70" i="1"/>
  <c r="H70" i="1"/>
  <c r="G177" i="1"/>
  <c r="H177" i="1"/>
  <c r="G181" i="1"/>
  <c r="H181" i="1"/>
  <c r="G189" i="1"/>
  <c r="H189" i="1"/>
  <c r="H197" i="1"/>
  <c r="G197" i="1"/>
  <c r="G10" i="1"/>
  <c r="H10" i="1"/>
  <c r="G74" i="1"/>
  <c r="H74" i="1"/>
  <c r="G36" i="1"/>
  <c r="H36" i="1"/>
  <c r="G44" i="1"/>
  <c r="H44" i="1"/>
  <c r="G158" i="1"/>
  <c r="H158" i="1"/>
  <c r="G162" i="1"/>
  <c r="H162" i="1"/>
  <c r="G166" i="1"/>
  <c r="H166" i="1"/>
  <c r="G170" i="1"/>
  <c r="H170" i="1"/>
  <c r="H361" i="1"/>
  <c r="I361" i="1" s="1"/>
  <c r="G29" i="1"/>
  <c r="G52" i="1"/>
  <c r="G94" i="1"/>
  <c r="G117" i="1"/>
  <c r="G140" i="1"/>
  <c r="G159" i="1"/>
  <c r="G163" i="1"/>
  <c r="G201" i="1"/>
  <c r="I201" i="1" s="1"/>
  <c r="G209" i="1"/>
  <c r="I209" i="1" s="1"/>
  <c r="G213" i="1"/>
  <c r="G236" i="1"/>
  <c r="G240" i="1"/>
  <c r="G244" i="1"/>
  <c r="G248" i="1"/>
  <c r="G279" i="1"/>
  <c r="G283" i="1"/>
  <c r="G294" i="1"/>
  <c r="G318" i="1"/>
  <c r="G338" i="1"/>
  <c r="G346" i="1"/>
  <c r="G354" i="1"/>
  <c r="G381" i="1"/>
  <c r="G424" i="1"/>
  <c r="H426" i="1"/>
  <c r="H138" i="1"/>
  <c r="H202" i="1"/>
  <c r="I202" i="1" s="1"/>
  <c r="H234" i="1"/>
  <c r="H338" i="1"/>
  <c r="H346" i="1"/>
  <c r="H354" i="1"/>
  <c r="H362" i="1"/>
  <c r="I362" i="1" s="1"/>
  <c r="H410" i="1"/>
  <c r="H369" i="1"/>
  <c r="I369" i="1" s="1"/>
  <c r="E427" i="1"/>
  <c r="C429" i="1" s="1"/>
  <c r="G48" i="1"/>
  <c r="G37" i="1"/>
  <c r="I37" i="1" s="1"/>
  <c r="G57" i="1"/>
  <c r="I57" i="1" s="1"/>
  <c r="G60" i="1"/>
  <c r="I60" i="1" s="1"/>
  <c r="G68" i="1"/>
  <c r="G87" i="1"/>
  <c r="G91" i="1"/>
  <c r="G102" i="1"/>
  <c r="G106" i="1"/>
  <c r="I106" i="1" s="1"/>
  <c r="G125" i="1"/>
  <c r="G144" i="1"/>
  <c r="G148" i="1"/>
  <c r="G152" i="1"/>
  <c r="G164" i="1"/>
  <c r="I164" i="1" s="1"/>
  <c r="G190" i="1"/>
  <c r="G194" i="1"/>
  <c r="I194" i="1" s="1"/>
  <c r="G221" i="1"/>
  <c r="G237" i="1"/>
  <c r="I237" i="1" s="1"/>
  <c r="G252" i="1"/>
  <c r="I252" i="1" s="1"/>
  <c r="H35" i="1"/>
  <c r="H91" i="1"/>
  <c r="H99" i="1"/>
  <c r="H123" i="1"/>
  <c r="H163" i="1"/>
  <c r="H187" i="1"/>
  <c r="H219" i="1"/>
  <c r="H283" i="1"/>
  <c r="H379" i="1"/>
  <c r="H387" i="1"/>
  <c r="H9" i="1"/>
  <c r="G56" i="1"/>
  <c r="G12" i="1"/>
  <c r="G34" i="1"/>
  <c r="I34" i="1" s="1"/>
  <c r="G268" i="1"/>
  <c r="G272" i="1"/>
  <c r="G276" i="1"/>
  <c r="G280" i="1"/>
  <c r="G287" i="1"/>
  <c r="I287" i="1" s="1"/>
  <c r="G291" i="1"/>
  <c r="I291" i="1" s="1"/>
  <c r="G295" i="1"/>
  <c r="G303" i="1"/>
  <c r="G311" i="1"/>
  <c r="G315" i="1"/>
  <c r="I315" i="1" s="1"/>
  <c r="G319" i="1"/>
  <c r="G327" i="1"/>
  <c r="G335" i="1"/>
  <c r="G343" i="1"/>
  <c r="G355" i="1"/>
  <c r="I355" i="1" s="1"/>
  <c r="G382" i="1"/>
  <c r="G421" i="1"/>
  <c r="I421" i="1" s="1"/>
  <c r="G425" i="1"/>
  <c r="I425" i="1" s="1"/>
  <c r="H12" i="1"/>
  <c r="H52" i="1"/>
  <c r="H68" i="1"/>
  <c r="H76" i="1"/>
  <c r="H100" i="1"/>
  <c r="H140" i="1"/>
  <c r="H148" i="1"/>
  <c r="H180" i="1"/>
  <c r="H188" i="1"/>
  <c r="H236" i="1"/>
  <c r="H244" i="1"/>
  <c r="H268" i="1"/>
  <c r="H276" i="1"/>
  <c r="H284" i="1"/>
  <c r="H292" i="1"/>
  <c r="H300" i="1"/>
  <c r="H308" i="1"/>
  <c r="H316" i="1"/>
  <c r="H324" i="1"/>
  <c r="H364" i="1"/>
  <c r="H372" i="1"/>
  <c r="H380" i="1"/>
  <c r="H388" i="1"/>
  <c r="H396" i="1"/>
  <c r="H404" i="1"/>
  <c r="G259" i="1"/>
  <c r="I259" i="1" s="1"/>
  <c r="G11" i="1"/>
  <c r="I11" i="1" s="1"/>
  <c r="G98" i="1"/>
  <c r="I98" i="1" s="1"/>
  <c r="F427" i="1"/>
  <c r="G4" i="1"/>
  <c r="I4" i="1" s="1"/>
  <c r="G8" i="1"/>
  <c r="G30" i="1"/>
  <c r="G27" i="1"/>
  <c r="I27" i="1" s="1"/>
  <c r="G38" i="1"/>
  <c r="G42" i="1"/>
  <c r="I42" i="1" s="1"/>
  <c r="G61" i="1"/>
  <c r="G80" i="1"/>
  <c r="G84" i="1"/>
  <c r="I84" i="1" s="1"/>
  <c r="G88" i="1"/>
  <c r="G126" i="1"/>
  <c r="G130" i="1"/>
  <c r="I130" i="1" s="1"/>
  <c r="G141" i="1"/>
  <c r="I141" i="1" s="1"/>
  <c r="G149" i="1"/>
  <c r="G161" i="1"/>
  <c r="I161" i="1" s="1"/>
  <c r="G172" i="1"/>
  <c r="I172" i="1" s="1"/>
  <c r="G191" i="1"/>
  <c r="G195" i="1"/>
  <c r="I195" i="1" s="1"/>
  <c r="G222" i="1"/>
  <c r="G226" i="1"/>
  <c r="I226" i="1" s="1"/>
  <c r="G253" i="1"/>
  <c r="G269" i="1"/>
  <c r="I269" i="1" s="1"/>
  <c r="H5" i="1"/>
  <c r="H13" i="1"/>
  <c r="H29" i="1"/>
  <c r="H53" i="1"/>
  <c r="H61" i="1"/>
  <c r="H77" i="1"/>
  <c r="H117" i="1"/>
  <c r="H125" i="1"/>
  <c r="H149" i="1"/>
  <c r="H157" i="1"/>
  <c r="H165" i="1"/>
  <c r="H213" i="1"/>
  <c r="H221" i="1"/>
  <c r="H245" i="1"/>
  <c r="H253" i="1"/>
  <c r="H277" i="1"/>
  <c r="I277" i="1" s="1"/>
  <c r="H293" i="1"/>
  <c r="H301" i="1"/>
  <c r="H309" i="1"/>
  <c r="H317" i="1"/>
  <c r="H325" i="1"/>
  <c r="H373" i="1"/>
  <c r="H381" i="1"/>
  <c r="H389" i="1"/>
  <c r="I389" i="1" s="1"/>
  <c r="H397" i="1"/>
  <c r="I397" i="1" s="1"/>
  <c r="H405" i="1"/>
  <c r="H413" i="1"/>
  <c r="G328" i="1"/>
  <c r="G332" i="1"/>
  <c r="I332" i="1" s="1"/>
  <c r="G340" i="1"/>
  <c r="I340" i="1" s="1"/>
  <c r="H30" i="1"/>
  <c r="H38" i="1"/>
  <c r="H94" i="1"/>
  <c r="H102" i="1"/>
  <c r="H126" i="1"/>
  <c r="H134" i="1"/>
  <c r="H190" i="1"/>
  <c r="H198" i="1"/>
  <c r="I198" i="1" s="1"/>
  <c r="H222" i="1"/>
  <c r="H230" i="1"/>
  <c r="H294" i="1"/>
  <c r="H318" i="1"/>
  <c r="H358" i="1"/>
  <c r="H382" i="1"/>
  <c r="H390" i="1"/>
  <c r="H414" i="1"/>
  <c r="H422" i="1"/>
  <c r="G17" i="1"/>
  <c r="I17" i="1" s="1"/>
  <c r="G62" i="1"/>
  <c r="I62" i="1" s="1"/>
  <c r="G66" i="1"/>
  <c r="I66" i="1" s="1"/>
  <c r="G85" i="1"/>
  <c r="I85" i="1" s="1"/>
  <c r="G97" i="1"/>
  <c r="I97" i="1" s="1"/>
  <c r="G108" i="1"/>
  <c r="I108" i="1" s="1"/>
  <c r="G127" i="1"/>
  <c r="G131" i="1"/>
  <c r="I131" i="1" s="1"/>
  <c r="G169" i="1"/>
  <c r="I169" i="1" s="1"/>
  <c r="G223" i="1"/>
  <c r="G227" i="1"/>
  <c r="I227" i="1" s="1"/>
  <c r="G254" i="1"/>
  <c r="I254" i="1" s="1"/>
  <c r="G258" i="1"/>
  <c r="I258" i="1" s="1"/>
  <c r="G278" i="1"/>
  <c r="I278" i="1" s="1"/>
  <c r="G285" i="1"/>
  <c r="I285" i="1" s="1"/>
  <c r="G313" i="1"/>
  <c r="I313" i="1" s="1"/>
  <c r="G399" i="1"/>
  <c r="G407" i="1"/>
  <c r="G415" i="1"/>
  <c r="H31" i="1"/>
  <c r="H87" i="1"/>
  <c r="H95" i="1"/>
  <c r="H119" i="1"/>
  <c r="H127" i="1"/>
  <c r="H159" i="1"/>
  <c r="H183" i="1"/>
  <c r="H191" i="1"/>
  <c r="H215" i="1"/>
  <c r="H223" i="1"/>
  <c r="H255" i="1"/>
  <c r="H279" i="1"/>
  <c r="H295" i="1"/>
  <c r="H303" i="1"/>
  <c r="H311" i="1"/>
  <c r="H319" i="1"/>
  <c r="H327" i="1"/>
  <c r="H335" i="1"/>
  <c r="H343" i="1"/>
  <c r="H375" i="1"/>
  <c r="H391" i="1"/>
  <c r="H399" i="1"/>
  <c r="H407" i="1"/>
  <c r="H415" i="1"/>
  <c r="H423" i="1"/>
  <c r="G333" i="1"/>
  <c r="I333" i="1" s="1"/>
  <c r="G365" i="1"/>
  <c r="I365" i="1" s="1"/>
  <c r="G412" i="1"/>
  <c r="I412" i="1" s="1"/>
  <c r="H8" i="1"/>
  <c r="H48" i="1"/>
  <c r="H56" i="1"/>
  <c r="H80" i="1"/>
  <c r="H88" i="1"/>
  <c r="H144" i="1"/>
  <c r="H152" i="1"/>
  <c r="H176" i="1"/>
  <c r="H184" i="1"/>
  <c r="H240" i="1"/>
  <c r="H248" i="1"/>
  <c r="H272" i="1"/>
  <c r="H280" i="1"/>
  <c r="H288" i="1"/>
  <c r="H296" i="1"/>
  <c r="H304" i="1"/>
  <c r="H312" i="1"/>
  <c r="H320" i="1"/>
  <c r="H328" i="1"/>
  <c r="H368" i="1"/>
  <c r="H376" i="1"/>
  <c r="H384" i="1"/>
  <c r="H392" i="1"/>
  <c r="H400" i="1"/>
  <c r="H416" i="1"/>
  <c r="H424" i="1"/>
  <c r="G15" i="1"/>
  <c r="I15" i="1" s="1"/>
  <c r="G43" i="1"/>
  <c r="I43" i="1" s="1"/>
  <c r="G96" i="1"/>
  <c r="I96" i="1" s="1"/>
  <c r="G103" i="1"/>
  <c r="I103" i="1" s="1"/>
  <c r="G107" i="1"/>
  <c r="I107" i="1" s="1"/>
  <c r="G110" i="1"/>
  <c r="I110" i="1" s="1"/>
  <c r="G114" i="1"/>
  <c r="I114" i="1" s="1"/>
  <c r="G128" i="1"/>
  <c r="I128" i="1" s="1"/>
  <c r="G135" i="1"/>
  <c r="I135" i="1" s="1"/>
  <c r="G139" i="1"/>
  <c r="I139" i="1" s="1"/>
  <c r="G142" i="1"/>
  <c r="I142" i="1" s="1"/>
  <c r="G146" i="1"/>
  <c r="I146" i="1" s="1"/>
  <c r="G160" i="1"/>
  <c r="I160" i="1" s="1"/>
  <c r="G167" i="1"/>
  <c r="I167" i="1" s="1"/>
  <c r="G171" i="1"/>
  <c r="I171" i="1" s="1"/>
  <c r="G174" i="1"/>
  <c r="I174" i="1" s="1"/>
  <c r="G178" i="1"/>
  <c r="I178" i="1" s="1"/>
  <c r="G185" i="1"/>
  <c r="I185" i="1" s="1"/>
  <c r="G192" i="1"/>
  <c r="I192" i="1" s="1"/>
  <c r="G199" i="1"/>
  <c r="I199" i="1" s="1"/>
  <c r="G203" i="1"/>
  <c r="I203" i="1" s="1"/>
  <c r="G206" i="1"/>
  <c r="I206" i="1" s="1"/>
  <c r="G210" i="1"/>
  <c r="I210" i="1" s="1"/>
  <c r="G217" i="1"/>
  <c r="I217" i="1" s="1"/>
  <c r="G224" i="1"/>
  <c r="I224" i="1" s="1"/>
  <c r="G231" i="1"/>
  <c r="I231" i="1" s="1"/>
  <c r="G235" i="1"/>
  <c r="I235" i="1" s="1"/>
  <c r="G238" i="1"/>
  <c r="I238" i="1" s="1"/>
  <c r="G242" i="1"/>
  <c r="I242" i="1" s="1"/>
  <c r="G249" i="1"/>
  <c r="I249" i="1" s="1"/>
  <c r="G256" i="1"/>
  <c r="I256" i="1" s="1"/>
  <c r="G263" i="1"/>
  <c r="I263" i="1" s="1"/>
  <c r="G267" i="1"/>
  <c r="I267" i="1" s="1"/>
  <c r="G270" i="1"/>
  <c r="I270" i="1" s="1"/>
  <c r="G274" i="1"/>
  <c r="I274" i="1" s="1"/>
  <c r="G281" i="1"/>
  <c r="I281" i="1" s="1"/>
  <c r="G298" i="1"/>
  <c r="I298" i="1" s="1"/>
  <c r="G305" i="1"/>
  <c r="I305" i="1" s="1"/>
  <c r="G322" i="1"/>
  <c r="I322" i="1" s="1"/>
  <c r="G329" i="1"/>
  <c r="I329" i="1" s="1"/>
  <c r="G339" i="1"/>
  <c r="I339" i="1" s="1"/>
  <c r="G342" i="1"/>
  <c r="I342" i="1" s="1"/>
  <c r="G352" i="1"/>
  <c r="I352" i="1" s="1"/>
  <c r="G359" i="1"/>
  <c r="I359" i="1" s="1"/>
  <c r="G363" i="1"/>
  <c r="I363" i="1" s="1"/>
  <c r="G366" i="1"/>
  <c r="I366" i="1" s="1"/>
  <c r="G370" i="1"/>
  <c r="I370" i="1" s="1"/>
  <c r="G377" i="1"/>
  <c r="I377" i="1" s="1"/>
  <c r="G394" i="1"/>
  <c r="I394" i="1" s="1"/>
  <c r="G418" i="1"/>
  <c r="I418" i="1" s="1"/>
  <c r="G39" i="1"/>
  <c r="I39" i="1" s="1"/>
  <c r="G71" i="1"/>
  <c r="I71" i="1" s="1"/>
  <c r="G22" i="1"/>
  <c r="I22" i="1" s="1"/>
  <c r="G16" i="1"/>
  <c r="I16" i="1" s="1"/>
  <c r="G40" i="1"/>
  <c r="I40" i="1" s="1"/>
  <c r="G47" i="1"/>
  <c r="I47" i="1" s="1"/>
  <c r="G54" i="1"/>
  <c r="I54" i="1" s="1"/>
  <c r="G72" i="1"/>
  <c r="I72" i="1" s="1"/>
  <c r="G83" i="1"/>
  <c r="I83" i="1" s="1"/>
  <c r="G90" i="1"/>
  <c r="I90" i="1" s="1"/>
  <c r="G104" i="1"/>
  <c r="I104" i="1" s="1"/>
  <c r="G111" i="1"/>
  <c r="I111" i="1" s="1"/>
  <c r="G118" i="1"/>
  <c r="I118" i="1" s="1"/>
  <c r="G136" i="1"/>
  <c r="I136" i="1" s="1"/>
  <c r="G147" i="1"/>
  <c r="I147" i="1" s="1"/>
  <c r="G154" i="1"/>
  <c r="I154" i="1" s="1"/>
  <c r="G179" i="1"/>
  <c r="I179" i="1" s="1"/>
  <c r="G186" i="1"/>
  <c r="I186" i="1" s="1"/>
  <c r="G200" i="1"/>
  <c r="I200" i="1" s="1"/>
  <c r="G207" i="1"/>
  <c r="I207" i="1" s="1"/>
  <c r="G214" i="1"/>
  <c r="I214" i="1" s="1"/>
  <c r="G225" i="1"/>
  <c r="I225" i="1" s="1"/>
  <c r="G243" i="1"/>
  <c r="I243" i="1" s="1"/>
  <c r="G250" i="1"/>
  <c r="I250" i="1" s="1"/>
  <c r="G264" i="1"/>
  <c r="I264" i="1" s="1"/>
  <c r="G271" i="1"/>
  <c r="I271" i="1" s="1"/>
  <c r="G299" i="1"/>
  <c r="I299" i="1" s="1"/>
  <c r="G302" i="1"/>
  <c r="I302" i="1" s="1"/>
  <c r="G326" i="1"/>
  <c r="I326" i="1" s="1"/>
  <c r="G360" i="1"/>
  <c r="I360" i="1" s="1"/>
  <c r="G367" i="1"/>
  <c r="I367" i="1" s="1"/>
  <c r="G371" i="1"/>
  <c r="I371" i="1" s="1"/>
  <c r="G374" i="1"/>
  <c r="I374" i="1" s="1"/>
  <c r="G378" i="1"/>
  <c r="I378" i="1" s="1"/>
  <c r="G395" i="1"/>
  <c r="I395" i="1" s="1"/>
  <c r="G398" i="1"/>
  <c r="I398" i="1" s="1"/>
  <c r="G408" i="1"/>
  <c r="I408" i="1" s="1"/>
  <c r="G46" i="1"/>
  <c r="I46" i="1" s="1"/>
  <c r="G78" i="1"/>
  <c r="I78" i="1" s="1"/>
  <c r="G26" i="1"/>
  <c r="I26" i="1" s="1"/>
  <c r="G51" i="1"/>
  <c r="I51" i="1" s="1"/>
  <c r="G58" i="1"/>
  <c r="I58" i="1" s="1"/>
  <c r="G79" i="1"/>
  <c r="I79" i="1" s="1"/>
  <c r="G86" i="1"/>
  <c r="I86" i="1" s="1"/>
  <c r="G115" i="1"/>
  <c r="I115" i="1" s="1"/>
  <c r="G122" i="1"/>
  <c r="I122" i="1" s="1"/>
  <c r="G143" i="1"/>
  <c r="I143" i="1" s="1"/>
  <c r="G150" i="1"/>
  <c r="I150" i="1" s="1"/>
  <c r="G168" i="1"/>
  <c r="I168" i="1" s="1"/>
  <c r="G175" i="1"/>
  <c r="I175" i="1" s="1"/>
  <c r="G182" i="1"/>
  <c r="I182" i="1" s="1"/>
  <c r="G193" i="1"/>
  <c r="I193" i="1" s="1"/>
  <c r="G211" i="1"/>
  <c r="I211" i="1" s="1"/>
  <c r="G218" i="1"/>
  <c r="I218" i="1" s="1"/>
  <c r="G232" i="1"/>
  <c r="I232" i="1" s="1"/>
  <c r="G239" i="1"/>
  <c r="I239" i="1" s="1"/>
  <c r="G246" i="1"/>
  <c r="I246" i="1" s="1"/>
  <c r="G257" i="1"/>
  <c r="I257" i="1" s="1"/>
  <c r="G275" i="1"/>
  <c r="I275" i="1" s="1"/>
  <c r="G282" i="1"/>
  <c r="I282" i="1" s="1"/>
  <c r="G323" i="1"/>
  <c r="I323" i="1" s="1"/>
  <c r="G336" i="1"/>
  <c r="I336" i="1" s="1"/>
  <c r="G6" i="1"/>
  <c r="I6" i="1" s="1"/>
  <c r="G23" i="1"/>
  <c r="I23" i="1" s="1"/>
  <c r="G41" i="1"/>
  <c r="I41" i="1" s="1"/>
  <c r="G73" i="1"/>
  <c r="I73" i="1" s="1"/>
  <c r="G105" i="1"/>
  <c r="I105" i="1" s="1"/>
  <c r="G137" i="1"/>
  <c r="I137" i="1" s="1"/>
  <c r="G286" i="1"/>
  <c r="I286" i="1" s="1"/>
  <c r="G289" i="1"/>
  <c r="I289" i="1" s="1"/>
  <c r="G306" i="1"/>
  <c r="I306" i="1" s="1"/>
  <c r="G330" i="1"/>
  <c r="I330" i="1" s="1"/>
  <c r="G337" i="1"/>
  <c r="I337" i="1" s="1"/>
  <c r="G347" i="1"/>
  <c r="I347" i="1" s="1"/>
  <c r="G350" i="1"/>
  <c r="I350" i="1" s="1"/>
  <c r="G385" i="1"/>
  <c r="I385" i="1" s="1"/>
  <c r="G402" i="1"/>
  <c r="I402" i="1" s="1"/>
  <c r="G420" i="1"/>
  <c r="I420" i="1" s="1"/>
  <c r="G32" i="1"/>
  <c r="I32" i="1" s="1"/>
  <c r="G50" i="1"/>
  <c r="I50" i="1" s="1"/>
  <c r="G82" i="1"/>
  <c r="I82" i="1" s="1"/>
  <c r="G19" i="1"/>
  <c r="I19" i="1" s="1"/>
  <c r="G64" i="1"/>
  <c r="I64" i="1" s="1"/>
  <c r="G75" i="1"/>
  <c r="I75" i="1" s="1"/>
  <c r="G7" i="1"/>
  <c r="I7" i="1" s="1"/>
  <c r="G24" i="1"/>
  <c r="I24" i="1" s="1"/>
  <c r="G49" i="1"/>
  <c r="I49" i="1" s="1"/>
  <c r="G81" i="1"/>
  <c r="I81" i="1" s="1"/>
  <c r="G113" i="1"/>
  <c r="I113" i="1" s="1"/>
  <c r="G145" i="1"/>
  <c r="I145" i="1" s="1"/>
  <c r="G290" i="1"/>
  <c r="I290" i="1" s="1"/>
  <c r="G297" i="1"/>
  <c r="I297" i="1" s="1"/>
  <c r="G307" i="1"/>
  <c r="I307" i="1" s="1"/>
  <c r="G310" i="1"/>
  <c r="I310" i="1" s="1"/>
  <c r="G314" i="1"/>
  <c r="I314" i="1" s="1"/>
  <c r="G321" i="1"/>
  <c r="I321" i="1" s="1"/>
  <c r="G331" i="1"/>
  <c r="I331" i="1" s="1"/>
  <c r="G334" i="1"/>
  <c r="I334" i="1" s="1"/>
  <c r="G344" i="1"/>
  <c r="I344" i="1" s="1"/>
  <c r="G386" i="1"/>
  <c r="I386" i="1" s="1"/>
  <c r="G403" i="1"/>
  <c r="I403" i="1" s="1"/>
  <c r="G406" i="1"/>
  <c r="I406" i="1" s="1"/>
  <c r="G345" i="1"/>
  <c r="I345" i="1" s="1"/>
  <c r="C427" i="1"/>
  <c r="I358" i="1" l="1"/>
  <c r="I338" i="1"/>
  <c r="I91" i="1"/>
  <c r="I170" i="1"/>
  <c r="I127" i="1"/>
  <c r="I44" i="1"/>
  <c r="I59" i="1"/>
  <c r="I382" i="1"/>
  <c r="I221" i="1"/>
  <c r="I236" i="1"/>
  <c r="I25" i="1"/>
  <c r="I204" i="1"/>
  <c r="I112" i="1"/>
  <c r="I180" i="1"/>
  <c r="I396" i="1"/>
  <c r="I316" i="1"/>
  <c r="I70" i="1"/>
  <c r="I247" i="1"/>
  <c r="I191" i="1"/>
  <c r="I303" i="1"/>
  <c r="I48" i="1"/>
  <c r="I245" i="1"/>
  <c r="I379" i="1"/>
  <c r="I230" i="1"/>
  <c r="I295" i="1"/>
  <c r="I12" i="1"/>
  <c r="I213" i="1"/>
  <c r="I52" i="1"/>
  <c r="I223" i="1"/>
  <c r="I61" i="1"/>
  <c r="I343" i="1"/>
  <c r="I190" i="1"/>
  <c r="I109" i="1"/>
  <c r="I220" i="1"/>
  <c r="I14" i="1"/>
  <c r="I372" i="1"/>
  <c r="I426" i="1"/>
  <c r="I325" i="1"/>
  <c r="I391" i="1"/>
  <c r="I388" i="1"/>
  <c r="I308" i="1"/>
  <c r="I335" i="1"/>
  <c r="I87" i="1"/>
  <c r="I283" i="1"/>
  <c r="I422" i="1"/>
  <c r="I317" i="1"/>
  <c r="I288" i="1"/>
  <c r="I384" i="1"/>
  <c r="I304" i="1"/>
  <c r="I148" i="1"/>
  <c r="I381" i="1"/>
  <c r="I95" i="1"/>
  <c r="I35" i="1"/>
  <c r="I10" i="1"/>
  <c r="I251" i="1"/>
  <c r="I413" i="1"/>
  <c r="I183" i="1"/>
  <c r="I253" i="1"/>
  <c r="I38" i="1"/>
  <c r="I327" i="1"/>
  <c r="I280" i="1"/>
  <c r="I152" i="1"/>
  <c r="I68" i="1"/>
  <c r="I424" i="1"/>
  <c r="I279" i="1"/>
  <c r="I163" i="1"/>
  <c r="I197" i="1"/>
  <c r="I216" i="1"/>
  <c r="I120" i="1"/>
  <c r="I155" i="1"/>
  <c r="I364" i="1"/>
  <c r="I138" i="1"/>
  <c r="I414" i="1"/>
  <c r="I409" i="1"/>
  <c r="I309" i="1"/>
  <c r="I387" i="1"/>
  <c r="I300" i="1"/>
  <c r="I31" i="1"/>
  <c r="I56" i="1"/>
  <c r="I29" i="1"/>
  <c r="I177" i="1"/>
  <c r="I319" i="1"/>
  <c r="I276" i="1"/>
  <c r="I248" i="1"/>
  <c r="I159" i="1"/>
  <c r="I134" i="1"/>
  <c r="I165" i="1"/>
  <c r="I410" i="1"/>
  <c r="I405" i="1"/>
  <c r="I53" i="1"/>
  <c r="I301" i="1"/>
  <c r="I416" i="1"/>
  <c r="I296" i="1"/>
  <c r="I407" i="1"/>
  <c r="I294" i="1"/>
  <c r="I417" i="1"/>
  <c r="I158" i="1"/>
  <c r="I63" i="1"/>
  <c r="I222" i="1"/>
  <c r="I126" i="1"/>
  <c r="I30" i="1"/>
  <c r="I272" i="1"/>
  <c r="I144" i="1"/>
  <c r="I354" i="1"/>
  <c r="I244" i="1"/>
  <c r="I140" i="1"/>
  <c r="I93" i="1"/>
  <c r="I212" i="1"/>
  <c r="I116" i="1"/>
  <c r="I151" i="1"/>
  <c r="I13" i="1"/>
  <c r="I157" i="1"/>
  <c r="I390" i="1"/>
  <c r="I373" i="1"/>
  <c r="I100" i="1"/>
  <c r="I293" i="1"/>
  <c r="I404" i="1"/>
  <c r="I324" i="1"/>
  <c r="I292" i="1"/>
  <c r="I215" i="1"/>
  <c r="I219" i="1"/>
  <c r="I187" i="1"/>
  <c r="I399" i="1"/>
  <c r="I149" i="1"/>
  <c r="I368" i="1"/>
  <c r="I328" i="1"/>
  <c r="I88" i="1"/>
  <c r="I8" i="1"/>
  <c r="I311" i="1"/>
  <c r="I268" i="1"/>
  <c r="I125" i="1"/>
  <c r="I346" i="1"/>
  <c r="I240" i="1"/>
  <c r="I117" i="1"/>
  <c r="I166" i="1"/>
  <c r="I36" i="1"/>
  <c r="I189" i="1"/>
  <c r="I18" i="1"/>
  <c r="I55" i="1"/>
  <c r="I266" i="1"/>
  <c r="I9" i="1"/>
  <c r="I184" i="1"/>
  <c r="I188" i="1"/>
  <c r="I234" i="1"/>
  <c r="I400" i="1"/>
  <c r="I320" i="1"/>
  <c r="I119" i="1"/>
  <c r="I94" i="1"/>
  <c r="I380" i="1"/>
  <c r="I5" i="1"/>
  <c r="I423" i="1"/>
  <c r="I284" i="1"/>
  <c r="I123" i="1"/>
  <c r="I415" i="1"/>
  <c r="I80" i="1"/>
  <c r="I102" i="1"/>
  <c r="I318" i="1"/>
  <c r="I162" i="1"/>
  <c r="I74" i="1"/>
  <c r="I181" i="1"/>
  <c r="I67" i="1"/>
  <c r="I208" i="1"/>
  <c r="I255" i="1"/>
  <c r="I262" i="1"/>
  <c r="I376" i="1"/>
  <c r="I77" i="1"/>
  <c r="I375" i="1"/>
  <c r="I176" i="1"/>
  <c r="I76" i="1"/>
  <c r="I392" i="1"/>
  <c r="I312" i="1"/>
  <c r="I99" i="1"/>
  <c r="H427" i="1"/>
  <c r="C432" i="1" s="1"/>
  <c r="G427" i="1"/>
  <c r="C431" i="1" s="1"/>
  <c r="I427" i="1" l="1"/>
  <c r="C433" i="1"/>
  <c r="C435" i="1" s="1"/>
  <c r="C437" i="1" s="1"/>
</calcChain>
</file>

<file path=xl/sharedStrings.xml><?xml version="1.0" encoding="utf-8"?>
<sst xmlns="http://schemas.openxmlformats.org/spreadsheetml/2006/main" count="444" uniqueCount="444">
  <si>
    <t>Code</t>
  </si>
  <si>
    <t>District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</si>
  <si>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</si>
  <si>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</si>
  <si>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</si>
  <si>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</si>
  <si>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</si>
  <si>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</si>
  <si>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</si>
  <si>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</si>
  <si>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</si>
  <si>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</si>
  <si>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</si>
  <si>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</si>
  <si>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</si>
  <si>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</si>
  <si>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</si>
  <si>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</si>
  <si>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</si>
  <si>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</si>
  <si>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</si>
  <si>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</si>
  <si>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</si>
  <si>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</si>
  <si>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</si>
  <si>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</si>
  <si>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</si>
  <si>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</si>
  <si>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</si>
  <si>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</si>
  <si>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</si>
  <si>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</si>
  <si>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</si>
  <si>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</si>
  <si>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</si>
  <si>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</si>
  <si>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</si>
  <si>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</si>
  <si>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</si>
  <si>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</si>
  <si>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</si>
  <si>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</si>
  <si>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</si>
  <si>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</si>
  <si>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</si>
  <si>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</si>
  <si>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</si>
  <si>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</si>
  <si>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</si>
  <si>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</si>
  <si>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</si>
  <si>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</si>
  <si>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</si>
  <si>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</si>
  <si>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</si>
  <si>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</si>
  <si>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</si>
  <si>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</si>
  <si>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</si>
  <si>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</si>
  <si>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</si>
  <si>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</si>
  <si>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</si>
  <si>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</si>
  <si>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</si>
  <si>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</si>
  <si>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</si>
  <si>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</si>
  <si>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</si>
  <si>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</si>
  <si>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</si>
  <si>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</si>
  <si>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</si>
  <si>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</si>
  <si>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</si>
  <si>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</si>
  <si>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</si>
  <si>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</si>
  <si>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</si>
  <si>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</si>
  <si>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</si>
  <si>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</si>
  <si>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</si>
  <si>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</si>
  <si>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</si>
  <si>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</si>
  <si>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</si>
  <si>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</si>
  <si>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</si>
  <si>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</si>
  <si>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</si>
  <si>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</si>
  <si>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</si>
  <si>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 Howard Fuller Colleg Acad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</si>
  <si>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</si>
  <si>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</si>
  <si>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</si>
  <si>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</si>
  <si>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</si>
  <si>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</si>
  <si>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</si>
  <si>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</si>
  <si>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</si>
  <si>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</si>
  <si>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</si>
  <si>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</si>
  <si>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</si>
  <si>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</si>
  <si>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</si>
  <si>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</si>
  <si>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</si>
  <si>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</si>
  <si>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</si>
  <si>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</si>
  <si>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</si>
  <si>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</si>
  <si>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</si>
  <si>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</si>
  <si>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</si>
  <si>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</si>
  <si>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</si>
  <si>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</si>
  <si>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</si>
  <si>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</si>
  <si>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</si>
  <si>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</si>
  <si>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</si>
  <si>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</si>
  <si>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</si>
  <si>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</si>
  <si>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</si>
  <si>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</si>
  <si>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</si>
  <si>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</si>
  <si>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</si>
  <si>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</si>
  <si>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</si>
  <si>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</si>
  <si>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</si>
  <si>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</si>
  <si>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</si>
  <si>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</si>
  <si>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</si>
  <si>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</si>
  <si>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</si>
  <si>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</si>
  <si>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</si>
  <si>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</si>
  <si>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</si>
  <si>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</si>
  <si>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</si>
  <si>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</si>
  <si>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</si>
  <si>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</si>
  <si>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</si>
  <si>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</si>
  <si>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</si>
  <si>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</si>
  <si>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</si>
  <si>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</si>
  <si>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</si>
  <si>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</si>
  <si>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</si>
  <si>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Isthmus Montessori Acad Public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</si>
  <si>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</si>
  <si>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</si>
  <si>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</si>
  <si>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</si>
  <si>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</si>
  <si>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</si>
  <si>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</si>
  <si>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</si>
  <si>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</si>
  <si>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</si>
  <si>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</si>
  <si>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</si>
  <si>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</si>
  <si>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</si>
  <si>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Casa de Esperanza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</si>
  <si>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</si>
  <si>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</si>
  <si>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</si>
  <si>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</si>
  <si>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</si>
  <si>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</si>
  <si>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</si>
  <si>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</si>
  <si>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</si>
  <si>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</si>
  <si>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</si>
  <si>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</si>
  <si>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</si>
  <si>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</si>
  <si>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</si>
  <si>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</si>
  <si>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</si>
  <si>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</si>
  <si>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</si>
  <si>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</si>
  <si>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</si>
  <si>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</si>
  <si>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</si>
  <si>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</si>
  <si>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</si>
  <si>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</si>
  <si>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</si>
  <si>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</si>
  <si>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</si>
  <si>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</si>
  <si>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</si>
  <si>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</si>
  <si>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</si>
  <si>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</si>
  <si>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</si>
  <si>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</si>
  <si>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</si>
  <si>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</si>
  <si>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</si>
  <si>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</si>
  <si>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</si>
  <si>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</si>
  <si>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</si>
  <si>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</si>
  <si>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</si>
  <si>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</si>
  <si>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</si>
  <si>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</si>
  <si>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</si>
  <si>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</si>
  <si>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</si>
  <si>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</si>
  <si>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</si>
  <si>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</si>
  <si>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</si>
  <si>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</si>
  <si>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</si>
  <si>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</si>
  <si>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</si>
  <si>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</si>
  <si>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</si>
  <si>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</si>
  <si>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</si>
  <si>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</si>
  <si>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</si>
  <si>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</si>
  <si>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</si>
  <si>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</si>
  <si>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</si>
  <si>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</si>
  <si>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</si>
  <si>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</si>
  <si>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</si>
  <si>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</si>
  <si>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</si>
  <si>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</si>
  <si>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</si>
  <si>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</si>
  <si>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</si>
  <si>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</si>
  <si>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</si>
  <si>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</si>
  <si>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</si>
  <si>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</si>
  <si>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</si>
  <si>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</si>
  <si>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</si>
  <si>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</si>
  <si>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</si>
  <si>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</si>
  <si>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</si>
  <si>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</si>
  <si>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</si>
  <si>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</si>
  <si>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</si>
  <si>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</si>
  <si>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</si>
  <si>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</si>
  <si>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</si>
  <si>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</si>
  <si>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</si>
  <si>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</si>
  <si>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</si>
  <si>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</si>
  <si>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</si>
  <si>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</si>
  <si>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</si>
  <si>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</si>
  <si>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</si>
  <si>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</si>
  <si>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</si>
  <si>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</si>
  <si>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</si>
  <si>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</si>
  <si>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</si>
  <si>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</si>
  <si>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</si>
  <si>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</si>
  <si>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</si>
  <si>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</si>
  <si>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</si>
  <si>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</si>
  <si>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</si>
  <si>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</si>
  <si>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</si>
  <si>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</si>
  <si>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</si>
  <si>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</si>
  <si>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</si>
  <si>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</si>
  <si>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</si>
  <si>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</si>
  <si>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</si>
  <si>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</si>
  <si>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</si>
  <si>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</si>
  <si>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</si>
  <si>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</si>
  <si>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</si>
  <si>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</si>
  <si>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</si>
  <si>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</si>
  <si>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</si>
  <si>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</si>
  <si>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</si>
  <si>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</si>
  <si>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</si>
  <si>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</si>
  <si>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</si>
  <si>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</si>
  <si>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</si>
  <si>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</si>
  <si>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</si>
  <si>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</si>
  <si>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</si>
  <si>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</si>
  <si>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</si>
  <si>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</si>
  <si>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</si>
  <si>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</si>
  <si>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</si>
  <si>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</si>
  <si>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</si>
  <si>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</si>
  <si>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</si>
  <si>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</si>
  <si>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</si>
  <si>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</si>
  <si>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</si>
  <si>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</si>
  <si>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</si>
  <si>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</si>
  <si>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</si>
  <si>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</si>
  <si>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</si>
  <si>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</si>
  <si>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</si>
  <si>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</si>
  <si>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</si>
  <si>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</si>
  <si>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</si>
  <si>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</si>
  <si>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</si>
  <si>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</si>
  <si>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</si>
  <si>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</si>
  <si>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</si>
  <si>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</si>
  <si>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</si>
  <si>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</si>
  <si>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</si>
  <si>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</si>
  <si>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</si>
  <si>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</si>
  <si>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</si>
  <si>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</si>
  <si>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</si>
  <si>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</si>
  <si>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</si>
  <si>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</si>
  <si>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</si>
  <si>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</si>
  <si>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</si>
  <si>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</si>
  <si>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</si>
  <si>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</si>
  <si>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</si>
  <si>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</si>
  <si>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</si>
  <si>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</si>
  <si>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</si>
  <si>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</si>
  <si>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</si>
  <si>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</si>
  <si>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</si>
  <si>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</si>
  <si>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</si>
  <si>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</si>
  <si>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</si>
  <si>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</si>
  <si>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</si>
  <si>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</si>
  <si>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</si>
  <si>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</si>
  <si>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</si>
  <si>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</si>
  <si>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</si>
  <si>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</si>
  <si>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</si>
  <si>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</si>
  <si>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</si>
  <si>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</si>
  <si>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</si>
  <si>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</si>
  <si>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</si>
  <si>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</si>
  <si>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</si>
  <si>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</si>
  <si>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</si>
  <si>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</si>
  <si>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</si>
  <si>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</si>
  <si>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</si>
  <si>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</si>
  <si>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</si>
  <si>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</si>
  <si>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TOTAL</t>
  </si>
  <si>
    <t>Refunds to DPI</t>
  </si>
  <si>
    <t>January Payments</t>
  </si>
  <si>
    <t>Total to Date</t>
  </si>
  <si>
    <t>Final Eligibility</t>
  </si>
  <si>
    <t>To Date vs. Final</t>
  </si>
  <si>
    <t>Total Payments/Refunds to Date</t>
  </si>
  <si>
    <t>To Date vs. Final Adjustments</t>
  </si>
  <si>
    <t>Proration</t>
  </si>
  <si>
    <t>Total June Payments</t>
  </si>
  <si>
    <t>Grand Total Transportation Aids</t>
  </si>
  <si>
    <t>6/21/2021 Payment</t>
  </si>
  <si>
    <t>Distribution of Balance</t>
  </si>
  <si>
    <t>Distribution of Appropriation Balance</t>
  </si>
  <si>
    <t>Total Pupil Transportation Aids</t>
  </si>
  <si>
    <t>Over Ice Payment to Bayfield</t>
  </si>
  <si>
    <t>Wisconsin Department of Public Instruction | 2020-21 Pupil Transportation Aid Eligibility - FINAL</t>
  </si>
  <si>
    <t>Total Aid
10 R 612</t>
  </si>
  <si>
    <t>June 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</si>
</sst>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164" fontId="0" fillId="0" borderId="1" xfId="0" applyNumberFormat="1" applyBorder="1"/>
    <xf numFmtId="10" fontId="0" fillId="0" borderId="0" xfId="0" applyNumberFormat="1"/>
    <xf numFmtId="0" fontId="3" fillId="0" borderId="0" xfId="0" applyFont="1"/>
    <xf numFmtId="49" fontId="0" fillId="0" borderId="0" xfId="0" applyNumberFormat="1"/>
    <xf numFmtId="0" fontId="2" fillId="0" borderId="2" xfId="0" applyFont="1" applyBorder="1" applyAlignment="1">
      <alignment horizontal="center" wrapText="1"/>
    </xf>
    <xf numFmtId="164" fontId="0" fillId="0" borderId="2" xfId="1" applyNumberFormat="1" applyFont="1" applyBorder="1"/>
    <xf numFmtId="164" fontId="0" fillId="0" borderId="3" xfId="0" applyNumberForma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D9A3-A8F6-46E9-8D56-4825576EEA9E}">
  <dimension ref="A1:J437"/>
  <sheetViews>
    <sheetView tabSelected="1" workbookViewId="0">
      <pane ySplit="3" topLeftCell="A407" activePane="bottomLeft" state="frozen"/>
      <selection pane="bottomLeft" activeCell="C438" sqref="C438"/>
    </sheetView>
  </sheetViews>
  <sheetFormatPr defaultRowHeight="15" x14ac:dyDescent="0.25"/>
  <cols>
    <col min="1" max="1" width="5.5703125" bestFit="1" customWidth="1"/>
    <col min="2" max="2" width="30.28515625" bestFit="1" customWidth="1"/>
    <col min="3" max="10" width="11.5703125" bestFit="1" customWidth="1"/>
  </cols>
  <sheetData>
    <row r="1" spans="1:10" x14ac:dyDescent="0.25">
      <c r="A1" s="9" t="s">
        <v>441</v>
      </c>
    </row>
    <row r="2" spans="1:10" x14ac:dyDescent="0.25">
      <c r="A2" s="10" t="s">
        <v>443</v>
      </c>
    </row>
    <row r="3" spans="1:10" ht="30" x14ac:dyDescent="0.25">
      <c r="A3" s="1" t="s">
        <v>0</v>
      </c>
      <c r="B3" s="14" t="s">
        <v>1</v>
      </c>
      <c r="C3" s="2" t="s">
        <v>427</v>
      </c>
      <c r="D3" s="2" t="s">
        <v>426</v>
      </c>
      <c r="E3" s="2" t="s">
        <v>428</v>
      </c>
      <c r="F3" s="11" t="s">
        <v>429</v>
      </c>
      <c r="G3" s="2" t="s">
        <v>430</v>
      </c>
      <c r="H3" s="2" t="s">
        <v>437</v>
      </c>
      <c r="I3" s="11" t="s">
        <v>436</v>
      </c>
      <c r="J3" s="2" t="s">
        <v>442</v>
      </c>
    </row>
    <row r="4" spans="1:10" x14ac:dyDescent="0.25">
      <c r="A4">
        <v>7</v>
      </c>
      <c r="B4" s="15" t="s">
        <v>2</v>
      </c>
      <c r="C4" s="3">
        <v>10565</v>
      </c>
      <c r="D4" s="3"/>
      <c r="E4" s="3">
        <f>C4+D4</f>
        <v>10565</v>
      </c>
      <c r="F4" s="12">
        <v>10565</v>
      </c>
      <c r="G4" s="3">
        <f>F4-E4</f>
        <v>0</v>
      </c>
      <c r="H4" s="3">
        <f t="shared" ref="H4:H67" si="0">ROUND(F4*$E$432,0)</f>
        <v>927</v>
      </c>
      <c r="I4" s="12">
        <f>G4+H4</f>
        <v>927</v>
      </c>
      <c r="J4" s="3">
        <f>E4+I4</f>
        <v>11492</v>
      </c>
    </row>
    <row r="5" spans="1:10" x14ac:dyDescent="0.25">
      <c r="A5">
        <v>14</v>
      </c>
      <c r="B5" s="15" t="s">
        <v>3</v>
      </c>
      <c r="C5" s="3">
        <v>129160</v>
      </c>
      <c r="D5" s="3"/>
      <c r="E5" s="3">
        <f t="shared" ref="E5:E68" si="1">C5+D5</f>
        <v>129160</v>
      </c>
      <c r="F5" s="12">
        <v>129160</v>
      </c>
      <c r="G5" s="3">
        <f t="shared" ref="G5:G68" si="2">F5-E5</f>
        <v>0</v>
      </c>
      <c r="H5" s="3">
        <f t="shared" si="0"/>
        <v>11331</v>
      </c>
      <c r="I5" s="12">
        <f t="shared" ref="I5:I68" si="3">G5+H5</f>
        <v>11331</v>
      </c>
      <c r="J5" s="3">
        <f t="shared" ref="J5:J68" si="4">E5+I5</f>
        <v>140491</v>
      </c>
    </row>
    <row r="6" spans="1:10" x14ac:dyDescent="0.25">
      <c r="A6">
        <v>63</v>
      </c>
      <c r="B6" s="15" t="s">
        <v>4</v>
      </c>
      <c r="C6" s="3">
        <v>7125</v>
      </c>
      <c r="D6" s="3"/>
      <c r="E6" s="3">
        <f t="shared" si="1"/>
        <v>7125</v>
      </c>
      <c r="F6" s="12">
        <v>7125</v>
      </c>
      <c r="G6" s="3">
        <f t="shared" si="2"/>
        <v>0</v>
      </c>
      <c r="H6" s="3">
        <f t="shared" si="0"/>
        <v>625</v>
      </c>
      <c r="I6" s="12">
        <f t="shared" si="3"/>
        <v>625</v>
      </c>
      <c r="J6" s="3">
        <f t="shared" si="4"/>
        <v>7750</v>
      </c>
    </row>
    <row r="7" spans="1:10" x14ac:dyDescent="0.25">
      <c r="A7">
        <v>70</v>
      </c>
      <c r="B7" s="15" t="s">
        <v>5</v>
      </c>
      <c r="C7" s="3">
        <v>10130</v>
      </c>
      <c r="D7" s="3"/>
      <c r="E7" s="3">
        <f t="shared" si="1"/>
        <v>10130</v>
      </c>
      <c r="F7" s="12">
        <v>10130</v>
      </c>
      <c r="G7" s="3">
        <f t="shared" si="2"/>
        <v>0</v>
      </c>
      <c r="H7" s="3">
        <f t="shared" si="0"/>
        <v>889</v>
      </c>
      <c r="I7" s="12">
        <f t="shared" si="3"/>
        <v>889</v>
      </c>
      <c r="J7" s="3">
        <f t="shared" si="4"/>
        <v>11019</v>
      </c>
    </row>
    <row r="8" spans="1:10" x14ac:dyDescent="0.25">
      <c r="A8">
        <v>84</v>
      </c>
      <c r="B8" s="15" t="s">
        <v>6</v>
      </c>
      <c r="C8" s="3">
        <v>24590</v>
      </c>
      <c r="D8" s="3"/>
      <c r="E8" s="3">
        <f t="shared" si="1"/>
        <v>24590</v>
      </c>
      <c r="F8" s="12">
        <v>24590</v>
      </c>
      <c r="G8" s="3">
        <f t="shared" si="2"/>
        <v>0</v>
      </c>
      <c r="H8" s="3">
        <f t="shared" si="0"/>
        <v>2157</v>
      </c>
      <c r="I8" s="12">
        <f t="shared" si="3"/>
        <v>2157</v>
      </c>
      <c r="J8" s="3">
        <f t="shared" si="4"/>
        <v>26747</v>
      </c>
    </row>
    <row r="9" spans="1:10" x14ac:dyDescent="0.25">
      <c r="A9">
        <v>91</v>
      </c>
      <c r="B9" s="15" t="s">
        <v>7</v>
      </c>
      <c r="C9" s="3">
        <v>29185</v>
      </c>
      <c r="D9" s="3"/>
      <c r="E9" s="3">
        <f t="shared" si="1"/>
        <v>29185</v>
      </c>
      <c r="F9" s="12">
        <v>29185</v>
      </c>
      <c r="G9" s="3">
        <f t="shared" si="2"/>
        <v>0</v>
      </c>
      <c r="H9" s="3">
        <f t="shared" si="0"/>
        <v>2560</v>
      </c>
      <c r="I9" s="12">
        <f t="shared" si="3"/>
        <v>2560</v>
      </c>
      <c r="J9" s="3">
        <f t="shared" si="4"/>
        <v>31745</v>
      </c>
    </row>
    <row r="10" spans="1:10" x14ac:dyDescent="0.25">
      <c r="A10">
        <v>105</v>
      </c>
      <c r="B10" s="15" t="s">
        <v>8</v>
      </c>
      <c r="C10" s="3">
        <v>20635</v>
      </c>
      <c r="D10" s="3"/>
      <c r="E10" s="3">
        <f t="shared" si="1"/>
        <v>20635</v>
      </c>
      <c r="F10" s="12">
        <v>20635</v>
      </c>
      <c r="G10" s="3">
        <f t="shared" si="2"/>
        <v>0</v>
      </c>
      <c r="H10" s="3">
        <f t="shared" si="0"/>
        <v>1810</v>
      </c>
      <c r="I10" s="12">
        <f t="shared" si="3"/>
        <v>1810</v>
      </c>
      <c r="J10" s="3">
        <f t="shared" si="4"/>
        <v>22445</v>
      </c>
    </row>
    <row r="11" spans="1:10" x14ac:dyDescent="0.25">
      <c r="A11">
        <v>112</v>
      </c>
      <c r="B11" s="15" t="s">
        <v>9</v>
      </c>
      <c r="C11" s="3">
        <v>27630</v>
      </c>
      <c r="D11" s="3"/>
      <c r="E11" s="3">
        <f t="shared" si="1"/>
        <v>27630</v>
      </c>
      <c r="F11" s="12">
        <v>27630</v>
      </c>
      <c r="G11" s="3">
        <f t="shared" si="2"/>
        <v>0</v>
      </c>
      <c r="H11" s="3">
        <f t="shared" si="0"/>
        <v>2424</v>
      </c>
      <c r="I11" s="12">
        <f t="shared" si="3"/>
        <v>2424</v>
      </c>
      <c r="J11" s="3">
        <f t="shared" si="4"/>
        <v>30054</v>
      </c>
    </row>
    <row r="12" spans="1:10" x14ac:dyDescent="0.25">
      <c r="A12">
        <v>119</v>
      </c>
      <c r="B12" s="15" t="s">
        <v>10</v>
      </c>
      <c r="C12" s="3">
        <v>72570</v>
      </c>
      <c r="D12" s="3"/>
      <c r="E12" s="3">
        <f t="shared" si="1"/>
        <v>72570</v>
      </c>
      <c r="F12" s="12">
        <v>72570</v>
      </c>
      <c r="G12" s="3">
        <f t="shared" si="2"/>
        <v>0</v>
      </c>
      <c r="H12" s="3">
        <f t="shared" si="0"/>
        <v>6366</v>
      </c>
      <c r="I12" s="12">
        <f t="shared" si="3"/>
        <v>6366</v>
      </c>
      <c r="J12" s="3">
        <f t="shared" si="4"/>
        <v>78936</v>
      </c>
    </row>
    <row r="13" spans="1:10" x14ac:dyDescent="0.25">
      <c r="A13">
        <v>140</v>
      </c>
      <c r="B13" s="15" t="s">
        <v>11</v>
      </c>
      <c r="C13" s="3">
        <v>131370</v>
      </c>
      <c r="D13" s="3"/>
      <c r="E13" s="3">
        <f t="shared" si="1"/>
        <v>131370</v>
      </c>
      <c r="F13" s="12">
        <v>131370</v>
      </c>
      <c r="G13" s="3">
        <f t="shared" si="2"/>
        <v>0</v>
      </c>
      <c r="H13" s="3">
        <f t="shared" si="0"/>
        <v>11525</v>
      </c>
      <c r="I13" s="12">
        <f t="shared" si="3"/>
        <v>11525</v>
      </c>
      <c r="J13" s="3">
        <f t="shared" si="4"/>
        <v>142895</v>
      </c>
    </row>
    <row r="14" spans="1:10" x14ac:dyDescent="0.25">
      <c r="A14">
        <v>147</v>
      </c>
      <c r="B14" s="15" t="s">
        <v>12</v>
      </c>
      <c r="C14" s="3">
        <v>74695</v>
      </c>
      <c r="D14" s="3"/>
      <c r="E14" s="3">
        <f t="shared" si="1"/>
        <v>74695</v>
      </c>
      <c r="F14" s="12">
        <v>74695</v>
      </c>
      <c r="G14" s="3">
        <f t="shared" si="2"/>
        <v>0</v>
      </c>
      <c r="H14" s="3">
        <f t="shared" si="0"/>
        <v>6553</v>
      </c>
      <c r="I14" s="12">
        <f t="shared" si="3"/>
        <v>6553</v>
      </c>
      <c r="J14" s="3">
        <f t="shared" si="4"/>
        <v>81248</v>
      </c>
    </row>
    <row r="15" spans="1:10" x14ac:dyDescent="0.25">
      <c r="A15">
        <v>154</v>
      </c>
      <c r="B15" s="15" t="s">
        <v>13</v>
      </c>
      <c r="C15" s="3">
        <v>41250</v>
      </c>
      <c r="D15" s="3"/>
      <c r="E15" s="3">
        <f t="shared" si="1"/>
        <v>41250</v>
      </c>
      <c r="F15" s="12">
        <v>41250</v>
      </c>
      <c r="G15" s="3">
        <f t="shared" si="2"/>
        <v>0</v>
      </c>
      <c r="H15" s="3">
        <f t="shared" si="0"/>
        <v>3619</v>
      </c>
      <c r="I15" s="12">
        <f t="shared" si="3"/>
        <v>3619</v>
      </c>
      <c r="J15" s="3">
        <f t="shared" si="4"/>
        <v>44869</v>
      </c>
    </row>
    <row r="16" spans="1:10" x14ac:dyDescent="0.25">
      <c r="A16">
        <v>161</v>
      </c>
      <c r="B16" s="15" t="s">
        <v>14</v>
      </c>
      <c r="C16" s="3">
        <v>7165</v>
      </c>
      <c r="D16" s="3"/>
      <c r="E16" s="3">
        <f t="shared" si="1"/>
        <v>7165</v>
      </c>
      <c r="F16" s="12">
        <v>7165</v>
      </c>
      <c r="G16" s="3">
        <f t="shared" si="2"/>
        <v>0</v>
      </c>
      <c r="H16" s="3">
        <f t="shared" si="0"/>
        <v>629</v>
      </c>
      <c r="I16" s="12">
        <f t="shared" si="3"/>
        <v>629</v>
      </c>
      <c r="J16" s="3">
        <f t="shared" si="4"/>
        <v>7794</v>
      </c>
    </row>
    <row r="17" spans="1:10" x14ac:dyDescent="0.25">
      <c r="A17">
        <v>2450</v>
      </c>
      <c r="B17" s="15" t="s">
        <v>15</v>
      </c>
      <c r="C17" s="3">
        <v>38690</v>
      </c>
      <c r="D17" s="3"/>
      <c r="E17" s="3">
        <f t="shared" si="1"/>
        <v>38690</v>
      </c>
      <c r="F17" s="12">
        <v>38690</v>
      </c>
      <c r="G17" s="3">
        <f t="shared" si="2"/>
        <v>0</v>
      </c>
      <c r="H17" s="3">
        <f t="shared" si="0"/>
        <v>3394</v>
      </c>
      <c r="I17" s="12">
        <f t="shared" si="3"/>
        <v>3394</v>
      </c>
      <c r="J17" s="3">
        <f t="shared" si="4"/>
        <v>42084</v>
      </c>
    </row>
    <row r="18" spans="1:10" x14ac:dyDescent="0.25">
      <c r="A18">
        <v>170</v>
      </c>
      <c r="B18" s="15" t="s">
        <v>16</v>
      </c>
      <c r="C18" s="3">
        <v>219525</v>
      </c>
      <c r="D18" s="3"/>
      <c r="E18" s="3">
        <f t="shared" si="1"/>
        <v>219525</v>
      </c>
      <c r="F18" s="12">
        <v>219525</v>
      </c>
      <c r="G18" s="3">
        <f t="shared" si="2"/>
        <v>0</v>
      </c>
      <c r="H18" s="3">
        <f t="shared" si="0"/>
        <v>19258</v>
      </c>
      <c r="I18" s="12">
        <f t="shared" si="3"/>
        <v>19258</v>
      </c>
      <c r="J18" s="3">
        <f t="shared" si="4"/>
        <v>238783</v>
      </c>
    </row>
    <row r="19" spans="1:10" x14ac:dyDescent="0.25">
      <c r="A19">
        <v>182</v>
      </c>
      <c r="B19" s="15" t="s">
        <v>17</v>
      </c>
      <c r="C19" s="3">
        <v>31695</v>
      </c>
      <c r="D19" s="3"/>
      <c r="E19" s="3">
        <f t="shared" si="1"/>
        <v>31695</v>
      </c>
      <c r="F19" s="12">
        <v>31695</v>
      </c>
      <c r="G19" s="3">
        <f t="shared" si="2"/>
        <v>0</v>
      </c>
      <c r="H19" s="3">
        <f t="shared" si="0"/>
        <v>2781</v>
      </c>
      <c r="I19" s="12">
        <f t="shared" si="3"/>
        <v>2781</v>
      </c>
      <c r="J19" s="3">
        <f t="shared" si="4"/>
        <v>34476</v>
      </c>
    </row>
    <row r="20" spans="1:10" x14ac:dyDescent="0.25">
      <c r="A20">
        <v>196</v>
      </c>
      <c r="B20" s="15" t="s">
        <v>18</v>
      </c>
      <c r="C20" s="3">
        <v>19560</v>
      </c>
      <c r="D20" s="3"/>
      <c r="E20" s="3">
        <f t="shared" si="1"/>
        <v>19560</v>
      </c>
      <c r="F20" s="12">
        <v>19560</v>
      </c>
      <c r="G20" s="3">
        <f t="shared" si="2"/>
        <v>0</v>
      </c>
      <c r="H20" s="3">
        <f t="shared" si="0"/>
        <v>1716</v>
      </c>
      <c r="I20" s="12">
        <f t="shared" si="3"/>
        <v>1716</v>
      </c>
      <c r="J20" s="3">
        <f t="shared" si="4"/>
        <v>21276</v>
      </c>
    </row>
    <row r="21" spans="1:10" x14ac:dyDescent="0.25">
      <c r="A21">
        <v>203</v>
      </c>
      <c r="B21" s="15" t="s">
        <v>19</v>
      </c>
      <c r="C21" s="3">
        <v>42560</v>
      </c>
      <c r="D21" s="3"/>
      <c r="E21" s="3">
        <f t="shared" si="1"/>
        <v>42560</v>
      </c>
      <c r="F21" s="12">
        <v>42560</v>
      </c>
      <c r="G21" s="3">
        <f t="shared" si="2"/>
        <v>0</v>
      </c>
      <c r="H21" s="3">
        <f t="shared" si="0"/>
        <v>3734</v>
      </c>
      <c r="I21" s="12">
        <f t="shared" si="3"/>
        <v>3734</v>
      </c>
      <c r="J21" s="3">
        <f t="shared" si="4"/>
        <v>46294</v>
      </c>
    </row>
    <row r="22" spans="1:10" x14ac:dyDescent="0.25">
      <c r="A22">
        <v>217</v>
      </c>
      <c r="B22" s="15" t="s">
        <v>20</v>
      </c>
      <c r="C22" s="3">
        <v>42640</v>
      </c>
      <c r="D22" s="3"/>
      <c r="E22" s="3">
        <f t="shared" si="1"/>
        <v>42640</v>
      </c>
      <c r="F22" s="12">
        <v>42640</v>
      </c>
      <c r="G22" s="3">
        <f t="shared" si="2"/>
        <v>0</v>
      </c>
      <c r="H22" s="3">
        <f t="shared" si="0"/>
        <v>3741</v>
      </c>
      <c r="I22" s="12">
        <f t="shared" si="3"/>
        <v>3741</v>
      </c>
      <c r="J22" s="3">
        <f t="shared" si="4"/>
        <v>46381</v>
      </c>
    </row>
    <row r="23" spans="1:10" x14ac:dyDescent="0.25">
      <c r="A23">
        <v>231</v>
      </c>
      <c r="B23" s="15" t="s">
        <v>21</v>
      </c>
      <c r="C23" s="3">
        <v>53220</v>
      </c>
      <c r="D23" s="3"/>
      <c r="E23" s="3">
        <f t="shared" si="1"/>
        <v>53220</v>
      </c>
      <c r="F23" s="12">
        <v>53220</v>
      </c>
      <c r="G23" s="3">
        <f t="shared" si="2"/>
        <v>0</v>
      </c>
      <c r="H23" s="3">
        <f t="shared" si="0"/>
        <v>4669</v>
      </c>
      <c r="I23" s="12">
        <f t="shared" si="3"/>
        <v>4669</v>
      </c>
      <c r="J23" s="3">
        <f t="shared" si="4"/>
        <v>57889</v>
      </c>
    </row>
    <row r="24" spans="1:10" x14ac:dyDescent="0.25">
      <c r="A24">
        <v>245</v>
      </c>
      <c r="B24" s="15" t="s">
        <v>22</v>
      </c>
      <c r="C24" s="3">
        <v>18815</v>
      </c>
      <c r="D24" s="3"/>
      <c r="E24" s="3">
        <f t="shared" si="1"/>
        <v>18815</v>
      </c>
      <c r="F24" s="12">
        <v>18815</v>
      </c>
      <c r="G24" s="3">
        <f t="shared" si="2"/>
        <v>0</v>
      </c>
      <c r="H24" s="3">
        <f t="shared" si="0"/>
        <v>1651</v>
      </c>
      <c r="I24" s="12">
        <f t="shared" si="3"/>
        <v>1651</v>
      </c>
      <c r="J24" s="3">
        <f t="shared" si="4"/>
        <v>20466</v>
      </c>
    </row>
    <row r="25" spans="1:10" x14ac:dyDescent="0.25">
      <c r="A25">
        <v>280</v>
      </c>
      <c r="B25" s="15" t="s">
        <v>23</v>
      </c>
      <c r="C25" s="3">
        <v>37540</v>
      </c>
      <c r="D25" s="3"/>
      <c r="E25" s="3">
        <f t="shared" si="1"/>
        <v>37540</v>
      </c>
      <c r="F25" s="12">
        <v>37540</v>
      </c>
      <c r="G25" s="3">
        <f t="shared" si="2"/>
        <v>0</v>
      </c>
      <c r="H25" s="3">
        <f t="shared" si="0"/>
        <v>3293</v>
      </c>
      <c r="I25" s="12">
        <f t="shared" si="3"/>
        <v>3293</v>
      </c>
      <c r="J25" s="3">
        <f t="shared" si="4"/>
        <v>40833</v>
      </c>
    </row>
    <row r="26" spans="1:10" x14ac:dyDescent="0.25">
      <c r="A26">
        <v>287</v>
      </c>
      <c r="B26" s="15" t="s">
        <v>24</v>
      </c>
      <c r="C26" s="3">
        <v>8590</v>
      </c>
      <c r="D26" s="3"/>
      <c r="E26" s="3">
        <f t="shared" si="1"/>
        <v>8590</v>
      </c>
      <c r="F26" s="12">
        <v>8590</v>
      </c>
      <c r="G26" s="3">
        <f t="shared" si="2"/>
        <v>0</v>
      </c>
      <c r="H26" s="3">
        <f t="shared" si="0"/>
        <v>754</v>
      </c>
      <c r="I26" s="12">
        <f t="shared" si="3"/>
        <v>754</v>
      </c>
      <c r="J26" s="3">
        <f t="shared" si="4"/>
        <v>9344</v>
      </c>
    </row>
    <row r="27" spans="1:10" x14ac:dyDescent="0.25">
      <c r="A27">
        <v>308</v>
      </c>
      <c r="B27" s="15" t="s">
        <v>25</v>
      </c>
      <c r="C27" s="3">
        <v>76440</v>
      </c>
      <c r="D27" s="3"/>
      <c r="E27" s="3">
        <f t="shared" si="1"/>
        <v>76440</v>
      </c>
      <c r="F27" s="12">
        <v>76440</v>
      </c>
      <c r="G27" s="3">
        <f t="shared" si="2"/>
        <v>0</v>
      </c>
      <c r="H27" s="3">
        <f t="shared" si="0"/>
        <v>6706</v>
      </c>
      <c r="I27" s="12">
        <f t="shared" si="3"/>
        <v>6706</v>
      </c>
      <c r="J27" s="3">
        <f t="shared" si="4"/>
        <v>83146</v>
      </c>
    </row>
    <row r="28" spans="1:10" x14ac:dyDescent="0.25">
      <c r="A28">
        <v>315</v>
      </c>
      <c r="B28" s="15" t="s">
        <v>26</v>
      </c>
      <c r="C28" s="3">
        <v>21565</v>
      </c>
      <c r="D28" s="3"/>
      <c r="E28" s="3">
        <f t="shared" si="1"/>
        <v>21565</v>
      </c>
      <c r="F28" s="12">
        <v>21565</v>
      </c>
      <c r="G28" s="3">
        <f t="shared" si="2"/>
        <v>0</v>
      </c>
      <c r="H28" s="3">
        <f t="shared" si="0"/>
        <v>1892</v>
      </c>
      <c r="I28" s="12">
        <f t="shared" si="3"/>
        <v>1892</v>
      </c>
      <c r="J28" s="3">
        <f t="shared" si="4"/>
        <v>23457</v>
      </c>
    </row>
    <row r="29" spans="1:10" x14ac:dyDescent="0.25">
      <c r="A29">
        <v>336</v>
      </c>
      <c r="B29" s="15" t="s">
        <v>27</v>
      </c>
      <c r="C29" s="3">
        <v>32705</v>
      </c>
      <c r="D29" s="3"/>
      <c r="E29" s="3">
        <f t="shared" si="1"/>
        <v>32705</v>
      </c>
      <c r="F29" s="12">
        <v>32705</v>
      </c>
      <c r="G29" s="3">
        <f t="shared" si="2"/>
        <v>0</v>
      </c>
      <c r="H29" s="3">
        <f t="shared" si="0"/>
        <v>2869</v>
      </c>
      <c r="I29" s="12">
        <f t="shared" si="3"/>
        <v>2869</v>
      </c>
      <c r="J29" s="3">
        <f t="shared" si="4"/>
        <v>35574</v>
      </c>
    </row>
    <row r="30" spans="1:10" x14ac:dyDescent="0.25">
      <c r="A30">
        <v>4263</v>
      </c>
      <c r="B30" s="15" t="s">
        <v>28</v>
      </c>
      <c r="C30" s="3">
        <v>10235</v>
      </c>
      <c r="D30" s="3"/>
      <c r="E30" s="3">
        <f t="shared" si="1"/>
        <v>10235</v>
      </c>
      <c r="F30" s="12">
        <v>10235</v>
      </c>
      <c r="G30" s="3">
        <f t="shared" si="2"/>
        <v>0</v>
      </c>
      <c r="H30" s="3">
        <f t="shared" si="0"/>
        <v>898</v>
      </c>
      <c r="I30" s="12">
        <f t="shared" si="3"/>
        <v>898</v>
      </c>
      <c r="J30" s="3">
        <f t="shared" si="4"/>
        <v>11133</v>
      </c>
    </row>
    <row r="31" spans="1:10" x14ac:dyDescent="0.25">
      <c r="A31">
        <v>350</v>
      </c>
      <c r="B31" s="15" t="s">
        <v>29</v>
      </c>
      <c r="C31" s="3">
        <v>16880</v>
      </c>
      <c r="D31" s="3"/>
      <c r="E31" s="3">
        <f t="shared" si="1"/>
        <v>16880</v>
      </c>
      <c r="F31" s="12">
        <v>16880</v>
      </c>
      <c r="G31" s="3">
        <f t="shared" si="2"/>
        <v>0</v>
      </c>
      <c r="H31" s="3">
        <f t="shared" si="0"/>
        <v>1481</v>
      </c>
      <c r="I31" s="12">
        <f t="shared" si="3"/>
        <v>1481</v>
      </c>
      <c r="J31" s="3">
        <f t="shared" si="4"/>
        <v>18361</v>
      </c>
    </row>
    <row r="32" spans="1:10" x14ac:dyDescent="0.25">
      <c r="A32">
        <v>364</v>
      </c>
      <c r="B32" s="15" t="s">
        <v>30</v>
      </c>
      <c r="C32" s="3">
        <v>9285</v>
      </c>
      <c r="D32" s="3"/>
      <c r="E32" s="3">
        <f t="shared" si="1"/>
        <v>9285</v>
      </c>
      <c r="F32" s="12">
        <v>9285</v>
      </c>
      <c r="G32" s="3">
        <f t="shared" si="2"/>
        <v>0</v>
      </c>
      <c r="H32" s="3">
        <f t="shared" si="0"/>
        <v>815</v>
      </c>
      <c r="I32" s="12">
        <f t="shared" si="3"/>
        <v>815</v>
      </c>
      <c r="J32" s="3">
        <f t="shared" si="4"/>
        <v>10100</v>
      </c>
    </row>
    <row r="33" spans="1:10" x14ac:dyDescent="0.25">
      <c r="A33">
        <v>413</v>
      </c>
      <c r="B33" s="15" t="s">
        <v>31</v>
      </c>
      <c r="C33" s="3">
        <v>34895</v>
      </c>
      <c r="D33" s="3"/>
      <c r="E33" s="3">
        <f t="shared" si="1"/>
        <v>34895</v>
      </c>
      <c r="F33" s="12">
        <v>34895</v>
      </c>
      <c r="G33" s="3">
        <f t="shared" si="2"/>
        <v>0</v>
      </c>
      <c r="H33" s="3">
        <f t="shared" si="0"/>
        <v>3061</v>
      </c>
      <c r="I33" s="12">
        <f t="shared" si="3"/>
        <v>3061</v>
      </c>
      <c r="J33" s="3">
        <f t="shared" si="4"/>
        <v>37956</v>
      </c>
    </row>
    <row r="34" spans="1:10" x14ac:dyDescent="0.25">
      <c r="A34">
        <v>422</v>
      </c>
      <c r="B34" s="15" t="s">
        <v>32</v>
      </c>
      <c r="C34" s="3">
        <v>29655</v>
      </c>
      <c r="D34" s="3"/>
      <c r="E34" s="3">
        <f t="shared" si="1"/>
        <v>29655</v>
      </c>
      <c r="F34" s="12">
        <v>29655</v>
      </c>
      <c r="G34" s="3">
        <f t="shared" si="2"/>
        <v>0</v>
      </c>
      <c r="H34" s="3">
        <f t="shared" si="0"/>
        <v>2602</v>
      </c>
      <c r="I34" s="12">
        <f t="shared" si="3"/>
        <v>2602</v>
      </c>
      <c r="J34" s="3">
        <f t="shared" si="4"/>
        <v>32257</v>
      </c>
    </row>
    <row r="35" spans="1:10" x14ac:dyDescent="0.25">
      <c r="A35">
        <v>427</v>
      </c>
      <c r="B35" s="15" t="s">
        <v>33</v>
      </c>
      <c r="C35" s="3">
        <v>3455</v>
      </c>
      <c r="D35" s="3"/>
      <c r="E35" s="3">
        <f t="shared" si="1"/>
        <v>3455</v>
      </c>
      <c r="F35" s="12">
        <v>3455</v>
      </c>
      <c r="G35" s="3">
        <f t="shared" si="2"/>
        <v>0</v>
      </c>
      <c r="H35" s="3">
        <f t="shared" si="0"/>
        <v>303</v>
      </c>
      <c r="I35" s="12">
        <f t="shared" si="3"/>
        <v>303</v>
      </c>
      <c r="J35" s="3">
        <f t="shared" si="4"/>
        <v>3758</v>
      </c>
    </row>
    <row r="36" spans="1:10" x14ac:dyDescent="0.25">
      <c r="A36">
        <v>434</v>
      </c>
      <c r="B36" s="15" t="s">
        <v>34</v>
      </c>
      <c r="C36" s="3">
        <v>48170</v>
      </c>
      <c r="D36" s="3"/>
      <c r="E36" s="3">
        <f t="shared" si="1"/>
        <v>48170</v>
      </c>
      <c r="F36" s="12">
        <v>48170</v>
      </c>
      <c r="G36" s="3">
        <f t="shared" si="2"/>
        <v>0</v>
      </c>
      <c r="H36" s="3">
        <f t="shared" si="0"/>
        <v>4226</v>
      </c>
      <c r="I36" s="12">
        <f t="shared" si="3"/>
        <v>4226</v>
      </c>
      <c r="J36" s="3">
        <f t="shared" si="4"/>
        <v>52396</v>
      </c>
    </row>
    <row r="37" spans="1:10" x14ac:dyDescent="0.25">
      <c r="A37">
        <v>6013</v>
      </c>
      <c r="B37" s="15" t="s">
        <v>35</v>
      </c>
      <c r="C37" s="3">
        <v>17420</v>
      </c>
      <c r="D37" s="3"/>
      <c r="E37" s="3">
        <f t="shared" si="1"/>
        <v>17420</v>
      </c>
      <c r="F37" s="12">
        <v>17420</v>
      </c>
      <c r="G37" s="3">
        <f t="shared" si="2"/>
        <v>0</v>
      </c>
      <c r="H37" s="3">
        <f t="shared" si="0"/>
        <v>1528</v>
      </c>
      <c r="I37" s="12">
        <f t="shared" si="3"/>
        <v>1528</v>
      </c>
      <c r="J37" s="3">
        <f t="shared" si="4"/>
        <v>18948</v>
      </c>
    </row>
    <row r="38" spans="1:10" x14ac:dyDescent="0.25">
      <c r="A38">
        <v>441</v>
      </c>
      <c r="B38" s="15" t="s">
        <v>36</v>
      </c>
      <c r="C38" s="3">
        <v>35985</v>
      </c>
      <c r="D38" s="3"/>
      <c r="E38" s="3">
        <f t="shared" si="1"/>
        <v>35985</v>
      </c>
      <c r="F38" s="12">
        <v>35985</v>
      </c>
      <c r="G38" s="3">
        <f t="shared" si="2"/>
        <v>0</v>
      </c>
      <c r="H38" s="3">
        <f t="shared" si="0"/>
        <v>3157</v>
      </c>
      <c r="I38" s="12">
        <f t="shared" si="3"/>
        <v>3157</v>
      </c>
      <c r="J38" s="3">
        <f t="shared" si="4"/>
        <v>39142</v>
      </c>
    </row>
    <row r="39" spans="1:10" x14ac:dyDescent="0.25">
      <c r="A39">
        <v>2240</v>
      </c>
      <c r="B39" s="15" t="s">
        <v>37</v>
      </c>
      <c r="C39" s="3">
        <v>29865</v>
      </c>
      <c r="D39" s="3"/>
      <c r="E39" s="3">
        <f t="shared" si="1"/>
        <v>29865</v>
      </c>
      <c r="F39" s="12">
        <v>29865</v>
      </c>
      <c r="G39" s="3">
        <f t="shared" si="2"/>
        <v>0</v>
      </c>
      <c r="H39" s="3">
        <f t="shared" si="0"/>
        <v>2620</v>
      </c>
      <c r="I39" s="12">
        <f t="shared" si="3"/>
        <v>2620</v>
      </c>
      <c r="J39" s="3">
        <f t="shared" si="4"/>
        <v>32485</v>
      </c>
    </row>
    <row r="40" spans="1:10" x14ac:dyDescent="0.25">
      <c r="A40">
        <v>476</v>
      </c>
      <c r="B40" s="15" t="s">
        <v>38</v>
      </c>
      <c r="C40" s="3">
        <v>77405</v>
      </c>
      <c r="D40" s="3"/>
      <c r="E40" s="3">
        <f t="shared" si="1"/>
        <v>77405</v>
      </c>
      <c r="F40" s="12">
        <v>77405</v>
      </c>
      <c r="G40" s="3">
        <f t="shared" si="2"/>
        <v>0</v>
      </c>
      <c r="H40" s="3">
        <f t="shared" si="0"/>
        <v>6791</v>
      </c>
      <c r="I40" s="12">
        <f t="shared" si="3"/>
        <v>6791</v>
      </c>
      <c r="J40" s="3">
        <f t="shared" si="4"/>
        <v>84196</v>
      </c>
    </row>
    <row r="41" spans="1:10" x14ac:dyDescent="0.25">
      <c r="A41">
        <v>485</v>
      </c>
      <c r="B41" s="15" t="s">
        <v>39</v>
      </c>
      <c r="C41" s="3">
        <v>33440</v>
      </c>
      <c r="D41" s="3"/>
      <c r="E41" s="3">
        <f t="shared" si="1"/>
        <v>33440</v>
      </c>
      <c r="F41" s="12">
        <v>33440</v>
      </c>
      <c r="G41" s="3">
        <f t="shared" si="2"/>
        <v>0</v>
      </c>
      <c r="H41" s="3">
        <f t="shared" si="0"/>
        <v>2934</v>
      </c>
      <c r="I41" s="12">
        <f t="shared" si="3"/>
        <v>2934</v>
      </c>
      <c r="J41" s="3">
        <f t="shared" si="4"/>
        <v>36374</v>
      </c>
    </row>
    <row r="42" spans="1:10" x14ac:dyDescent="0.25">
      <c r="A42">
        <v>497</v>
      </c>
      <c r="B42" s="15" t="s">
        <v>40</v>
      </c>
      <c r="C42" s="3">
        <v>55080</v>
      </c>
      <c r="D42" s="3"/>
      <c r="E42" s="3">
        <f t="shared" si="1"/>
        <v>55080</v>
      </c>
      <c r="F42" s="12">
        <v>55080</v>
      </c>
      <c r="G42" s="3">
        <f t="shared" si="2"/>
        <v>0</v>
      </c>
      <c r="H42" s="3">
        <f t="shared" si="0"/>
        <v>4832</v>
      </c>
      <c r="I42" s="12">
        <f t="shared" si="3"/>
        <v>4832</v>
      </c>
      <c r="J42" s="3">
        <f t="shared" si="4"/>
        <v>59912</v>
      </c>
    </row>
    <row r="43" spans="1:10" x14ac:dyDescent="0.25">
      <c r="A43">
        <v>602</v>
      </c>
      <c r="B43" s="15" t="s">
        <v>41</v>
      </c>
      <c r="C43" s="3">
        <v>49925</v>
      </c>
      <c r="D43" s="3"/>
      <c r="E43" s="3">
        <f t="shared" si="1"/>
        <v>49925</v>
      </c>
      <c r="F43" s="12">
        <v>49925</v>
      </c>
      <c r="G43" s="3">
        <f t="shared" si="2"/>
        <v>0</v>
      </c>
      <c r="H43" s="3">
        <f t="shared" si="0"/>
        <v>4380</v>
      </c>
      <c r="I43" s="12">
        <f t="shared" si="3"/>
        <v>4380</v>
      </c>
      <c r="J43" s="3">
        <f t="shared" si="4"/>
        <v>54305</v>
      </c>
    </row>
    <row r="44" spans="1:10" x14ac:dyDescent="0.25">
      <c r="A44">
        <v>609</v>
      </c>
      <c r="B44" s="15" t="s">
        <v>42</v>
      </c>
      <c r="C44" s="3">
        <v>25525</v>
      </c>
      <c r="D44" s="3"/>
      <c r="E44" s="3">
        <f t="shared" si="1"/>
        <v>25525</v>
      </c>
      <c r="F44" s="12">
        <v>25525</v>
      </c>
      <c r="G44" s="3">
        <f t="shared" si="2"/>
        <v>0</v>
      </c>
      <c r="H44" s="3">
        <f t="shared" si="0"/>
        <v>2239</v>
      </c>
      <c r="I44" s="12">
        <f t="shared" si="3"/>
        <v>2239</v>
      </c>
      <c r="J44" s="3">
        <f t="shared" si="4"/>
        <v>27764</v>
      </c>
    </row>
    <row r="45" spans="1:10" x14ac:dyDescent="0.25">
      <c r="A45">
        <v>623</v>
      </c>
      <c r="B45" s="15" t="s">
        <v>43</v>
      </c>
      <c r="C45" s="3">
        <v>17565</v>
      </c>
      <c r="D45" s="3"/>
      <c r="E45" s="3">
        <f t="shared" si="1"/>
        <v>17565</v>
      </c>
      <c r="F45" s="12">
        <v>17565</v>
      </c>
      <c r="G45" s="3">
        <f t="shared" si="2"/>
        <v>0</v>
      </c>
      <c r="H45" s="3">
        <f t="shared" si="0"/>
        <v>1541</v>
      </c>
      <c r="I45" s="12">
        <f t="shared" si="3"/>
        <v>1541</v>
      </c>
      <c r="J45" s="3">
        <f t="shared" si="4"/>
        <v>19106</v>
      </c>
    </row>
    <row r="46" spans="1:10" x14ac:dyDescent="0.25">
      <c r="A46">
        <v>637</v>
      </c>
      <c r="B46" s="15" t="s">
        <v>44</v>
      </c>
      <c r="C46" s="3">
        <v>39845</v>
      </c>
      <c r="D46" s="3"/>
      <c r="E46" s="3">
        <f t="shared" si="1"/>
        <v>39845</v>
      </c>
      <c r="F46" s="12">
        <v>39845</v>
      </c>
      <c r="G46" s="3">
        <f t="shared" si="2"/>
        <v>0</v>
      </c>
      <c r="H46" s="3">
        <f t="shared" si="0"/>
        <v>3496</v>
      </c>
      <c r="I46" s="12">
        <f t="shared" si="3"/>
        <v>3496</v>
      </c>
      <c r="J46" s="3">
        <f t="shared" si="4"/>
        <v>43341</v>
      </c>
    </row>
    <row r="47" spans="1:10" x14ac:dyDescent="0.25">
      <c r="A47">
        <v>657</v>
      </c>
      <c r="B47" s="15" t="s">
        <v>45</v>
      </c>
      <c r="C47" s="3">
        <v>4455</v>
      </c>
      <c r="D47" s="3"/>
      <c r="E47" s="3">
        <f t="shared" si="1"/>
        <v>4455</v>
      </c>
      <c r="F47" s="12">
        <v>4455</v>
      </c>
      <c r="G47" s="3">
        <f t="shared" si="2"/>
        <v>0</v>
      </c>
      <c r="H47" s="3">
        <f t="shared" si="0"/>
        <v>391</v>
      </c>
      <c r="I47" s="12">
        <f t="shared" si="3"/>
        <v>391</v>
      </c>
      <c r="J47" s="3">
        <f t="shared" si="4"/>
        <v>4846</v>
      </c>
    </row>
    <row r="48" spans="1:10" x14ac:dyDescent="0.25">
      <c r="A48">
        <v>658</v>
      </c>
      <c r="B48" s="15" t="s">
        <v>46</v>
      </c>
      <c r="C48" s="3">
        <v>26425</v>
      </c>
      <c r="D48" s="3"/>
      <c r="E48" s="3">
        <f t="shared" si="1"/>
        <v>26425</v>
      </c>
      <c r="F48" s="12">
        <v>26425</v>
      </c>
      <c r="G48" s="3">
        <f t="shared" si="2"/>
        <v>0</v>
      </c>
      <c r="H48" s="3">
        <f t="shared" si="0"/>
        <v>2318</v>
      </c>
      <c r="I48" s="12">
        <f t="shared" si="3"/>
        <v>2318</v>
      </c>
      <c r="J48" s="3">
        <f t="shared" si="4"/>
        <v>28743</v>
      </c>
    </row>
    <row r="49" spans="1:10" x14ac:dyDescent="0.25">
      <c r="A49">
        <v>665</v>
      </c>
      <c r="B49" s="15" t="s">
        <v>47</v>
      </c>
      <c r="C49" s="3">
        <v>20480</v>
      </c>
      <c r="D49" s="3"/>
      <c r="E49" s="3">
        <f t="shared" si="1"/>
        <v>20480</v>
      </c>
      <c r="F49" s="12">
        <v>20480</v>
      </c>
      <c r="G49" s="3">
        <f t="shared" si="2"/>
        <v>0</v>
      </c>
      <c r="H49" s="3">
        <f t="shared" si="0"/>
        <v>1797</v>
      </c>
      <c r="I49" s="12">
        <f t="shared" si="3"/>
        <v>1797</v>
      </c>
      <c r="J49" s="3">
        <f t="shared" si="4"/>
        <v>22277</v>
      </c>
    </row>
    <row r="50" spans="1:10" x14ac:dyDescent="0.25">
      <c r="A50">
        <v>700</v>
      </c>
      <c r="B50" s="15" t="s">
        <v>48</v>
      </c>
      <c r="C50" s="3">
        <v>14535</v>
      </c>
      <c r="D50" s="3"/>
      <c r="E50" s="3">
        <f t="shared" si="1"/>
        <v>14535</v>
      </c>
      <c r="F50" s="12">
        <v>14535</v>
      </c>
      <c r="G50" s="3">
        <f t="shared" si="2"/>
        <v>0</v>
      </c>
      <c r="H50" s="3">
        <f t="shared" si="0"/>
        <v>1275</v>
      </c>
      <c r="I50" s="12">
        <f t="shared" si="3"/>
        <v>1275</v>
      </c>
      <c r="J50" s="3">
        <f t="shared" si="4"/>
        <v>15810</v>
      </c>
    </row>
    <row r="51" spans="1:10" x14ac:dyDescent="0.25">
      <c r="A51">
        <v>721</v>
      </c>
      <c r="B51" s="15" t="s">
        <v>49</v>
      </c>
      <c r="C51" s="3">
        <v>17320</v>
      </c>
      <c r="D51" s="3"/>
      <c r="E51" s="3">
        <f t="shared" si="1"/>
        <v>17320</v>
      </c>
      <c r="F51" s="12">
        <v>17320</v>
      </c>
      <c r="G51" s="3">
        <f t="shared" si="2"/>
        <v>0</v>
      </c>
      <c r="H51" s="3">
        <f t="shared" si="0"/>
        <v>1519</v>
      </c>
      <c r="I51" s="12">
        <f t="shared" si="3"/>
        <v>1519</v>
      </c>
      <c r="J51" s="3">
        <f t="shared" si="4"/>
        <v>18839</v>
      </c>
    </row>
    <row r="52" spans="1:10" x14ac:dyDescent="0.25">
      <c r="A52">
        <v>735</v>
      </c>
      <c r="B52" s="15" t="s">
        <v>50</v>
      </c>
      <c r="C52" s="3">
        <v>37200</v>
      </c>
      <c r="D52" s="3"/>
      <c r="E52" s="3">
        <f t="shared" si="1"/>
        <v>37200</v>
      </c>
      <c r="F52" s="12">
        <v>37200</v>
      </c>
      <c r="G52" s="3">
        <f t="shared" si="2"/>
        <v>0</v>
      </c>
      <c r="H52" s="3">
        <f t="shared" si="0"/>
        <v>3263</v>
      </c>
      <c r="I52" s="12">
        <f t="shared" si="3"/>
        <v>3263</v>
      </c>
      <c r="J52" s="3">
        <f t="shared" si="4"/>
        <v>40463</v>
      </c>
    </row>
    <row r="53" spans="1:10" x14ac:dyDescent="0.25">
      <c r="A53">
        <v>777</v>
      </c>
      <c r="B53" s="15" t="s">
        <v>51</v>
      </c>
      <c r="C53" s="3">
        <v>95840</v>
      </c>
      <c r="D53" s="3"/>
      <c r="E53" s="3">
        <f t="shared" si="1"/>
        <v>95840</v>
      </c>
      <c r="F53" s="12">
        <v>95840</v>
      </c>
      <c r="G53" s="3">
        <f t="shared" si="2"/>
        <v>0</v>
      </c>
      <c r="H53" s="3">
        <f t="shared" si="0"/>
        <v>8408</v>
      </c>
      <c r="I53" s="12">
        <f t="shared" si="3"/>
        <v>8408</v>
      </c>
      <c r="J53" s="3">
        <f t="shared" si="4"/>
        <v>104248</v>
      </c>
    </row>
    <row r="54" spans="1:10" x14ac:dyDescent="0.25">
      <c r="A54">
        <v>840</v>
      </c>
      <c r="B54" s="15" t="s">
        <v>52</v>
      </c>
      <c r="C54" s="3">
        <v>2685</v>
      </c>
      <c r="D54" s="3"/>
      <c r="E54" s="3">
        <f t="shared" si="1"/>
        <v>2685</v>
      </c>
      <c r="F54" s="12">
        <v>2685</v>
      </c>
      <c r="G54" s="3">
        <f t="shared" si="2"/>
        <v>0</v>
      </c>
      <c r="H54" s="3">
        <f t="shared" si="0"/>
        <v>236</v>
      </c>
      <c r="I54" s="12">
        <f t="shared" si="3"/>
        <v>236</v>
      </c>
      <c r="J54" s="3">
        <f t="shared" si="4"/>
        <v>2921</v>
      </c>
    </row>
    <row r="55" spans="1:10" x14ac:dyDescent="0.25">
      <c r="A55">
        <v>870</v>
      </c>
      <c r="B55" s="15" t="s">
        <v>53</v>
      </c>
      <c r="C55" s="3">
        <v>27360</v>
      </c>
      <c r="D55" s="3"/>
      <c r="E55" s="3">
        <f t="shared" si="1"/>
        <v>27360</v>
      </c>
      <c r="F55" s="12">
        <v>27360</v>
      </c>
      <c r="G55" s="3">
        <f t="shared" si="2"/>
        <v>0</v>
      </c>
      <c r="H55" s="3">
        <f t="shared" si="0"/>
        <v>2400</v>
      </c>
      <c r="I55" s="12">
        <f t="shared" si="3"/>
        <v>2400</v>
      </c>
      <c r="J55" s="3">
        <f t="shared" si="4"/>
        <v>29760</v>
      </c>
    </row>
    <row r="56" spans="1:10" x14ac:dyDescent="0.25">
      <c r="A56">
        <v>882</v>
      </c>
      <c r="B56" s="15" t="s">
        <v>54</v>
      </c>
      <c r="C56" s="3">
        <v>8795</v>
      </c>
      <c r="D56" s="3"/>
      <c r="E56" s="3">
        <f t="shared" si="1"/>
        <v>8795</v>
      </c>
      <c r="F56" s="12">
        <v>8795</v>
      </c>
      <c r="G56" s="3">
        <f t="shared" si="2"/>
        <v>0</v>
      </c>
      <c r="H56" s="3">
        <f t="shared" si="0"/>
        <v>772</v>
      </c>
      <c r="I56" s="12">
        <f t="shared" si="3"/>
        <v>772</v>
      </c>
      <c r="J56" s="3">
        <f t="shared" si="4"/>
        <v>9567</v>
      </c>
    </row>
    <row r="57" spans="1:10" x14ac:dyDescent="0.25">
      <c r="A57">
        <v>896</v>
      </c>
      <c r="B57" s="15" t="s">
        <v>55</v>
      </c>
      <c r="C57" s="3">
        <v>15040</v>
      </c>
      <c r="D57" s="3"/>
      <c r="E57" s="3">
        <f t="shared" si="1"/>
        <v>15040</v>
      </c>
      <c r="F57" s="12">
        <v>15040</v>
      </c>
      <c r="G57" s="3">
        <f t="shared" si="2"/>
        <v>0</v>
      </c>
      <c r="H57" s="3">
        <f t="shared" si="0"/>
        <v>1319</v>
      </c>
      <c r="I57" s="12">
        <f t="shared" si="3"/>
        <v>1319</v>
      </c>
      <c r="J57" s="3">
        <f t="shared" si="4"/>
        <v>16359</v>
      </c>
    </row>
    <row r="58" spans="1:10" x14ac:dyDescent="0.25">
      <c r="A58">
        <v>903</v>
      </c>
      <c r="B58" s="15" t="s">
        <v>56</v>
      </c>
      <c r="C58" s="3">
        <v>26395</v>
      </c>
      <c r="D58" s="3"/>
      <c r="E58" s="3">
        <f t="shared" si="1"/>
        <v>26395</v>
      </c>
      <c r="F58" s="12">
        <v>26395</v>
      </c>
      <c r="G58" s="3">
        <f t="shared" si="2"/>
        <v>0</v>
      </c>
      <c r="H58" s="3">
        <f t="shared" si="0"/>
        <v>2316</v>
      </c>
      <c r="I58" s="12">
        <f t="shared" si="3"/>
        <v>2316</v>
      </c>
      <c r="J58" s="3">
        <f t="shared" si="4"/>
        <v>28711</v>
      </c>
    </row>
    <row r="59" spans="1:10" x14ac:dyDescent="0.25">
      <c r="A59">
        <v>910</v>
      </c>
      <c r="B59" s="15" t="s">
        <v>57</v>
      </c>
      <c r="C59" s="3">
        <v>91715</v>
      </c>
      <c r="D59" s="3"/>
      <c r="E59" s="3">
        <f t="shared" si="1"/>
        <v>91715</v>
      </c>
      <c r="F59" s="12">
        <v>90910</v>
      </c>
      <c r="G59" s="3">
        <f t="shared" si="2"/>
        <v>-805</v>
      </c>
      <c r="H59" s="3">
        <f t="shared" si="0"/>
        <v>7975</v>
      </c>
      <c r="I59" s="12">
        <f t="shared" si="3"/>
        <v>7170</v>
      </c>
      <c r="J59" s="3">
        <f t="shared" si="4"/>
        <v>98885</v>
      </c>
    </row>
    <row r="60" spans="1:10" x14ac:dyDescent="0.25">
      <c r="A60">
        <v>980</v>
      </c>
      <c r="B60" s="15" t="s">
        <v>58</v>
      </c>
      <c r="C60" s="3">
        <v>23110</v>
      </c>
      <c r="D60" s="3"/>
      <c r="E60" s="3">
        <f t="shared" si="1"/>
        <v>23110</v>
      </c>
      <c r="F60" s="12">
        <v>23110</v>
      </c>
      <c r="G60" s="3">
        <f t="shared" si="2"/>
        <v>0</v>
      </c>
      <c r="H60" s="3">
        <f t="shared" si="0"/>
        <v>2027</v>
      </c>
      <c r="I60" s="12">
        <f t="shared" si="3"/>
        <v>2027</v>
      </c>
      <c r="J60" s="3">
        <f t="shared" si="4"/>
        <v>25137</v>
      </c>
    </row>
    <row r="61" spans="1:10" x14ac:dyDescent="0.25">
      <c r="A61">
        <v>994</v>
      </c>
      <c r="B61" s="15" t="s">
        <v>59</v>
      </c>
      <c r="C61" s="3">
        <v>6810</v>
      </c>
      <c r="D61" s="3"/>
      <c r="E61" s="3">
        <f t="shared" si="1"/>
        <v>6810</v>
      </c>
      <c r="F61" s="12">
        <v>6810</v>
      </c>
      <c r="G61" s="3">
        <f t="shared" si="2"/>
        <v>0</v>
      </c>
      <c r="H61" s="3">
        <f t="shared" si="0"/>
        <v>597</v>
      </c>
      <c r="I61" s="12">
        <f t="shared" si="3"/>
        <v>597</v>
      </c>
      <c r="J61" s="3">
        <f t="shared" si="4"/>
        <v>7407</v>
      </c>
    </row>
    <row r="62" spans="1:10" x14ac:dyDescent="0.25">
      <c r="A62">
        <v>1029</v>
      </c>
      <c r="B62" s="15" t="s">
        <v>60</v>
      </c>
      <c r="C62" s="3">
        <v>29050</v>
      </c>
      <c r="D62" s="3"/>
      <c r="E62" s="3">
        <f t="shared" si="1"/>
        <v>29050</v>
      </c>
      <c r="F62" s="12">
        <v>29050</v>
      </c>
      <c r="G62" s="3">
        <f t="shared" si="2"/>
        <v>0</v>
      </c>
      <c r="H62" s="3">
        <f t="shared" si="0"/>
        <v>2548</v>
      </c>
      <c r="I62" s="12">
        <f t="shared" si="3"/>
        <v>2548</v>
      </c>
      <c r="J62" s="3">
        <f t="shared" si="4"/>
        <v>31598</v>
      </c>
    </row>
    <row r="63" spans="1:10" x14ac:dyDescent="0.25">
      <c r="A63">
        <v>1015</v>
      </c>
      <c r="B63" s="15" t="s">
        <v>61</v>
      </c>
      <c r="C63" s="3">
        <v>39285</v>
      </c>
      <c r="D63" s="3"/>
      <c r="E63" s="3">
        <f t="shared" si="1"/>
        <v>39285</v>
      </c>
      <c r="F63" s="12">
        <v>39285</v>
      </c>
      <c r="G63" s="3">
        <f t="shared" si="2"/>
        <v>0</v>
      </c>
      <c r="H63" s="3">
        <f t="shared" si="0"/>
        <v>3446</v>
      </c>
      <c r="I63" s="12">
        <f t="shared" si="3"/>
        <v>3446</v>
      </c>
      <c r="J63" s="3">
        <f t="shared" si="4"/>
        <v>42731</v>
      </c>
    </row>
    <row r="64" spans="1:10" x14ac:dyDescent="0.25">
      <c r="A64">
        <v>5054</v>
      </c>
      <c r="B64" s="15" t="s">
        <v>62</v>
      </c>
      <c r="C64" s="3">
        <v>32405</v>
      </c>
      <c r="D64" s="3"/>
      <c r="E64" s="3">
        <f t="shared" si="1"/>
        <v>32405</v>
      </c>
      <c r="F64" s="12">
        <v>32405</v>
      </c>
      <c r="G64" s="3">
        <f t="shared" si="2"/>
        <v>0</v>
      </c>
      <c r="H64" s="3">
        <f t="shared" si="0"/>
        <v>2843</v>
      </c>
      <c r="I64" s="12">
        <f t="shared" si="3"/>
        <v>2843</v>
      </c>
      <c r="J64" s="3">
        <f t="shared" si="4"/>
        <v>35248</v>
      </c>
    </row>
    <row r="65" spans="1:10" x14ac:dyDescent="0.25">
      <c r="A65">
        <v>1071</v>
      </c>
      <c r="B65" s="15" t="s">
        <v>63</v>
      </c>
      <c r="C65" s="3">
        <v>88270</v>
      </c>
      <c r="D65" s="3"/>
      <c r="E65" s="3">
        <f t="shared" si="1"/>
        <v>88270</v>
      </c>
      <c r="F65" s="12">
        <v>88270</v>
      </c>
      <c r="G65" s="3">
        <f t="shared" si="2"/>
        <v>0</v>
      </c>
      <c r="H65" s="3">
        <f t="shared" si="0"/>
        <v>7744</v>
      </c>
      <c r="I65" s="12">
        <f t="shared" si="3"/>
        <v>7744</v>
      </c>
      <c r="J65" s="3">
        <f t="shared" si="4"/>
        <v>96014</v>
      </c>
    </row>
    <row r="66" spans="1:10" x14ac:dyDescent="0.25">
      <c r="A66">
        <v>1080</v>
      </c>
      <c r="B66" s="15" t="s">
        <v>64</v>
      </c>
      <c r="C66" s="3">
        <v>73635</v>
      </c>
      <c r="D66" s="3"/>
      <c r="E66" s="3">
        <f t="shared" si="1"/>
        <v>73635</v>
      </c>
      <c r="F66" s="12">
        <v>73635</v>
      </c>
      <c r="G66" s="3">
        <f t="shared" si="2"/>
        <v>0</v>
      </c>
      <c r="H66" s="3">
        <f t="shared" si="0"/>
        <v>6460</v>
      </c>
      <c r="I66" s="12">
        <f t="shared" si="3"/>
        <v>6460</v>
      </c>
      <c r="J66" s="3">
        <f t="shared" si="4"/>
        <v>80095</v>
      </c>
    </row>
    <row r="67" spans="1:10" x14ac:dyDescent="0.25">
      <c r="A67">
        <v>1085</v>
      </c>
      <c r="B67" s="15" t="s">
        <v>65</v>
      </c>
      <c r="C67" s="3">
        <v>26700</v>
      </c>
      <c r="D67" s="3"/>
      <c r="E67" s="3">
        <f t="shared" si="1"/>
        <v>26700</v>
      </c>
      <c r="F67" s="12">
        <v>26700</v>
      </c>
      <c r="G67" s="3">
        <f t="shared" si="2"/>
        <v>0</v>
      </c>
      <c r="H67" s="3">
        <f t="shared" si="0"/>
        <v>2342</v>
      </c>
      <c r="I67" s="12">
        <f t="shared" si="3"/>
        <v>2342</v>
      </c>
      <c r="J67" s="3">
        <f t="shared" si="4"/>
        <v>29042</v>
      </c>
    </row>
    <row r="68" spans="1:10" x14ac:dyDescent="0.25">
      <c r="A68">
        <v>1092</v>
      </c>
      <c r="B68" s="15" t="s">
        <v>66</v>
      </c>
      <c r="C68" s="3">
        <v>181990</v>
      </c>
      <c r="D68" s="3"/>
      <c r="E68" s="3">
        <f t="shared" si="1"/>
        <v>181990</v>
      </c>
      <c r="F68" s="12">
        <v>181990</v>
      </c>
      <c r="G68" s="3">
        <f t="shared" si="2"/>
        <v>0</v>
      </c>
      <c r="H68" s="3">
        <f t="shared" ref="H68:H131" si="5">ROUND(F68*$E$432,0)</f>
        <v>15966</v>
      </c>
      <c r="I68" s="12">
        <f t="shared" si="3"/>
        <v>15966</v>
      </c>
      <c r="J68" s="3">
        <f t="shared" si="4"/>
        <v>197956</v>
      </c>
    </row>
    <row r="69" spans="1:10" x14ac:dyDescent="0.25">
      <c r="A69">
        <v>1120</v>
      </c>
      <c r="B69" s="15" t="s">
        <v>67</v>
      </c>
      <c r="C69" s="3">
        <v>6765</v>
      </c>
      <c r="D69" s="3"/>
      <c r="E69" s="3">
        <f t="shared" ref="E69:E132" si="6">C69+D69</f>
        <v>6765</v>
      </c>
      <c r="F69" s="12">
        <v>6765</v>
      </c>
      <c r="G69" s="3">
        <f t="shared" ref="G69:G132" si="7">F69-E69</f>
        <v>0</v>
      </c>
      <c r="H69" s="3">
        <f t="shared" si="5"/>
        <v>593</v>
      </c>
      <c r="I69" s="12">
        <f t="shared" ref="I69:I132" si="8">G69+H69</f>
        <v>593</v>
      </c>
      <c r="J69" s="3">
        <f t="shared" ref="J69:J132" si="9">E69+I69</f>
        <v>7358</v>
      </c>
    </row>
    <row r="70" spans="1:10" x14ac:dyDescent="0.25">
      <c r="A70">
        <v>1127</v>
      </c>
      <c r="B70" s="15" t="s">
        <v>68</v>
      </c>
      <c r="C70" s="3">
        <v>25735</v>
      </c>
      <c r="D70" s="3"/>
      <c r="E70" s="3">
        <f t="shared" si="6"/>
        <v>25735</v>
      </c>
      <c r="F70" s="12">
        <v>25735</v>
      </c>
      <c r="G70" s="3">
        <f t="shared" si="7"/>
        <v>0</v>
      </c>
      <c r="H70" s="3">
        <f t="shared" si="5"/>
        <v>2258</v>
      </c>
      <c r="I70" s="12">
        <f t="shared" si="8"/>
        <v>2258</v>
      </c>
      <c r="J70" s="3">
        <f t="shared" si="9"/>
        <v>27993</v>
      </c>
    </row>
    <row r="71" spans="1:10" x14ac:dyDescent="0.25">
      <c r="A71">
        <v>1134</v>
      </c>
      <c r="B71" s="15" t="s">
        <v>69</v>
      </c>
      <c r="C71" s="3">
        <v>21580</v>
      </c>
      <c r="D71" s="3"/>
      <c r="E71" s="3">
        <f t="shared" si="6"/>
        <v>21580</v>
      </c>
      <c r="F71" s="12">
        <v>21580</v>
      </c>
      <c r="G71" s="3">
        <f t="shared" si="7"/>
        <v>0</v>
      </c>
      <c r="H71" s="3">
        <f t="shared" si="5"/>
        <v>1893</v>
      </c>
      <c r="I71" s="12">
        <f t="shared" si="8"/>
        <v>1893</v>
      </c>
      <c r="J71" s="3">
        <f t="shared" si="9"/>
        <v>23473</v>
      </c>
    </row>
    <row r="72" spans="1:10" x14ac:dyDescent="0.25">
      <c r="A72">
        <v>1141</v>
      </c>
      <c r="B72" s="15" t="s">
        <v>70</v>
      </c>
      <c r="C72" s="3">
        <v>34540</v>
      </c>
      <c r="D72" s="3"/>
      <c r="E72" s="3">
        <f t="shared" si="6"/>
        <v>34540</v>
      </c>
      <c r="F72" s="12">
        <v>34540</v>
      </c>
      <c r="G72" s="3">
        <f t="shared" si="7"/>
        <v>0</v>
      </c>
      <c r="H72" s="3">
        <f t="shared" si="5"/>
        <v>3030</v>
      </c>
      <c r="I72" s="12">
        <f t="shared" si="8"/>
        <v>3030</v>
      </c>
      <c r="J72" s="3">
        <f t="shared" si="9"/>
        <v>37570</v>
      </c>
    </row>
    <row r="73" spans="1:10" x14ac:dyDescent="0.25">
      <c r="A73">
        <v>1155</v>
      </c>
      <c r="B73" s="15" t="s">
        <v>71</v>
      </c>
      <c r="C73" s="3">
        <v>68105</v>
      </c>
      <c r="D73" s="3"/>
      <c r="E73" s="3">
        <f t="shared" si="6"/>
        <v>68105</v>
      </c>
      <c r="F73" s="12">
        <v>68105</v>
      </c>
      <c r="G73" s="3">
        <f t="shared" si="7"/>
        <v>0</v>
      </c>
      <c r="H73" s="3">
        <f t="shared" si="5"/>
        <v>5975</v>
      </c>
      <c r="I73" s="12">
        <f t="shared" si="8"/>
        <v>5975</v>
      </c>
      <c r="J73" s="3">
        <f t="shared" si="9"/>
        <v>74080</v>
      </c>
    </row>
    <row r="74" spans="1:10" x14ac:dyDescent="0.25">
      <c r="A74">
        <v>1162</v>
      </c>
      <c r="B74" s="15" t="s">
        <v>72</v>
      </c>
      <c r="C74" s="3">
        <v>41670</v>
      </c>
      <c r="D74" s="3"/>
      <c r="E74" s="3">
        <f t="shared" si="6"/>
        <v>41670</v>
      </c>
      <c r="F74" s="12">
        <v>41670</v>
      </c>
      <c r="G74" s="3">
        <f t="shared" si="7"/>
        <v>0</v>
      </c>
      <c r="H74" s="3">
        <f t="shared" si="5"/>
        <v>3656</v>
      </c>
      <c r="I74" s="12">
        <f t="shared" si="8"/>
        <v>3656</v>
      </c>
      <c r="J74" s="3">
        <f t="shared" si="9"/>
        <v>45326</v>
      </c>
    </row>
    <row r="75" spans="1:10" x14ac:dyDescent="0.25">
      <c r="A75">
        <v>1169</v>
      </c>
      <c r="B75" s="15" t="s">
        <v>73</v>
      </c>
      <c r="C75" s="3">
        <v>61225</v>
      </c>
      <c r="D75" s="3"/>
      <c r="E75" s="3">
        <f t="shared" si="6"/>
        <v>61225</v>
      </c>
      <c r="F75" s="12">
        <v>61225</v>
      </c>
      <c r="G75" s="3">
        <f t="shared" si="7"/>
        <v>0</v>
      </c>
      <c r="H75" s="3">
        <f t="shared" si="5"/>
        <v>5371</v>
      </c>
      <c r="I75" s="12">
        <f t="shared" si="8"/>
        <v>5371</v>
      </c>
      <c r="J75" s="3">
        <f t="shared" si="9"/>
        <v>66596</v>
      </c>
    </row>
    <row r="76" spans="1:10" x14ac:dyDescent="0.25">
      <c r="A76">
        <v>1176</v>
      </c>
      <c r="B76" s="15" t="s">
        <v>74</v>
      </c>
      <c r="C76" s="3">
        <v>54135</v>
      </c>
      <c r="D76" s="3"/>
      <c r="E76" s="3">
        <f t="shared" si="6"/>
        <v>54135</v>
      </c>
      <c r="F76" s="12">
        <v>54135</v>
      </c>
      <c r="G76" s="3">
        <f t="shared" si="7"/>
        <v>0</v>
      </c>
      <c r="H76" s="3">
        <f t="shared" si="5"/>
        <v>4749</v>
      </c>
      <c r="I76" s="12">
        <f t="shared" si="8"/>
        <v>4749</v>
      </c>
      <c r="J76" s="3">
        <f t="shared" si="9"/>
        <v>58884</v>
      </c>
    </row>
    <row r="77" spans="1:10" x14ac:dyDescent="0.25">
      <c r="A77">
        <v>1183</v>
      </c>
      <c r="B77" s="15" t="s">
        <v>75</v>
      </c>
      <c r="C77" s="3">
        <v>20305</v>
      </c>
      <c r="D77" s="3"/>
      <c r="E77" s="3">
        <f t="shared" si="6"/>
        <v>20305</v>
      </c>
      <c r="F77" s="12">
        <v>20305</v>
      </c>
      <c r="G77" s="3">
        <f t="shared" si="7"/>
        <v>0</v>
      </c>
      <c r="H77" s="3">
        <f t="shared" si="5"/>
        <v>1781</v>
      </c>
      <c r="I77" s="12">
        <f t="shared" si="8"/>
        <v>1781</v>
      </c>
      <c r="J77" s="3">
        <f t="shared" si="9"/>
        <v>22086</v>
      </c>
    </row>
    <row r="78" spans="1:10" x14ac:dyDescent="0.25">
      <c r="A78">
        <v>1204</v>
      </c>
      <c r="B78" s="15" t="s">
        <v>76</v>
      </c>
      <c r="C78" s="3">
        <v>13300</v>
      </c>
      <c r="D78" s="3"/>
      <c r="E78" s="3">
        <f t="shared" si="6"/>
        <v>13300</v>
      </c>
      <c r="F78" s="12">
        <v>13300</v>
      </c>
      <c r="G78" s="3">
        <f t="shared" si="7"/>
        <v>0</v>
      </c>
      <c r="H78" s="3">
        <f t="shared" si="5"/>
        <v>1167</v>
      </c>
      <c r="I78" s="12">
        <f t="shared" si="8"/>
        <v>1167</v>
      </c>
      <c r="J78" s="3">
        <f t="shared" si="9"/>
        <v>14467</v>
      </c>
    </row>
    <row r="79" spans="1:10" x14ac:dyDescent="0.25">
      <c r="A79">
        <v>1218</v>
      </c>
      <c r="B79" s="15" t="s">
        <v>77</v>
      </c>
      <c r="C79" s="3">
        <v>38060</v>
      </c>
      <c r="D79" s="3"/>
      <c r="E79" s="3">
        <f t="shared" si="6"/>
        <v>38060</v>
      </c>
      <c r="F79" s="12">
        <v>35405</v>
      </c>
      <c r="G79" s="3">
        <f t="shared" si="7"/>
        <v>-2655</v>
      </c>
      <c r="H79" s="3">
        <f t="shared" si="5"/>
        <v>3106</v>
      </c>
      <c r="I79" s="12">
        <f t="shared" si="8"/>
        <v>451</v>
      </c>
      <c r="J79" s="3">
        <f t="shared" si="9"/>
        <v>38511</v>
      </c>
    </row>
    <row r="80" spans="1:10" x14ac:dyDescent="0.25">
      <c r="A80">
        <v>1232</v>
      </c>
      <c r="B80" s="15" t="s">
        <v>78</v>
      </c>
      <c r="C80" s="3">
        <v>55595</v>
      </c>
      <c r="D80" s="3"/>
      <c r="E80" s="3">
        <f t="shared" si="6"/>
        <v>55595</v>
      </c>
      <c r="F80" s="12">
        <v>55595</v>
      </c>
      <c r="G80" s="3">
        <f t="shared" si="7"/>
        <v>0</v>
      </c>
      <c r="H80" s="3">
        <f t="shared" si="5"/>
        <v>4877</v>
      </c>
      <c r="I80" s="12">
        <f t="shared" si="8"/>
        <v>4877</v>
      </c>
      <c r="J80" s="3">
        <f t="shared" si="9"/>
        <v>60472</v>
      </c>
    </row>
    <row r="81" spans="1:10" x14ac:dyDescent="0.25">
      <c r="A81">
        <v>1246</v>
      </c>
      <c r="B81" s="15" t="s">
        <v>79</v>
      </c>
      <c r="C81" s="3">
        <v>35580</v>
      </c>
      <c r="D81" s="3"/>
      <c r="E81" s="3">
        <f t="shared" si="6"/>
        <v>35580</v>
      </c>
      <c r="F81" s="12">
        <v>35580</v>
      </c>
      <c r="G81" s="3">
        <f t="shared" si="7"/>
        <v>0</v>
      </c>
      <c r="H81" s="3">
        <f t="shared" si="5"/>
        <v>3121</v>
      </c>
      <c r="I81" s="12">
        <f t="shared" si="8"/>
        <v>3121</v>
      </c>
      <c r="J81" s="3">
        <f t="shared" si="9"/>
        <v>38701</v>
      </c>
    </row>
    <row r="82" spans="1:10" x14ac:dyDescent="0.25">
      <c r="A82">
        <v>1260</v>
      </c>
      <c r="B82" s="15" t="s">
        <v>80</v>
      </c>
      <c r="C82" s="3">
        <v>49335</v>
      </c>
      <c r="D82" s="3"/>
      <c r="E82" s="3">
        <f t="shared" si="6"/>
        <v>49335</v>
      </c>
      <c r="F82" s="12">
        <v>49335</v>
      </c>
      <c r="G82" s="3">
        <f t="shared" si="7"/>
        <v>0</v>
      </c>
      <c r="H82" s="3">
        <f t="shared" si="5"/>
        <v>4328</v>
      </c>
      <c r="I82" s="12">
        <f t="shared" si="8"/>
        <v>4328</v>
      </c>
      <c r="J82" s="3">
        <f t="shared" si="9"/>
        <v>53663</v>
      </c>
    </row>
    <row r="83" spans="1:10" x14ac:dyDescent="0.25">
      <c r="A83">
        <v>4970</v>
      </c>
      <c r="B83" s="15" t="s">
        <v>81</v>
      </c>
      <c r="C83" s="3">
        <v>241440</v>
      </c>
      <c r="D83" s="3"/>
      <c r="E83" s="3">
        <f t="shared" si="6"/>
        <v>241440</v>
      </c>
      <c r="F83" s="12">
        <v>241440</v>
      </c>
      <c r="G83" s="3">
        <f t="shared" si="7"/>
        <v>0</v>
      </c>
      <c r="H83" s="3">
        <f t="shared" si="5"/>
        <v>21181</v>
      </c>
      <c r="I83" s="12">
        <f t="shared" si="8"/>
        <v>21181</v>
      </c>
      <c r="J83" s="3">
        <f t="shared" si="9"/>
        <v>262621</v>
      </c>
    </row>
    <row r="84" spans="1:10" x14ac:dyDescent="0.25">
      <c r="A84">
        <v>8109</v>
      </c>
      <c r="B84" s="15" t="s">
        <v>82</v>
      </c>
      <c r="C84" s="3">
        <v>10715</v>
      </c>
      <c r="D84" s="3"/>
      <c r="E84" s="3">
        <f t="shared" si="6"/>
        <v>10715</v>
      </c>
      <c r="F84" s="12">
        <v>10715</v>
      </c>
      <c r="G84" s="3">
        <f t="shared" si="7"/>
        <v>0</v>
      </c>
      <c r="H84" s="3">
        <f t="shared" si="5"/>
        <v>940</v>
      </c>
      <c r="I84" s="12">
        <f t="shared" si="8"/>
        <v>940</v>
      </c>
      <c r="J84" s="3">
        <f t="shared" si="9"/>
        <v>11655</v>
      </c>
    </row>
    <row r="85" spans="1:10" x14ac:dyDescent="0.25">
      <c r="A85">
        <v>1295</v>
      </c>
      <c r="B85" s="15" t="s">
        <v>83</v>
      </c>
      <c r="C85" s="3">
        <v>24745</v>
      </c>
      <c r="D85" s="3"/>
      <c r="E85" s="3">
        <f t="shared" si="6"/>
        <v>24745</v>
      </c>
      <c r="F85" s="12">
        <v>24745</v>
      </c>
      <c r="G85" s="3">
        <f t="shared" si="7"/>
        <v>0</v>
      </c>
      <c r="H85" s="3">
        <f t="shared" si="5"/>
        <v>2171</v>
      </c>
      <c r="I85" s="12">
        <f t="shared" si="8"/>
        <v>2171</v>
      </c>
      <c r="J85" s="3">
        <f t="shared" si="9"/>
        <v>26916</v>
      </c>
    </row>
    <row r="86" spans="1:10" x14ac:dyDescent="0.25">
      <c r="A86">
        <v>1421</v>
      </c>
      <c r="B86" s="15" t="s">
        <v>84</v>
      </c>
      <c r="C86" s="3">
        <v>47630</v>
      </c>
      <c r="D86" s="3"/>
      <c r="E86" s="3">
        <f t="shared" si="6"/>
        <v>47630</v>
      </c>
      <c r="F86" s="12">
        <v>47630</v>
      </c>
      <c r="G86" s="3">
        <f t="shared" si="7"/>
        <v>0</v>
      </c>
      <c r="H86" s="3">
        <f t="shared" si="5"/>
        <v>4178</v>
      </c>
      <c r="I86" s="12">
        <f t="shared" si="8"/>
        <v>4178</v>
      </c>
      <c r="J86" s="3">
        <f t="shared" si="9"/>
        <v>51808</v>
      </c>
    </row>
    <row r="87" spans="1:10" x14ac:dyDescent="0.25">
      <c r="A87">
        <v>1309</v>
      </c>
      <c r="B87" s="15" t="s">
        <v>85</v>
      </c>
      <c r="C87" s="3">
        <v>7390</v>
      </c>
      <c r="D87" s="3"/>
      <c r="E87" s="3">
        <f t="shared" si="6"/>
        <v>7390</v>
      </c>
      <c r="F87" s="12">
        <v>7390</v>
      </c>
      <c r="G87" s="3">
        <f t="shared" si="7"/>
        <v>0</v>
      </c>
      <c r="H87" s="3">
        <f t="shared" si="5"/>
        <v>648</v>
      </c>
      <c r="I87" s="12">
        <f t="shared" si="8"/>
        <v>648</v>
      </c>
      <c r="J87" s="3">
        <f t="shared" si="9"/>
        <v>8038</v>
      </c>
    </row>
    <row r="88" spans="1:10" x14ac:dyDescent="0.25">
      <c r="A88">
        <v>1316</v>
      </c>
      <c r="B88" s="15" t="s">
        <v>86</v>
      </c>
      <c r="C88" s="3">
        <v>67195</v>
      </c>
      <c r="D88" s="3"/>
      <c r="E88" s="3">
        <f t="shared" si="6"/>
        <v>67195</v>
      </c>
      <c r="F88" s="12">
        <v>67195</v>
      </c>
      <c r="G88" s="3">
        <f t="shared" si="7"/>
        <v>0</v>
      </c>
      <c r="H88" s="3">
        <f t="shared" si="5"/>
        <v>5895</v>
      </c>
      <c r="I88" s="12">
        <f t="shared" si="8"/>
        <v>5895</v>
      </c>
      <c r="J88" s="3">
        <f t="shared" si="9"/>
        <v>73090</v>
      </c>
    </row>
    <row r="89" spans="1:10" x14ac:dyDescent="0.25">
      <c r="A89">
        <v>1380</v>
      </c>
      <c r="B89" s="15" t="s">
        <v>87</v>
      </c>
      <c r="C89" s="3">
        <v>44185</v>
      </c>
      <c r="D89" s="3"/>
      <c r="E89" s="3">
        <f t="shared" si="6"/>
        <v>44185</v>
      </c>
      <c r="F89" s="12">
        <v>44185</v>
      </c>
      <c r="G89" s="3">
        <f t="shared" si="7"/>
        <v>0</v>
      </c>
      <c r="H89" s="3">
        <f t="shared" si="5"/>
        <v>3876</v>
      </c>
      <c r="I89" s="12">
        <f t="shared" si="8"/>
        <v>3876</v>
      </c>
      <c r="J89" s="3">
        <f t="shared" si="9"/>
        <v>48061</v>
      </c>
    </row>
    <row r="90" spans="1:10" x14ac:dyDescent="0.25">
      <c r="A90">
        <v>1407</v>
      </c>
      <c r="B90" s="15" t="s">
        <v>88</v>
      </c>
      <c r="C90" s="3">
        <v>55160</v>
      </c>
      <c r="D90" s="3"/>
      <c r="E90" s="3">
        <f t="shared" si="6"/>
        <v>55160</v>
      </c>
      <c r="F90" s="12">
        <v>55160</v>
      </c>
      <c r="G90" s="3">
        <f t="shared" si="7"/>
        <v>0</v>
      </c>
      <c r="H90" s="3">
        <f t="shared" si="5"/>
        <v>4839</v>
      </c>
      <c r="I90" s="12">
        <f t="shared" si="8"/>
        <v>4839</v>
      </c>
      <c r="J90" s="3">
        <f t="shared" si="9"/>
        <v>59999</v>
      </c>
    </row>
    <row r="91" spans="1:10" x14ac:dyDescent="0.25">
      <c r="A91">
        <v>1414</v>
      </c>
      <c r="B91" s="15" t="s">
        <v>89</v>
      </c>
      <c r="C91" s="3">
        <v>68335</v>
      </c>
      <c r="D91" s="3"/>
      <c r="E91" s="3">
        <f t="shared" si="6"/>
        <v>68335</v>
      </c>
      <c r="F91" s="12">
        <v>68335</v>
      </c>
      <c r="G91" s="3">
        <f t="shared" si="7"/>
        <v>0</v>
      </c>
      <c r="H91" s="3">
        <f t="shared" si="5"/>
        <v>5995</v>
      </c>
      <c r="I91" s="12">
        <f t="shared" si="8"/>
        <v>5995</v>
      </c>
      <c r="J91" s="3">
        <f t="shared" si="9"/>
        <v>74330</v>
      </c>
    </row>
    <row r="92" spans="1:10" x14ac:dyDescent="0.25">
      <c r="A92">
        <v>2744</v>
      </c>
      <c r="B92" s="15" t="s">
        <v>90</v>
      </c>
      <c r="C92" s="3">
        <v>73630</v>
      </c>
      <c r="D92" s="3"/>
      <c r="E92" s="3">
        <f t="shared" si="6"/>
        <v>73630</v>
      </c>
      <c r="F92" s="12">
        <v>73630</v>
      </c>
      <c r="G92" s="3">
        <f t="shared" si="7"/>
        <v>0</v>
      </c>
      <c r="H92" s="3">
        <f t="shared" si="5"/>
        <v>6459</v>
      </c>
      <c r="I92" s="12">
        <f t="shared" si="8"/>
        <v>6459</v>
      </c>
      <c r="J92" s="3">
        <f t="shared" si="9"/>
        <v>80089</v>
      </c>
    </row>
    <row r="93" spans="1:10" x14ac:dyDescent="0.25">
      <c r="A93">
        <v>1428</v>
      </c>
      <c r="B93" s="15" t="s">
        <v>91</v>
      </c>
      <c r="C93" s="3">
        <v>28135</v>
      </c>
      <c r="D93" s="3"/>
      <c r="E93" s="3">
        <f t="shared" si="6"/>
        <v>28135</v>
      </c>
      <c r="F93" s="12">
        <v>28135</v>
      </c>
      <c r="G93" s="3">
        <f t="shared" si="7"/>
        <v>0</v>
      </c>
      <c r="H93" s="3">
        <f t="shared" si="5"/>
        <v>2468</v>
      </c>
      <c r="I93" s="12">
        <f t="shared" si="8"/>
        <v>2468</v>
      </c>
      <c r="J93" s="3">
        <f t="shared" si="9"/>
        <v>30603</v>
      </c>
    </row>
    <row r="94" spans="1:10" x14ac:dyDescent="0.25">
      <c r="A94">
        <v>1449</v>
      </c>
      <c r="B94" s="15" t="s">
        <v>92</v>
      </c>
      <c r="C94" s="3">
        <v>1490</v>
      </c>
      <c r="D94" s="3"/>
      <c r="E94" s="3">
        <f t="shared" si="6"/>
        <v>1490</v>
      </c>
      <c r="F94" s="12">
        <v>1490</v>
      </c>
      <c r="G94" s="3">
        <f t="shared" si="7"/>
        <v>0</v>
      </c>
      <c r="H94" s="3">
        <f t="shared" si="5"/>
        <v>131</v>
      </c>
      <c r="I94" s="12">
        <f t="shared" si="8"/>
        <v>131</v>
      </c>
      <c r="J94" s="3">
        <f t="shared" si="9"/>
        <v>1621</v>
      </c>
    </row>
    <row r="95" spans="1:10" x14ac:dyDescent="0.25">
      <c r="A95">
        <v>8127</v>
      </c>
      <c r="B95" s="15" t="s">
        <v>93</v>
      </c>
      <c r="C95" s="3">
        <v>8300</v>
      </c>
      <c r="D95" s="3"/>
      <c r="E95" s="3">
        <f t="shared" si="6"/>
        <v>8300</v>
      </c>
      <c r="F95" s="12">
        <v>8300</v>
      </c>
      <c r="G95" s="3">
        <f t="shared" si="7"/>
        <v>0</v>
      </c>
      <c r="H95" s="3">
        <f t="shared" si="5"/>
        <v>728</v>
      </c>
      <c r="I95" s="12">
        <f t="shared" si="8"/>
        <v>728</v>
      </c>
      <c r="J95" s="3">
        <f t="shared" si="9"/>
        <v>9028</v>
      </c>
    </row>
    <row r="96" spans="1:10" x14ac:dyDescent="0.25">
      <c r="A96">
        <v>1491</v>
      </c>
      <c r="B96" s="15" t="s">
        <v>94</v>
      </c>
      <c r="C96" s="3">
        <v>69795</v>
      </c>
      <c r="D96" s="3"/>
      <c r="E96" s="3">
        <f t="shared" si="6"/>
        <v>69795</v>
      </c>
      <c r="F96" s="12">
        <v>69795</v>
      </c>
      <c r="G96" s="3">
        <f t="shared" si="7"/>
        <v>0</v>
      </c>
      <c r="H96" s="3">
        <f t="shared" si="5"/>
        <v>6123</v>
      </c>
      <c r="I96" s="12">
        <f t="shared" si="8"/>
        <v>6123</v>
      </c>
      <c r="J96" s="3">
        <f t="shared" si="9"/>
        <v>75918</v>
      </c>
    </row>
    <row r="97" spans="1:10" x14ac:dyDescent="0.25">
      <c r="A97">
        <v>1499</v>
      </c>
      <c r="B97" s="15" t="s">
        <v>95</v>
      </c>
      <c r="C97" s="3">
        <v>83195</v>
      </c>
      <c r="D97" s="3"/>
      <c r="E97" s="3">
        <f t="shared" si="6"/>
        <v>83195</v>
      </c>
      <c r="F97" s="12">
        <v>83195</v>
      </c>
      <c r="G97" s="3">
        <f t="shared" si="7"/>
        <v>0</v>
      </c>
      <c r="H97" s="3">
        <f t="shared" si="5"/>
        <v>7299</v>
      </c>
      <c r="I97" s="12">
        <f t="shared" si="8"/>
        <v>7299</v>
      </c>
      <c r="J97" s="3">
        <f t="shared" si="9"/>
        <v>90494</v>
      </c>
    </row>
    <row r="98" spans="1:10" x14ac:dyDescent="0.25">
      <c r="A98">
        <v>1540</v>
      </c>
      <c r="B98" s="15" t="s">
        <v>96</v>
      </c>
      <c r="C98" s="3">
        <v>53725</v>
      </c>
      <c r="D98" s="3"/>
      <c r="E98" s="3">
        <f t="shared" si="6"/>
        <v>53725</v>
      </c>
      <c r="F98" s="12">
        <v>53725</v>
      </c>
      <c r="G98" s="3">
        <f t="shared" si="7"/>
        <v>0</v>
      </c>
      <c r="H98" s="3">
        <f t="shared" si="5"/>
        <v>4713</v>
      </c>
      <c r="I98" s="12">
        <f t="shared" si="8"/>
        <v>4713</v>
      </c>
      <c r="J98" s="3">
        <f t="shared" si="9"/>
        <v>58438</v>
      </c>
    </row>
    <row r="99" spans="1:10" x14ac:dyDescent="0.25">
      <c r="A99">
        <v>1554</v>
      </c>
      <c r="B99" s="15" t="s">
        <v>97</v>
      </c>
      <c r="C99" s="3">
        <v>253300</v>
      </c>
      <c r="D99" s="3"/>
      <c r="E99" s="3">
        <f t="shared" si="6"/>
        <v>253300</v>
      </c>
      <c r="F99" s="12">
        <v>253300</v>
      </c>
      <c r="G99" s="3">
        <f t="shared" si="7"/>
        <v>0</v>
      </c>
      <c r="H99" s="3">
        <f t="shared" si="5"/>
        <v>22221</v>
      </c>
      <c r="I99" s="12">
        <f t="shared" si="8"/>
        <v>22221</v>
      </c>
      <c r="J99" s="3">
        <f t="shared" si="9"/>
        <v>275521</v>
      </c>
    </row>
    <row r="100" spans="1:10" x14ac:dyDescent="0.25">
      <c r="A100">
        <v>1561</v>
      </c>
      <c r="B100" s="15" t="s">
        <v>98</v>
      </c>
      <c r="C100" s="3">
        <v>16245</v>
      </c>
      <c r="D100" s="3"/>
      <c r="E100" s="3">
        <f t="shared" si="6"/>
        <v>16245</v>
      </c>
      <c r="F100" s="12">
        <v>16245</v>
      </c>
      <c r="G100" s="3">
        <f t="shared" si="7"/>
        <v>0</v>
      </c>
      <c r="H100" s="3">
        <f t="shared" si="5"/>
        <v>1425</v>
      </c>
      <c r="I100" s="12">
        <f t="shared" si="8"/>
        <v>1425</v>
      </c>
      <c r="J100" s="3">
        <f t="shared" si="9"/>
        <v>17670</v>
      </c>
    </row>
    <row r="101" spans="1:10" x14ac:dyDescent="0.25">
      <c r="A101">
        <v>1568</v>
      </c>
      <c r="B101" s="15" t="s">
        <v>99</v>
      </c>
      <c r="C101" s="3">
        <v>29385</v>
      </c>
      <c r="D101" s="3"/>
      <c r="E101" s="3">
        <f t="shared" si="6"/>
        <v>29385</v>
      </c>
      <c r="F101" s="12">
        <v>29385</v>
      </c>
      <c r="G101" s="3">
        <f t="shared" si="7"/>
        <v>0</v>
      </c>
      <c r="H101" s="3">
        <f t="shared" si="5"/>
        <v>2578</v>
      </c>
      <c r="I101" s="12">
        <f t="shared" si="8"/>
        <v>2578</v>
      </c>
      <c r="J101" s="3">
        <f t="shared" si="9"/>
        <v>31963</v>
      </c>
    </row>
    <row r="102" spans="1:10" x14ac:dyDescent="0.25">
      <c r="A102">
        <v>1582</v>
      </c>
      <c r="B102" s="15" t="s">
        <v>100</v>
      </c>
      <c r="C102" s="3">
        <v>22265</v>
      </c>
      <c r="D102" s="3"/>
      <c r="E102" s="3">
        <f t="shared" si="6"/>
        <v>22265</v>
      </c>
      <c r="F102" s="12">
        <v>22265</v>
      </c>
      <c r="G102" s="3">
        <f t="shared" si="7"/>
        <v>0</v>
      </c>
      <c r="H102" s="3">
        <f t="shared" si="5"/>
        <v>1953</v>
      </c>
      <c r="I102" s="12">
        <f t="shared" si="8"/>
        <v>1953</v>
      </c>
      <c r="J102" s="3">
        <f t="shared" si="9"/>
        <v>24218</v>
      </c>
    </row>
    <row r="103" spans="1:10" x14ac:dyDescent="0.25">
      <c r="A103">
        <v>1600</v>
      </c>
      <c r="B103" s="15" t="s">
        <v>101</v>
      </c>
      <c r="C103" s="3">
        <v>25950</v>
      </c>
      <c r="D103" s="3"/>
      <c r="E103" s="3">
        <f t="shared" si="6"/>
        <v>25950</v>
      </c>
      <c r="F103" s="12">
        <v>25950</v>
      </c>
      <c r="G103" s="3">
        <f t="shared" si="7"/>
        <v>0</v>
      </c>
      <c r="H103" s="3">
        <f t="shared" si="5"/>
        <v>2277</v>
      </c>
      <c r="I103" s="12">
        <f t="shared" si="8"/>
        <v>2277</v>
      </c>
      <c r="J103" s="3">
        <f t="shared" si="9"/>
        <v>28227</v>
      </c>
    </row>
    <row r="104" spans="1:10" x14ac:dyDescent="0.25">
      <c r="A104">
        <v>1645</v>
      </c>
      <c r="B104" s="15" t="s">
        <v>102</v>
      </c>
      <c r="C104" s="3">
        <v>45185</v>
      </c>
      <c r="D104" s="3"/>
      <c r="E104" s="3">
        <f t="shared" si="6"/>
        <v>45185</v>
      </c>
      <c r="F104" s="12">
        <v>45185</v>
      </c>
      <c r="G104" s="3">
        <f t="shared" si="7"/>
        <v>0</v>
      </c>
      <c r="H104" s="3">
        <f t="shared" si="5"/>
        <v>3964</v>
      </c>
      <c r="I104" s="12">
        <f t="shared" si="8"/>
        <v>3964</v>
      </c>
      <c r="J104" s="3">
        <f t="shared" si="9"/>
        <v>49149</v>
      </c>
    </row>
    <row r="105" spans="1:10" x14ac:dyDescent="0.25">
      <c r="A105">
        <v>1631</v>
      </c>
      <c r="B105" s="15" t="s">
        <v>103</v>
      </c>
      <c r="C105" s="3">
        <v>10720</v>
      </c>
      <c r="D105" s="3"/>
      <c r="E105" s="3">
        <f t="shared" si="6"/>
        <v>10720</v>
      </c>
      <c r="F105" s="12">
        <v>10720</v>
      </c>
      <c r="G105" s="3">
        <f t="shared" si="7"/>
        <v>0</v>
      </c>
      <c r="H105" s="3">
        <f t="shared" si="5"/>
        <v>940</v>
      </c>
      <c r="I105" s="12">
        <f t="shared" si="8"/>
        <v>940</v>
      </c>
      <c r="J105" s="3">
        <f t="shared" si="9"/>
        <v>11660</v>
      </c>
    </row>
    <row r="106" spans="1:10" x14ac:dyDescent="0.25">
      <c r="A106">
        <v>1638</v>
      </c>
      <c r="B106" s="15" t="s">
        <v>104</v>
      </c>
      <c r="C106" s="3">
        <v>57055</v>
      </c>
      <c r="D106" s="3"/>
      <c r="E106" s="3">
        <f t="shared" si="6"/>
        <v>57055</v>
      </c>
      <c r="F106" s="12">
        <v>57055</v>
      </c>
      <c r="G106" s="3">
        <f t="shared" si="7"/>
        <v>0</v>
      </c>
      <c r="H106" s="3">
        <f t="shared" si="5"/>
        <v>5005</v>
      </c>
      <c r="I106" s="12">
        <f t="shared" si="8"/>
        <v>5005</v>
      </c>
      <c r="J106" s="3">
        <f t="shared" si="9"/>
        <v>62060</v>
      </c>
    </row>
    <row r="107" spans="1:10" x14ac:dyDescent="0.25">
      <c r="A107">
        <v>1659</v>
      </c>
      <c r="B107" s="15" t="s">
        <v>105</v>
      </c>
      <c r="C107" s="3">
        <v>126155</v>
      </c>
      <c r="D107" s="3"/>
      <c r="E107" s="3">
        <f t="shared" si="6"/>
        <v>126155</v>
      </c>
      <c r="F107" s="12">
        <v>126155</v>
      </c>
      <c r="G107" s="3">
        <f t="shared" si="7"/>
        <v>0</v>
      </c>
      <c r="H107" s="3">
        <f t="shared" si="5"/>
        <v>11067</v>
      </c>
      <c r="I107" s="12">
        <f t="shared" si="8"/>
        <v>11067</v>
      </c>
      <c r="J107" s="3">
        <f t="shared" si="9"/>
        <v>137222</v>
      </c>
    </row>
    <row r="108" spans="1:10" x14ac:dyDescent="0.25">
      <c r="A108">
        <v>714</v>
      </c>
      <c r="B108" s="15" t="s">
        <v>106</v>
      </c>
      <c r="C108" s="3">
        <v>170485</v>
      </c>
      <c r="D108" s="3"/>
      <c r="E108" s="3">
        <f t="shared" si="6"/>
        <v>170485</v>
      </c>
      <c r="F108" s="12">
        <v>170485</v>
      </c>
      <c r="G108" s="3">
        <f t="shared" si="7"/>
        <v>0</v>
      </c>
      <c r="H108" s="3">
        <f t="shared" si="5"/>
        <v>14956</v>
      </c>
      <c r="I108" s="12">
        <f t="shared" si="8"/>
        <v>14956</v>
      </c>
      <c r="J108" s="3">
        <f t="shared" si="9"/>
        <v>185441</v>
      </c>
    </row>
    <row r="109" spans="1:10" x14ac:dyDescent="0.25">
      <c r="A109">
        <v>1666</v>
      </c>
      <c r="B109" s="15" t="s">
        <v>107</v>
      </c>
      <c r="C109" s="3">
        <v>11965</v>
      </c>
      <c r="D109" s="3"/>
      <c r="E109" s="3">
        <f t="shared" si="6"/>
        <v>11965</v>
      </c>
      <c r="F109" s="12">
        <v>11965</v>
      </c>
      <c r="G109" s="3">
        <f t="shared" si="7"/>
        <v>0</v>
      </c>
      <c r="H109" s="3">
        <f t="shared" si="5"/>
        <v>1050</v>
      </c>
      <c r="I109" s="12">
        <f t="shared" si="8"/>
        <v>1050</v>
      </c>
      <c r="J109" s="3">
        <f t="shared" si="9"/>
        <v>13015</v>
      </c>
    </row>
    <row r="110" spans="1:10" x14ac:dyDescent="0.25">
      <c r="A110">
        <v>1687</v>
      </c>
      <c r="B110" s="15" t="s">
        <v>108</v>
      </c>
      <c r="C110" s="3">
        <v>8625</v>
      </c>
      <c r="D110" s="3"/>
      <c r="E110" s="3">
        <f t="shared" si="6"/>
        <v>8625</v>
      </c>
      <c r="F110" s="12">
        <v>8625</v>
      </c>
      <c r="G110" s="3">
        <f t="shared" si="7"/>
        <v>0</v>
      </c>
      <c r="H110" s="3">
        <f t="shared" si="5"/>
        <v>757</v>
      </c>
      <c r="I110" s="12">
        <f t="shared" si="8"/>
        <v>757</v>
      </c>
      <c r="J110" s="3">
        <f t="shared" si="9"/>
        <v>9382</v>
      </c>
    </row>
    <row r="111" spans="1:10" x14ac:dyDescent="0.25">
      <c r="A111">
        <v>1694</v>
      </c>
      <c r="B111" s="15" t="s">
        <v>109</v>
      </c>
      <c r="C111" s="3">
        <v>25990</v>
      </c>
      <c r="D111" s="3"/>
      <c r="E111" s="3">
        <f t="shared" si="6"/>
        <v>25990</v>
      </c>
      <c r="F111" s="12">
        <v>25990</v>
      </c>
      <c r="G111" s="3">
        <f t="shared" si="7"/>
        <v>0</v>
      </c>
      <c r="H111" s="3">
        <f t="shared" si="5"/>
        <v>2280</v>
      </c>
      <c r="I111" s="12">
        <f t="shared" si="8"/>
        <v>2280</v>
      </c>
      <c r="J111" s="3">
        <f t="shared" si="9"/>
        <v>28270</v>
      </c>
    </row>
    <row r="112" spans="1:10" x14ac:dyDescent="0.25">
      <c r="A112">
        <v>1729</v>
      </c>
      <c r="B112" s="15" t="s">
        <v>110</v>
      </c>
      <c r="C112" s="3">
        <v>22720</v>
      </c>
      <c r="D112" s="3"/>
      <c r="E112" s="3">
        <f t="shared" si="6"/>
        <v>22720</v>
      </c>
      <c r="F112" s="12">
        <v>22720</v>
      </c>
      <c r="G112" s="3">
        <f t="shared" si="7"/>
        <v>0</v>
      </c>
      <c r="H112" s="3">
        <f t="shared" si="5"/>
        <v>1993</v>
      </c>
      <c r="I112" s="12">
        <f t="shared" si="8"/>
        <v>1993</v>
      </c>
      <c r="J112" s="3">
        <f t="shared" si="9"/>
        <v>24713</v>
      </c>
    </row>
    <row r="113" spans="1:10" x14ac:dyDescent="0.25">
      <c r="A113">
        <v>1736</v>
      </c>
      <c r="B113" s="15" t="s">
        <v>111</v>
      </c>
      <c r="C113" s="3">
        <v>4730</v>
      </c>
      <c r="D113" s="3"/>
      <c r="E113" s="3">
        <f t="shared" si="6"/>
        <v>4730</v>
      </c>
      <c r="F113" s="12">
        <v>4730</v>
      </c>
      <c r="G113" s="3">
        <f t="shared" si="7"/>
        <v>0</v>
      </c>
      <c r="H113" s="3">
        <f t="shared" si="5"/>
        <v>415</v>
      </c>
      <c r="I113" s="12">
        <f t="shared" si="8"/>
        <v>415</v>
      </c>
      <c r="J113" s="3">
        <f t="shared" si="9"/>
        <v>5145</v>
      </c>
    </row>
    <row r="114" spans="1:10" x14ac:dyDescent="0.25">
      <c r="A114">
        <v>1813</v>
      </c>
      <c r="B114" s="15" t="s">
        <v>112</v>
      </c>
      <c r="C114" s="3">
        <v>12410</v>
      </c>
      <c r="D114" s="3"/>
      <c r="E114" s="3">
        <f t="shared" si="6"/>
        <v>12410</v>
      </c>
      <c r="F114" s="12">
        <v>12410</v>
      </c>
      <c r="G114" s="3">
        <f t="shared" si="7"/>
        <v>0</v>
      </c>
      <c r="H114" s="3">
        <f t="shared" si="5"/>
        <v>1089</v>
      </c>
      <c r="I114" s="12">
        <f t="shared" si="8"/>
        <v>1089</v>
      </c>
      <c r="J114" s="3">
        <f t="shared" si="9"/>
        <v>13499</v>
      </c>
    </row>
    <row r="115" spans="1:10" x14ac:dyDescent="0.25">
      <c r="A115">
        <v>5757</v>
      </c>
      <c r="B115" s="15" t="s">
        <v>113</v>
      </c>
      <c r="C115" s="3">
        <v>94650</v>
      </c>
      <c r="D115" s="3"/>
      <c r="E115" s="3">
        <f t="shared" si="6"/>
        <v>94650</v>
      </c>
      <c r="F115" s="12">
        <v>94650</v>
      </c>
      <c r="G115" s="3">
        <f t="shared" si="7"/>
        <v>0</v>
      </c>
      <c r="H115" s="3">
        <f t="shared" si="5"/>
        <v>8303</v>
      </c>
      <c r="I115" s="12">
        <f t="shared" si="8"/>
        <v>8303</v>
      </c>
      <c r="J115" s="3">
        <f t="shared" si="9"/>
        <v>102953</v>
      </c>
    </row>
    <row r="116" spans="1:10" x14ac:dyDescent="0.25">
      <c r="A116">
        <v>1855</v>
      </c>
      <c r="B116" s="15" t="s">
        <v>114</v>
      </c>
      <c r="C116" s="3">
        <v>45255</v>
      </c>
      <c r="D116" s="3"/>
      <c r="E116" s="3">
        <f t="shared" si="6"/>
        <v>45255</v>
      </c>
      <c r="F116" s="12">
        <v>45255</v>
      </c>
      <c r="G116" s="3">
        <f t="shared" si="7"/>
        <v>0</v>
      </c>
      <c r="H116" s="3">
        <f t="shared" si="5"/>
        <v>3970</v>
      </c>
      <c r="I116" s="12">
        <f t="shared" si="8"/>
        <v>3970</v>
      </c>
      <c r="J116" s="3">
        <f t="shared" si="9"/>
        <v>49225</v>
      </c>
    </row>
    <row r="117" spans="1:10" x14ac:dyDescent="0.25">
      <c r="A117">
        <v>1862</v>
      </c>
      <c r="B117" s="15" t="s">
        <v>115</v>
      </c>
      <c r="C117" s="3">
        <v>25365</v>
      </c>
      <c r="D117" s="3"/>
      <c r="E117" s="3">
        <f t="shared" si="6"/>
        <v>25365</v>
      </c>
      <c r="F117" s="12">
        <v>25365</v>
      </c>
      <c r="G117" s="3">
        <f t="shared" si="7"/>
        <v>0</v>
      </c>
      <c r="H117" s="3">
        <f t="shared" si="5"/>
        <v>2225</v>
      </c>
      <c r="I117" s="12">
        <f t="shared" si="8"/>
        <v>2225</v>
      </c>
      <c r="J117" s="3">
        <f t="shared" si="9"/>
        <v>27590</v>
      </c>
    </row>
    <row r="118" spans="1:10" x14ac:dyDescent="0.25">
      <c r="A118">
        <v>1870</v>
      </c>
      <c r="B118" s="15" t="s">
        <v>116</v>
      </c>
      <c r="C118" s="3">
        <v>3810</v>
      </c>
      <c r="D118" s="3"/>
      <c r="E118" s="3">
        <f t="shared" si="6"/>
        <v>3810</v>
      </c>
      <c r="F118" s="12">
        <v>3810</v>
      </c>
      <c r="G118" s="3">
        <f t="shared" si="7"/>
        <v>0</v>
      </c>
      <c r="H118" s="3">
        <f t="shared" si="5"/>
        <v>334</v>
      </c>
      <c r="I118" s="12">
        <f t="shared" si="8"/>
        <v>334</v>
      </c>
      <c r="J118" s="3">
        <f t="shared" si="9"/>
        <v>4144</v>
      </c>
    </row>
    <row r="119" spans="1:10" x14ac:dyDescent="0.25">
      <c r="A119">
        <v>1883</v>
      </c>
      <c r="B119" s="15" t="s">
        <v>117</v>
      </c>
      <c r="C119" s="3">
        <v>15910</v>
      </c>
      <c r="D119" s="3"/>
      <c r="E119" s="3">
        <f t="shared" si="6"/>
        <v>15910</v>
      </c>
      <c r="F119" s="12">
        <v>15910</v>
      </c>
      <c r="G119" s="3">
        <f t="shared" si="7"/>
        <v>0</v>
      </c>
      <c r="H119" s="3">
        <f t="shared" si="5"/>
        <v>1396</v>
      </c>
      <c r="I119" s="12">
        <f t="shared" si="8"/>
        <v>1396</v>
      </c>
      <c r="J119" s="3">
        <f t="shared" si="9"/>
        <v>17306</v>
      </c>
    </row>
    <row r="120" spans="1:10" x14ac:dyDescent="0.25">
      <c r="A120">
        <v>1890</v>
      </c>
      <c r="B120" s="15" t="s">
        <v>118</v>
      </c>
      <c r="C120" s="3">
        <v>12285</v>
      </c>
      <c r="D120" s="3"/>
      <c r="E120" s="3">
        <f t="shared" si="6"/>
        <v>12285</v>
      </c>
      <c r="F120" s="12">
        <v>12285</v>
      </c>
      <c r="G120" s="3">
        <f t="shared" si="7"/>
        <v>0</v>
      </c>
      <c r="H120" s="3">
        <f t="shared" si="5"/>
        <v>1078</v>
      </c>
      <c r="I120" s="12">
        <f t="shared" si="8"/>
        <v>1078</v>
      </c>
      <c r="J120" s="3">
        <f t="shared" si="9"/>
        <v>13363</v>
      </c>
    </row>
    <row r="121" spans="1:10" x14ac:dyDescent="0.25">
      <c r="A121">
        <v>1900</v>
      </c>
      <c r="B121" s="15" t="s">
        <v>119</v>
      </c>
      <c r="C121" s="3">
        <v>91185</v>
      </c>
      <c r="D121" s="3"/>
      <c r="E121" s="3">
        <f t="shared" si="6"/>
        <v>91185</v>
      </c>
      <c r="F121" s="12">
        <v>91185</v>
      </c>
      <c r="G121" s="3">
        <f t="shared" si="7"/>
        <v>0</v>
      </c>
      <c r="H121" s="3">
        <f t="shared" si="5"/>
        <v>7999</v>
      </c>
      <c r="I121" s="12">
        <f t="shared" si="8"/>
        <v>7999</v>
      </c>
      <c r="J121" s="3">
        <f t="shared" si="9"/>
        <v>99184</v>
      </c>
    </row>
    <row r="122" spans="1:10" x14ac:dyDescent="0.25">
      <c r="A122">
        <v>1939</v>
      </c>
      <c r="B122" s="15" t="s">
        <v>120</v>
      </c>
      <c r="C122" s="3">
        <v>27920</v>
      </c>
      <c r="D122" s="3"/>
      <c r="E122" s="3">
        <f t="shared" si="6"/>
        <v>27920</v>
      </c>
      <c r="F122" s="12">
        <v>27920</v>
      </c>
      <c r="G122" s="3">
        <f t="shared" si="7"/>
        <v>0</v>
      </c>
      <c r="H122" s="3">
        <f t="shared" si="5"/>
        <v>2449</v>
      </c>
      <c r="I122" s="12">
        <f t="shared" si="8"/>
        <v>2449</v>
      </c>
      <c r="J122" s="3">
        <f t="shared" si="9"/>
        <v>30369</v>
      </c>
    </row>
    <row r="123" spans="1:10" x14ac:dyDescent="0.25">
      <c r="A123">
        <v>1953</v>
      </c>
      <c r="B123" s="15" t="s">
        <v>121</v>
      </c>
      <c r="C123" s="3">
        <v>47195</v>
      </c>
      <c r="D123" s="3"/>
      <c r="E123" s="3">
        <f t="shared" si="6"/>
        <v>47195</v>
      </c>
      <c r="F123" s="12">
        <v>47195</v>
      </c>
      <c r="G123" s="3">
        <f t="shared" si="7"/>
        <v>0</v>
      </c>
      <c r="H123" s="3">
        <f t="shared" si="5"/>
        <v>4140</v>
      </c>
      <c r="I123" s="12">
        <f t="shared" si="8"/>
        <v>4140</v>
      </c>
      <c r="J123" s="3">
        <f t="shared" si="9"/>
        <v>51335</v>
      </c>
    </row>
    <row r="124" spans="1:10" x14ac:dyDescent="0.25">
      <c r="A124">
        <v>2009</v>
      </c>
      <c r="B124" s="15" t="s">
        <v>122</v>
      </c>
      <c r="C124" s="3">
        <v>56660</v>
      </c>
      <c r="D124" s="3"/>
      <c r="E124" s="3">
        <f t="shared" si="6"/>
        <v>56660</v>
      </c>
      <c r="F124" s="12">
        <v>56660</v>
      </c>
      <c r="G124" s="3">
        <f t="shared" si="7"/>
        <v>0</v>
      </c>
      <c r="H124" s="3">
        <f t="shared" si="5"/>
        <v>4971</v>
      </c>
      <c r="I124" s="12">
        <f t="shared" si="8"/>
        <v>4971</v>
      </c>
      <c r="J124" s="3">
        <f t="shared" si="9"/>
        <v>61631</v>
      </c>
    </row>
    <row r="125" spans="1:10" x14ac:dyDescent="0.25">
      <c r="A125">
        <v>2044</v>
      </c>
      <c r="B125" s="15" t="s">
        <v>123</v>
      </c>
      <c r="C125" s="3">
        <v>1375</v>
      </c>
      <c r="D125" s="3"/>
      <c r="E125" s="3">
        <f t="shared" si="6"/>
        <v>1375</v>
      </c>
      <c r="F125" s="12">
        <v>1375</v>
      </c>
      <c r="G125" s="3">
        <f t="shared" si="7"/>
        <v>0</v>
      </c>
      <c r="H125" s="3">
        <f t="shared" si="5"/>
        <v>121</v>
      </c>
      <c r="I125" s="12">
        <f t="shared" si="8"/>
        <v>121</v>
      </c>
      <c r="J125" s="3">
        <f t="shared" si="9"/>
        <v>1496</v>
      </c>
    </row>
    <row r="126" spans="1:10" x14ac:dyDescent="0.25">
      <c r="A126">
        <v>2051</v>
      </c>
      <c r="B126" s="15" t="s">
        <v>124</v>
      </c>
      <c r="C126" s="3">
        <v>8195</v>
      </c>
      <c r="D126" s="3"/>
      <c r="E126" s="3">
        <f t="shared" si="6"/>
        <v>8195</v>
      </c>
      <c r="F126" s="12">
        <v>8195</v>
      </c>
      <c r="G126" s="3">
        <f t="shared" si="7"/>
        <v>0</v>
      </c>
      <c r="H126" s="3">
        <f t="shared" si="5"/>
        <v>719</v>
      </c>
      <c r="I126" s="12">
        <f t="shared" si="8"/>
        <v>719</v>
      </c>
      <c r="J126" s="3">
        <f t="shared" si="9"/>
        <v>8914</v>
      </c>
    </row>
    <row r="127" spans="1:10" x14ac:dyDescent="0.25">
      <c r="A127">
        <v>2058</v>
      </c>
      <c r="B127" s="15" t="s">
        <v>125</v>
      </c>
      <c r="C127" s="3">
        <v>107820</v>
      </c>
      <c r="D127" s="3"/>
      <c r="E127" s="3">
        <f t="shared" si="6"/>
        <v>107820</v>
      </c>
      <c r="F127" s="12">
        <v>107820</v>
      </c>
      <c r="G127" s="3">
        <f t="shared" si="7"/>
        <v>0</v>
      </c>
      <c r="H127" s="3">
        <f t="shared" si="5"/>
        <v>9459</v>
      </c>
      <c r="I127" s="12">
        <f t="shared" si="8"/>
        <v>9459</v>
      </c>
      <c r="J127" s="3">
        <f t="shared" si="9"/>
        <v>117279</v>
      </c>
    </row>
    <row r="128" spans="1:10" x14ac:dyDescent="0.25">
      <c r="A128">
        <v>2114</v>
      </c>
      <c r="B128" s="15" t="s">
        <v>126</v>
      </c>
      <c r="C128" s="3">
        <v>39725</v>
      </c>
      <c r="D128" s="3"/>
      <c r="E128" s="3">
        <f t="shared" si="6"/>
        <v>39725</v>
      </c>
      <c r="F128" s="12">
        <v>39725</v>
      </c>
      <c r="G128" s="3">
        <f t="shared" si="7"/>
        <v>0</v>
      </c>
      <c r="H128" s="3">
        <f t="shared" si="5"/>
        <v>3485</v>
      </c>
      <c r="I128" s="12">
        <f t="shared" si="8"/>
        <v>3485</v>
      </c>
      <c r="J128" s="3">
        <f t="shared" si="9"/>
        <v>43210</v>
      </c>
    </row>
    <row r="129" spans="1:10" x14ac:dyDescent="0.25">
      <c r="A129">
        <v>2128</v>
      </c>
      <c r="B129" s="15" t="s">
        <v>127</v>
      </c>
      <c r="C129" s="3">
        <v>20900</v>
      </c>
      <c r="D129" s="3"/>
      <c r="E129" s="3">
        <f t="shared" si="6"/>
        <v>20900</v>
      </c>
      <c r="F129" s="12">
        <v>20900</v>
      </c>
      <c r="G129" s="3">
        <f t="shared" si="7"/>
        <v>0</v>
      </c>
      <c r="H129" s="3">
        <f t="shared" si="5"/>
        <v>1834</v>
      </c>
      <c r="I129" s="12">
        <f t="shared" si="8"/>
        <v>1834</v>
      </c>
      <c r="J129" s="3">
        <f t="shared" si="9"/>
        <v>22734</v>
      </c>
    </row>
    <row r="130" spans="1:10" x14ac:dyDescent="0.25">
      <c r="A130">
        <v>2135</v>
      </c>
      <c r="B130" s="15" t="s">
        <v>128</v>
      </c>
      <c r="C130" s="3">
        <v>34655</v>
      </c>
      <c r="D130" s="3"/>
      <c r="E130" s="3">
        <f t="shared" si="6"/>
        <v>34655</v>
      </c>
      <c r="F130" s="12">
        <v>34655</v>
      </c>
      <c r="G130" s="3">
        <f t="shared" si="7"/>
        <v>0</v>
      </c>
      <c r="H130" s="3">
        <f t="shared" si="5"/>
        <v>3040</v>
      </c>
      <c r="I130" s="12">
        <f t="shared" si="8"/>
        <v>3040</v>
      </c>
      <c r="J130" s="3">
        <f t="shared" si="9"/>
        <v>37695</v>
      </c>
    </row>
    <row r="131" spans="1:10" x14ac:dyDescent="0.25">
      <c r="A131">
        <v>2142</v>
      </c>
      <c r="B131" s="15" t="s">
        <v>129</v>
      </c>
      <c r="C131" s="3">
        <v>6235</v>
      </c>
      <c r="D131" s="3"/>
      <c r="E131" s="3">
        <f t="shared" si="6"/>
        <v>6235</v>
      </c>
      <c r="F131" s="12">
        <v>6235</v>
      </c>
      <c r="G131" s="3">
        <f t="shared" si="7"/>
        <v>0</v>
      </c>
      <c r="H131" s="3">
        <f t="shared" si="5"/>
        <v>547</v>
      </c>
      <c r="I131" s="12">
        <f t="shared" si="8"/>
        <v>547</v>
      </c>
      <c r="J131" s="3">
        <f t="shared" si="9"/>
        <v>6782</v>
      </c>
    </row>
    <row r="132" spans="1:10" x14ac:dyDescent="0.25">
      <c r="A132">
        <v>2184</v>
      </c>
      <c r="B132" s="15" t="s">
        <v>130</v>
      </c>
      <c r="C132" s="3">
        <v>18620</v>
      </c>
      <c r="D132" s="3"/>
      <c r="E132" s="3">
        <f t="shared" si="6"/>
        <v>18620</v>
      </c>
      <c r="F132" s="12">
        <v>18620</v>
      </c>
      <c r="G132" s="3">
        <f t="shared" si="7"/>
        <v>0</v>
      </c>
      <c r="H132" s="3">
        <f t="shared" ref="H132:H195" si="10">ROUND(F132*$E$432,0)</f>
        <v>1633</v>
      </c>
      <c r="I132" s="12">
        <f t="shared" si="8"/>
        <v>1633</v>
      </c>
      <c r="J132" s="3">
        <f t="shared" si="9"/>
        <v>20253</v>
      </c>
    </row>
    <row r="133" spans="1:10" x14ac:dyDescent="0.25">
      <c r="A133">
        <v>2198</v>
      </c>
      <c r="B133" s="15" t="s">
        <v>131</v>
      </c>
      <c r="C133" s="3">
        <v>40325</v>
      </c>
      <c r="D133" s="3"/>
      <c r="E133" s="3">
        <f t="shared" ref="E133:E196" si="11">C133+D133</f>
        <v>40325</v>
      </c>
      <c r="F133" s="12">
        <v>40325</v>
      </c>
      <c r="G133" s="3">
        <f t="shared" ref="G133:G196" si="12">F133-E133</f>
        <v>0</v>
      </c>
      <c r="H133" s="3">
        <f t="shared" si="10"/>
        <v>3538</v>
      </c>
      <c r="I133" s="12">
        <f t="shared" ref="I133:I196" si="13">G133+H133</f>
        <v>3538</v>
      </c>
      <c r="J133" s="3">
        <f t="shared" ref="J133:J196" si="14">E133+I133</f>
        <v>43863</v>
      </c>
    </row>
    <row r="134" spans="1:10" x14ac:dyDescent="0.25">
      <c r="A134">
        <v>2212</v>
      </c>
      <c r="B134" s="15" t="s">
        <v>132</v>
      </c>
      <c r="C134" s="3">
        <v>4360</v>
      </c>
      <c r="D134" s="3"/>
      <c r="E134" s="3">
        <f t="shared" si="11"/>
        <v>4360</v>
      </c>
      <c r="F134" s="12">
        <v>4360</v>
      </c>
      <c r="G134" s="3">
        <f t="shared" si="12"/>
        <v>0</v>
      </c>
      <c r="H134" s="3">
        <f t="shared" si="10"/>
        <v>382</v>
      </c>
      <c r="I134" s="12">
        <f t="shared" si="13"/>
        <v>382</v>
      </c>
      <c r="J134" s="3">
        <f t="shared" si="14"/>
        <v>4742</v>
      </c>
    </row>
    <row r="135" spans="1:10" x14ac:dyDescent="0.25">
      <c r="A135">
        <v>2217</v>
      </c>
      <c r="B135" s="15" t="s">
        <v>133</v>
      </c>
      <c r="C135" s="3">
        <v>26215</v>
      </c>
      <c r="D135" s="3"/>
      <c r="E135" s="3">
        <f t="shared" si="11"/>
        <v>26215</v>
      </c>
      <c r="F135" s="12">
        <v>26215</v>
      </c>
      <c r="G135" s="3">
        <f t="shared" si="12"/>
        <v>0</v>
      </c>
      <c r="H135" s="3">
        <f t="shared" si="10"/>
        <v>2300</v>
      </c>
      <c r="I135" s="12">
        <f t="shared" si="13"/>
        <v>2300</v>
      </c>
      <c r="J135" s="3">
        <f t="shared" si="14"/>
        <v>28515</v>
      </c>
    </row>
    <row r="136" spans="1:10" x14ac:dyDescent="0.25">
      <c r="A136">
        <v>2226</v>
      </c>
      <c r="B136" s="15" t="s">
        <v>134</v>
      </c>
      <c r="C136" s="3">
        <v>6035</v>
      </c>
      <c r="D136" s="3"/>
      <c r="E136" s="3">
        <f t="shared" si="11"/>
        <v>6035</v>
      </c>
      <c r="F136" s="12">
        <v>6035</v>
      </c>
      <c r="G136" s="3">
        <f t="shared" si="12"/>
        <v>0</v>
      </c>
      <c r="H136" s="3">
        <f t="shared" si="10"/>
        <v>529</v>
      </c>
      <c r="I136" s="12">
        <f t="shared" si="13"/>
        <v>529</v>
      </c>
      <c r="J136" s="3">
        <f t="shared" si="14"/>
        <v>6564</v>
      </c>
    </row>
    <row r="137" spans="1:10" x14ac:dyDescent="0.25">
      <c r="A137">
        <v>2233</v>
      </c>
      <c r="B137" s="15" t="s">
        <v>135</v>
      </c>
      <c r="C137" s="3">
        <v>46190</v>
      </c>
      <c r="D137" s="3"/>
      <c r="E137" s="3">
        <f t="shared" si="11"/>
        <v>46190</v>
      </c>
      <c r="F137" s="12">
        <v>46190</v>
      </c>
      <c r="G137" s="3">
        <f t="shared" si="12"/>
        <v>0</v>
      </c>
      <c r="H137" s="3">
        <f t="shared" si="10"/>
        <v>4052</v>
      </c>
      <c r="I137" s="12">
        <f t="shared" si="13"/>
        <v>4052</v>
      </c>
      <c r="J137" s="3">
        <f t="shared" si="14"/>
        <v>50242</v>
      </c>
    </row>
    <row r="138" spans="1:10" x14ac:dyDescent="0.25">
      <c r="A138">
        <v>2289</v>
      </c>
      <c r="B138" s="15" t="s">
        <v>136</v>
      </c>
      <c r="C138" s="3">
        <v>186775</v>
      </c>
      <c r="D138" s="3"/>
      <c r="E138" s="3">
        <f t="shared" si="11"/>
        <v>186775</v>
      </c>
      <c r="F138" s="12">
        <v>186775</v>
      </c>
      <c r="G138" s="3">
        <f t="shared" si="12"/>
        <v>0</v>
      </c>
      <c r="H138" s="3">
        <f t="shared" si="10"/>
        <v>16385</v>
      </c>
      <c r="I138" s="12">
        <f t="shared" si="13"/>
        <v>16385</v>
      </c>
      <c r="J138" s="3">
        <f t="shared" si="14"/>
        <v>203160</v>
      </c>
    </row>
    <row r="139" spans="1:10" x14ac:dyDescent="0.25">
      <c r="A139">
        <v>2310</v>
      </c>
      <c r="B139" s="15" t="s">
        <v>137</v>
      </c>
      <c r="C139" s="3">
        <v>3655</v>
      </c>
      <c r="D139" s="3"/>
      <c r="E139" s="3">
        <f t="shared" si="11"/>
        <v>3655</v>
      </c>
      <c r="F139" s="12">
        <v>3655</v>
      </c>
      <c r="G139" s="3">
        <f t="shared" si="12"/>
        <v>0</v>
      </c>
      <c r="H139" s="3">
        <f t="shared" si="10"/>
        <v>321</v>
      </c>
      <c r="I139" s="12">
        <f t="shared" si="13"/>
        <v>321</v>
      </c>
      <c r="J139" s="3">
        <f t="shared" si="14"/>
        <v>3976</v>
      </c>
    </row>
    <row r="140" spans="1:10" x14ac:dyDescent="0.25">
      <c r="A140">
        <v>2296</v>
      </c>
      <c r="B140" s="15" t="s">
        <v>138</v>
      </c>
      <c r="C140" s="3">
        <v>15775</v>
      </c>
      <c r="D140" s="3"/>
      <c r="E140" s="3">
        <f t="shared" si="11"/>
        <v>15775</v>
      </c>
      <c r="F140" s="12">
        <v>15775</v>
      </c>
      <c r="G140" s="3">
        <f t="shared" si="12"/>
        <v>0</v>
      </c>
      <c r="H140" s="3">
        <f t="shared" si="10"/>
        <v>1384</v>
      </c>
      <c r="I140" s="12">
        <f t="shared" si="13"/>
        <v>1384</v>
      </c>
      <c r="J140" s="3">
        <f t="shared" si="14"/>
        <v>17159</v>
      </c>
    </row>
    <row r="141" spans="1:10" x14ac:dyDescent="0.25">
      <c r="A141">
        <v>2303</v>
      </c>
      <c r="B141" s="15" t="s">
        <v>139</v>
      </c>
      <c r="C141" s="3">
        <v>47720</v>
      </c>
      <c r="D141" s="3"/>
      <c r="E141" s="3">
        <f t="shared" si="11"/>
        <v>47720</v>
      </c>
      <c r="F141" s="12">
        <v>47720</v>
      </c>
      <c r="G141" s="3">
        <f t="shared" si="12"/>
        <v>0</v>
      </c>
      <c r="H141" s="3">
        <f t="shared" si="10"/>
        <v>4186</v>
      </c>
      <c r="I141" s="12">
        <f t="shared" si="13"/>
        <v>4186</v>
      </c>
      <c r="J141" s="3">
        <f t="shared" si="14"/>
        <v>51906</v>
      </c>
    </row>
    <row r="142" spans="1:10" x14ac:dyDescent="0.25">
      <c r="A142">
        <v>2394</v>
      </c>
      <c r="B142" s="15" t="s">
        <v>140</v>
      </c>
      <c r="C142" s="3">
        <v>15780</v>
      </c>
      <c r="D142" s="3"/>
      <c r="E142" s="3">
        <f t="shared" si="11"/>
        <v>15780</v>
      </c>
      <c r="F142" s="12">
        <v>15780</v>
      </c>
      <c r="G142" s="3">
        <f t="shared" si="12"/>
        <v>0</v>
      </c>
      <c r="H142" s="3">
        <f t="shared" si="10"/>
        <v>1384</v>
      </c>
      <c r="I142" s="12">
        <f t="shared" si="13"/>
        <v>1384</v>
      </c>
      <c r="J142" s="3">
        <f t="shared" si="14"/>
        <v>17164</v>
      </c>
    </row>
    <row r="143" spans="1:10" x14ac:dyDescent="0.25">
      <c r="A143">
        <v>2415</v>
      </c>
      <c r="B143" s="15" t="s">
        <v>141</v>
      </c>
      <c r="C143" s="3">
        <v>4295</v>
      </c>
      <c r="D143" s="3"/>
      <c r="E143" s="3">
        <f t="shared" si="11"/>
        <v>4295</v>
      </c>
      <c r="F143" s="12">
        <v>4295</v>
      </c>
      <c r="G143" s="3">
        <f t="shared" si="12"/>
        <v>0</v>
      </c>
      <c r="H143" s="3">
        <f t="shared" si="10"/>
        <v>377</v>
      </c>
      <c r="I143" s="12">
        <f t="shared" si="13"/>
        <v>377</v>
      </c>
      <c r="J143" s="3">
        <f t="shared" si="14"/>
        <v>4672</v>
      </c>
    </row>
    <row r="144" spans="1:10" x14ac:dyDescent="0.25">
      <c r="A144">
        <v>2420</v>
      </c>
      <c r="B144" s="15" t="s">
        <v>142</v>
      </c>
      <c r="C144" s="3">
        <v>127470</v>
      </c>
      <c r="D144" s="3"/>
      <c r="E144" s="3">
        <f t="shared" si="11"/>
        <v>127470</v>
      </c>
      <c r="F144" s="12">
        <v>127470</v>
      </c>
      <c r="G144" s="3">
        <f t="shared" si="12"/>
        <v>0</v>
      </c>
      <c r="H144" s="3">
        <f t="shared" si="10"/>
        <v>11183</v>
      </c>
      <c r="I144" s="12">
        <f t="shared" si="13"/>
        <v>11183</v>
      </c>
      <c r="J144" s="3">
        <f t="shared" si="14"/>
        <v>138653</v>
      </c>
    </row>
    <row r="145" spans="1:10" x14ac:dyDescent="0.25">
      <c r="A145">
        <v>2443</v>
      </c>
      <c r="B145" s="15" t="s">
        <v>143</v>
      </c>
      <c r="C145" s="3">
        <v>22030</v>
      </c>
      <c r="D145" s="3"/>
      <c r="E145" s="3">
        <f t="shared" si="11"/>
        <v>22030</v>
      </c>
      <c r="F145" s="12">
        <v>22030</v>
      </c>
      <c r="G145" s="3">
        <f t="shared" si="12"/>
        <v>0</v>
      </c>
      <c r="H145" s="3">
        <f t="shared" si="10"/>
        <v>1933</v>
      </c>
      <c r="I145" s="12">
        <f t="shared" si="13"/>
        <v>1933</v>
      </c>
      <c r="J145" s="3">
        <f t="shared" si="14"/>
        <v>23963</v>
      </c>
    </row>
    <row r="146" spans="1:10" x14ac:dyDescent="0.25">
      <c r="A146">
        <v>2436</v>
      </c>
      <c r="B146" s="15" t="s">
        <v>144</v>
      </c>
      <c r="C146" s="3">
        <v>67810</v>
      </c>
      <c r="D146" s="3"/>
      <c r="E146" s="3">
        <f t="shared" si="11"/>
        <v>67810</v>
      </c>
      <c r="F146" s="12">
        <v>67810</v>
      </c>
      <c r="G146" s="3">
        <f t="shared" si="12"/>
        <v>0</v>
      </c>
      <c r="H146" s="3">
        <f t="shared" si="10"/>
        <v>5949</v>
      </c>
      <c r="I146" s="12">
        <f t="shared" si="13"/>
        <v>5949</v>
      </c>
      <c r="J146" s="3">
        <f t="shared" si="14"/>
        <v>73759</v>
      </c>
    </row>
    <row r="147" spans="1:10" x14ac:dyDescent="0.25">
      <c r="A147">
        <v>2460</v>
      </c>
      <c r="B147" s="15" t="s">
        <v>145</v>
      </c>
      <c r="C147" s="3">
        <v>17345</v>
      </c>
      <c r="D147" s="3"/>
      <c r="E147" s="3">
        <f t="shared" si="11"/>
        <v>17345</v>
      </c>
      <c r="F147" s="12">
        <v>17345</v>
      </c>
      <c r="G147" s="3">
        <f t="shared" si="12"/>
        <v>0</v>
      </c>
      <c r="H147" s="3">
        <f t="shared" si="10"/>
        <v>1522</v>
      </c>
      <c r="I147" s="12">
        <f t="shared" si="13"/>
        <v>1522</v>
      </c>
      <c r="J147" s="3">
        <f t="shared" si="14"/>
        <v>18867</v>
      </c>
    </row>
    <row r="148" spans="1:10" x14ac:dyDescent="0.25">
      <c r="A148">
        <v>2478</v>
      </c>
      <c r="B148" s="15" t="s">
        <v>146</v>
      </c>
      <c r="C148" s="3">
        <v>174130</v>
      </c>
      <c r="D148" s="3"/>
      <c r="E148" s="3">
        <f t="shared" si="11"/>
        <v>174130</v>
      </c>
      <c r="F148" s="12">
        <v>174130</v>
      </c>
      <c r="G148" s="3">
        <f t="shared" si="12"/>
        <v>0</v>
      </c>
      <c r="H148" s="3">
        <f t="shared" si="10"/>
        <v>15276</v>
      </c>
      <c r="I148" s="12">
        <f t="shared" si="13"/>
        <v>15276</v>
      </c>
      <c r="J148" s="3">
        <f t="shared" si="14"/>
        <v>189406</v>
      </c>
    </row>
    <row r="149" spans="1:10" x14ac:dyDescent="0.25">
      <c r="A149">
        <v>2525</v>
      </c>
      <c r="B149" s="15" t="s">
        <v>147</v>
      </c>
      <c r="C149" s="3">
        <v>22070</v>
      </c>
      <c r="D149" s="3"/>
      <c r="E149" s="3">
        <f t="shared" si="11"/>
        <v>22070</v>
      </c>
      <c r="F149" s="12">
        <v>22070</v>
      </c>
      <c r="G149" s="3">
        <f t="shared" si="12"/>
        <v>0</v>
      </c>
      <c r="H149" s="3">
        <f t="shared" si="10"/>
        <v>1936</v>
      </c>
      <c r="I149" s="12">
        <f t="shared" si="13"/>
        <v>1936</v>
      </c>
      <c r="J149" s="3">
        <f t="shared" si="14"/>
        <v>24006</v>
      </c>
    </row>
    <row r="150" spans="1:10" x14ac:dyDescent="0.25">
      <c r="A150">
        <v>2527</v>
      </c>
      <c r="B150" s="15" t="s">
        <v>148</v>
      </c>
      <c r="C150" s="3">
        <v>4090</v>
      </c>
      <c r="D150" s="3"/>
      <c r="E150" s="3">
        <f t="shared" si="11"/>
        <v>4090</v>
      </c>
      <c r="F150" s="12">
        <v>4090</v>
      </c>
      <c r="G150" s="3">
        <f t="shared" si="12"/>
        <v>0</v>
      </c>
      <c r="H150" s="3">
        <f t="shared" si="10"/>
        <v>359</v>
      </c>
      <c r="I150" s="12">
        <f t="shared" si="13"/>
        <v>359</v>
      </c>
      <c r="J150" s="3">
        <f t="shared" si="14"/>
        <v>4449</v>
      </c>
    </row>
    <row r="151" spans="1:10" x14ac:dyDescent="0.25">
      <c r="A151">
        <v>2534</v>
      </c>
      <c r="B151" s="15" t="s">
        <v>149</v>
      </c>
      <c r="C151" s="3">
        <v>7355</v>
      </c>
      <c r="D151" s="3"/>
      <c r="E151" s="3">
        <f t="shared" si="11"/>
        <v>7355</v>
      </c>
      <c r="F151" s="12">
        <v>7355</v>
      </c>
      <c r="G151" s="3">
        <f t="shared" si="12"/>
        <v>0</v>
      </c>
      <c r="H151" s="3">
        <f t="shared" si="10"/>
        <v>645</v>
      </c>
      <c r="I151" s="12">
        <f t="shared" si="13"/>
        <v>645</v>
      </c>
      <c r="J151" s="3">
        <f t="shared" si="14"/>
        <v>8000</v>
      </c>
    </row>
    <row r="152" spans="1:10" x14ac:dyDescent="0.25">
      <c r="A152">
        <v>2541</v>
      </c>
      <c r="B152" s="15" t="s">
        <v>150</v>
      </c>
      <c r="C152" s="3">
        <v>18975</v>
      </c>
      <c r="D152" s="3"/>
      <c r="E152" s="3">
        <f t="shared" si="11"/>
        <v>18975</v>
      </c>
      <c r="F152" s="12">
        <v>18975</v>
      </c>
      <c r="G152" s="3">
        <f t="shared" si="12"/>
        <v>0</v>
      </c>
      <c r="H152" s="3">
        <f t="shared" si="10"/>
        <v>1665</v>
      </c>
      <c r="I152" s="12">
        <f t="shared" si="13"/>
        <v>1665</v>
      </c>
      <c r="J152" s="3">
        <f t="shared" si="14"/>
        <v>20640</v>
      </c>
    </row>
    <row r="153" spans="1:10" x14ac:dyDescent="0.25">
      <c r="A153">
        <v>2562</v>
      </c>
      <c r="B153" s="15" t="s">
        <v>151</v>
      </c>
      <c r="C153" s="3">
        <v>86170</v>
      </c>
      <c r="D153" s="3"/>
      <c r="E153" s="3">
        <f t="shared" si="11"/>
        <v>86170</v>
      </c>
      <c r="F153" s="12">
        <v>86170</v>
      </c>
      <c r="G153" s="3">
        <f t="shared" si="12"/>
        <v>0</v>
      </c>
      <c r="H153" s="3">
        <f t="shared" si="10"/>
        <v>7560</v>
      </c>
      <c r="I153" s="12">
        <f t="shared" si="13"/>
        <v>7560</v>
      </c>
      <c r="J153" s="3">
        <f t="shared" si="14"/>
        <v>93730</v>
      </c>
    </row>
    <row r="154" spans="1:10" x14ac:dyDescent="0.25">
      <c r="A154">
        <v>2570</v>
      </c>
      <c r="B154" s="15" t="s">
        <v>152</v>
      </c>
      <c r="C154" s="3">
        <v>17085</v>
      </c>
      <c r="D154" s="3"/>
      <c r="E154" s="3">
        <f t="shared" si="11"/>
        <v>17085</v>
      </c>
      <c r="F154" s="12">
        <v>17085</v>
      </c>
      <c r="G154" s="3">
        <f t="shared" si="12"/>
        <v>0</v>
      </c>
      <c r="H154" s="3">
        <f t="shared" si="10"/>
        <v>1499</v>
      </c>
      <c r="I154" s="12">
        <f t="shared" si="13"/>
        <v>1499</v>
      </c>
      <c r="J154" s="3">
        <f t="shared" si="14"/>
        <v>18584</v>
      </c>
    </row>
    <row r="155" spans="1:10" x14ac:dyDescent="0.25">
      <c r="A155">
        <v>2576</v>
      </c>
      <c r="B155" s="15" t="s">
        <v>153</v>
      </c>
      <c r="C155" s="3">
        <v>9095</v>
      </c>
      <c r="D155" s="3"/>
      <c r="E155" s="3">
        <f t="shared" si="11"/>
        <v>9095</v>
      </c>
      <c r="F155" s="12">
        <v>9095</v>
      </c>
      <c r="G155" s="3">
        <f t="shared" si="12"/>
        <v>0</v>
      </c>
      <c r="H155" s="3">
        <f t="shared" si="10"/>
        <v>798</v>
      </c>
      <c r="I155" s="12">
        <f t="shared" si="13"/>
        <v>798</v>
      </c>
      <c r="J155" s="3">
        <f t="shared" si="14"/>
        <v>9893</v>
      </c>
    </row>
    <row r="156" spans="1:10" x14ac:dyDescent="0.25">
      <c r="A156">
        <v>2583</v>
      </c>
      <c r="B156" s="15" t="s">
        <v>154</v>
      </c>
      <c r="C156" s="3">
        <v>127775</v>
      </c>
      <c r="D156" s="3"/>
      <c r="E156" s="3">
        <f t="shared" si="11"/>
        <v>127775</v>
      </c>
      <c r="F156" s="12">
        <v>127775</v>
      </c>
      <c r="G156" s="3">
        <f t="shared" si="12"/>
        <v>0</v>
      </c>
      <c r="H156" s="3">
        <f t="shared" si="10"/>
        <v>11209</v>
      </c>
      <c r="I156" s="12">
        <f t="shared" si="13"/>
        <v>11209</v>
      </c>
      <c r="J156" s="3">
        <f t="shared" si="14"/>
        <v>138984</v>
      </c>
    </row>
    <row r="157" spans="1:10" x14ac:dyDescent="0.25">
      <c r="A157">
        <v>2604</v>
      </c>
      <c r="B157" s="15" t="s">
        <v>155</v>
      </c>
      <c r="C157" s="3">
        <v>129695</v>
      </c>
      <c r="D157" s="3"/>
      <c r="E157" s="3">
        <f t="shared" si="11"/>
        <v>129695</v>
      </c>
      <c r="F157" s="12">
        <v>130715</v>
      </c>
      <c r="G157" s="3">
        <f t="shared" si="12"/>
        <v>1020</v>
      </c>
      <c r="H157" s="3">
        <f t="shared" si="10"/>
        <v>11467</v>
      </c>
      <c r="I157" s="12">
        <f t="shared" si="13"/>
        <v>12487</v>
      </c>
      <c r="J157" s="3">
        <f t="shared" si="14"/>
        <v>142182</v>
      </c>
    </row>
    <row r="158" spans="1:10" x14ac:dyDescent="0.25">
      <c r="A158">
        <v>2605</v>
      </c>
      <c r="B158" s="15" t="s">
        <v>156</v>
      </c>
      <c r="C158" s="3">
        <v>15535</v>
      </c>
      <c r="D158" s="3"/>
      <c r="E158" s="3">
        <f t="shared" si="11"/>
        <v>15535</v>
      </c>
      <c r="F158" s="12">
        <v>15535</v>
      </c>
      <c r="G158" s="3">
        <f t="shared" si="12"/>
        <v>0</v>
      </c>
      <c r="H158" s="3">
        <f t="shared" si="10"/>
        <v>1363</v>
      </c>
      <c r="I158" s="12">
        <f t="shared" si="13"/>
        <v>1363</v>
      </c>
      <c r="J158" s="3">
        <f t="shared" si="14"/>
        <v>16898</v>
      </c>
    </row>
    <row r="159" spans="1:10" x14ac:dyDescent="0.25">
      <c r="A159">
        <v>2611</v>
      </c>
      <c r="B159" s="15" t="s">
        <v>157</v>
      </c>
      <c r="C159" s="3">
        <v>159245</v>
      </c>
      <c r="D159" s="3"/>
      <c r="E159" s="3">
        <f t="shared" si="11"/>
        <v>159245</v>
      </c>
      <c r="F159" s="12">
        <v>159500</v>
      </c>
      <c r="G159" s="3">
        <f t="shared" si="12"/>
        <v>255</v>
      </c>
      <c r="H159" s="3">
        <f t="shared" si="10"/>
        <v>13993</v>
      </c>
      <c r="I159" s="12">
        <f t="shared" si="13"/>
        <v>14248</v>
      </c>
      <c r="J159" s="3">
        <f t="shared" si="14"/>
        <v>173493</v>
      </c>
    </row>
    <row r="160" spans="1:10" x14ac:dyDescent="0.25">
      <c r="A160">
        <v>2618</v>
      </c>
      <c r="B160" s="15" t="s">
        <v>158</v>
      </c>
      <c r="C160" s="3">
        <v>47345</v>
      </c>
      <c r="D160" s="3"/>
      <c r="E160" s="3">
        <f t="shared" si="11"/>
        <v>47345</v>
      </c>
      <c r="F160" s="12">
        <v>47345</v>
      </c>
      <c r="G160" s="3">
        <f t="shared" si="12"/>
        <v>0</v>
      </c>
      <c r="H160" s="3">
        <f t="shared" si="10"/>
        <v>4153</v>
      </c>
      <c r="I160" s="12">
        <f t="shared" si="13"/>
        <v>4153</v>
      </c>
      <c r="J160" s="3">
        <f t="shared" si="14"/>
        <v>51498</v>
      </c>
    </row>
    <row r="161" spans="1:10" x14ac:dyDescent="0.25">
      <c r="A161">
        <v>2625</v>
      </c>
      <c r="B161" s="15" t="s">
        <v>159</v>
      </c>
      <c r="C161" s="3">
        <v>8310</v>
      </c>
      <c r="D161" s="3"/>
      <c r="E161" s="3">
        <f t="shared" si="11"/>
        <v>8310</v>
      </c>
      <c r="F161" s="12">
        <v>8310</v>
      </c>
      <c r="G161" s="3">
        <f t="shared" si="12"/>
        <v>0</v>
      </c>
      <c r="H161" s="3">
        <f t="shared" si="10"/>
        <v>729</v>
      </c>
      <c r="I161" s="12">
        <f t="shared" si="13"/>
        <v>729</v>
      </c>
      <c r="J161" s="3">
        <f t="shared" si="14"/>
        <v>9039</v>
      </c>
    </row>
    <row r="162" spans="1:10" x14ac:dyDescent="0.25">
      <c r="A162">
        <v>2632</v>
      </c>
      <c r="B162" s="15" t="s">
        <v>160</v>
      </c>
      <c r="C162" s="3">
        <v>14340</v>
      </c>
      <c r="D162" s="3"/>
      <c r="E162" s="3">
        <f t="shared" si="11"/>
        <v>14340</v>
      </c>
      <c r="F162" s="12">
        <v>14340</v>
      </c>
      <c r="G162" s="3">
        <f t="shared" si="12"/>
        <v>0</v>
      </c>
      <c r="H162" s="3">
        <f t="shared" si="10"/>
        <v>1258</v>
      </c>
      <c r="I162" s="12">
        <f t="shared" si="13"/>
        <v>1258</v>
      </c>
      <c r="J162" s="3">
        <f t="shared" si="14"/>
        <v>15598</v>
      </c>
    </row>
    <row r="163" spans="1:10" x14ac:dyDescent="0.25">
      <c r="A163">
        <v>2639</v>
      </c>
      <c r="B163" s="15" t="s">
        <v>161</v>
      </c>
      <c r="C163" s="3">
        <v>18060</v>
      </c>
      <c r="D163" s="3"/>
      <c r="E163" s="3">
        <f t="shared" si="11"/>
        <v>18060</v>
      </c>
      <c r="F163" s="12">
        <v>18060</v>
      </c>
      <c r="G163" s="3">
        <f t="shared" si="12"/>
        <v>0</v>
      </c>
      <c r="H163" s="3">
        <f t="shared" si="10"/>
        <v>1584</v>
      </c>
      <c r="I163" s="12">
        <f t="shared" si="13"/>
        <v>1584</v>
      </c>
      <c r="J163" s="3">
        <f t="shared" si="14"/>
        <v>19644</v>
      </c>
    </row>
    <row r="164" spans="1:10" x14ac:dyDescent="0.25">
      <c r="A164">
        <v>2646</v>
      </c>
      <c r="B164" s="15" t="s">
        <v>162</v>
      </c>
      <c r="C164" s="3">
        <v>40945</v>
      </c>
      <c r="D164" s="3"/>
      <c r="E164" s="3">
        <f t="shared" si="11"/>
        <v>40945</v>
      </c>
      <c r="F164" s="12">
        <v>40945</v>
      </c>
      <c r="G164" s="3">
        <f t="shared" si="12"/>
        <v>0</v>
      </c>
      <c r="H164" s="3">
        <f t="shared" si="10"/>
        <v>3592</v>
      </c>
      <c r="I164" s="12">
        <f t="shared" si="13"/>
        <v>3592</v>
      </c>
      <c r="J164" s="3">
        <f t="shared" si="14"/>
        <v>44537</v>
      </c>
    </row>
    <row r="165" spans="1:10" x14ac:dyDescent="0.25">
      <c r="A165">
        <v>8141</v>
      </c>
      <c r="B165" s="15" t="s">
        <v>163</v>
      </c>
      <c r="C165" s="3">
        <v>1785</v>
      </c>
      <c r="D165" s="3"/>
      <c r="E165" s="3">
        <f t="shared" si="11"/>
        <v>1785</v>
      </c>
      <c r="F165" s="12">
        <v>1785</v>
      </c>
      <c r="G165" s="3">
        <f t="shared" si="12"/>
        <v>0</v>
      </c>
      <c r="H165" s="3">
        <f t="shared" si="10"/>
        <v>157</v>
      </c>
      <c r="I165" s="12">
        <f t="shared" si="13"/>
        <v>157</v>
      </c>
      <c r="J165" s="3">
        <f t="shared" si="14"/>
        <v>1942</v>
      </c>
    </row>
    <row r="166" spans="1:10" x14ac:dyDescent="0.25">
      <c r="A166">
        <v>2660</v>
      </c>
      <c r="B166" s="15" t="s">
        <v>164</v>
      </c>
      <c r="C166" s="3">
        <v>16125</v>
      </c>
      <c r="D166" s="3"/>
      <c r="E166" s="3">
        <f t="shared" si="11"/>
        <v>16125</v>
      </c>
      <c r="F166" s="12">
        <v>16125</v>
      </c>
      <c r="G166" s="3">
        <f t="shared" si="12"/>
        <v>0</v>
      </c>
      <c r="H166" s="3">
        <f t="shared" si="10"/>
        <v>1415</v>
      </c>
      <c r="I166" s="12">
        <f t="shared" si="13"/>
        <v>1415</v>
      </c>
      <c r="J166" s="3">
        <f t="shared" si="14"/>
        <v>17540</v>
      </c>
    </row>
    <row r="167" spans="1:10" x14ac:dyDescent="0.25">
      <c r="A167">
        <v>2695</v>
      </c>
      <c r="B167" s="15" t="s">
        <v>165</v>
      </c>
      <c r="C167" s="3">
        <v>20105</v>
      </c>
      <c r="D167" s="3"/>
      <c r="E167" s="3">
        <f t="shared" si="11"/>
        <v>20105</v>
      </c>
      <c r="F167" s="12">
        <v>20105</v>
      </c>
      <c r="G167" s="3">
        <f t="shared" si="12"/>
        <v>0</v>
      </c>
      <c r="H167" s="3">
        <f t="shared" si="10"/>
        <v>1764</v>
      </c>
      <c r="I167" s="12">
        <f t="shared" si="13"/>
        <v>1764</v>
      </c>
      <c r="J167" s="3">
        <f t="shared" si="14"/>
        <v>21869</v>
      </c>
    </row>
    <row r="168" spans="1:10" x14ac:dyDescent="0.25">
      <c r="A168">
        <v>2702</v>
      </c>
      <c r="B168" s="15" t="s">
        <v>166</v>
      </c>
      <c r="C168" s="3">
        <v>50135</v>
      </c>
      <c r="D168" s="3"/>
      <c r="E168" s="3">
        <f t="shared" si="11"/>
        <v>50135</v>
      </c>
      <c r="F168" s="12">
        <v>50135</v>
      </c>
      <c r="G168" s="3">
        <f t="shared" si="12"/>
        <v>0</v>
      </c>
      <c r="H168" s="3">
        <f t="shared" si="10"/>
        <v>4398</v>
      </c>
      <c r="I168" s="12">
        <f t="shared" si="13"/>
        <v>4398</v>
      </c>
      <c r="J168" s="3">
        <f t="shared" si="14"/>
        <v>54533</v>
      </c>
    </row>
    <row r="169" spans="1:10" x14ac:dyDescent="0.25">
      <c r="A169">
        <v>2730</v>
      </c>
      <c r="B169" s="15" t="s">
        <v>167</v>
      </c>
      <c r="C169" s="3">
        <v>20560</v>
      </c>
      <c r="D169" s="3"/>
      <c r="E169" s="3">
        <f t="shared" si="11"/>
        <v>20560</v>
      </c>
      <c r="F169" s="12">
        <v>20560</v>
      </c>
      <c r="G169" s="3">
        <f t="shared" si="12"/>
        <v>0</v>
      </c>
      <c r="H169" s="3">
        <f t="shared" si="10"/>
        <v>1804</v>
      </c>
      <c r="I169" s="12">
        <f t="shared" si="13"/>
        <v>1804</v>
      </c>
      <c r="J169" s="3">
        <f t="shared" si="14"/>
        <v>22364</v>
      </c>
    </row>
    <row r="170" spans="1:10" x14ac:dyDescent="0.25">
      <c r="A170">
        <v>2737</v>
      </c>
      <c r="B170" s="15" t="s">
        <v>168</v>
      </c>
      <c r="C170" s="3">
        <v>6220</v>
      </c>
      <c r="D170" s="3"/>
      <c r="E170" s="3">
        <f t="shared" si="11"/>
        <v>6220</v>
      </c>
      <c r="F170" s="12">
        <v>6220</v>
      </c>
      <c r="G170" s="3">
        <f t="shared" si="12"/>
        <v>0</v>
      </c>
      <c r="H170" s="3">
        <f t="shared" si="10"/>
        <v>546</v>
      </c>
      <c r="I170" s="12">
        <f t="shared" si="13"/>
        <v>546</v>
      </c>
      <c r="J170" s="3">
        <f t="shared" si="14"/>
        <v>6766</v>
      </c>
    </row>
    <row r="171" spans="1:10" x14ac:dyDescent="0.25">
      <c r="A171">
        <v>2758</v>
      </c>
      <c r="B171" s="15" t="s">
        <v>169</v>
      </c>
      <c r="C171" s="3">
        <v>79960</v>
      </c>
      <c r="D171" s="3"/>
      <c r="E171" s="3">
        <f t="shared" si="11"/>
        <v>79960</v>
      </c>
      <c r="F171" s="12">
        <v>79960</v>
      </c>
      <c r="G171" s="3">
        <f t="shared" si="12"/>
        <v>0</v>
      </c>
      <c r="H171" s="3">
        <f t="shared" si="10"/>
        <v>7015</v>
      </c>
      <c r="I171" s="12">
        <f t="shared" si="13"/>
        <v>7015</v>
      </c>
      <c r="J171" s="3">
        <f t="shared" si="14"/>
        <v>86975</v>
      </c>
    </row>
    <row r="172" spans="1:10" x14ac:dyDescent="0.25">
      <c r="A172">
        <v>2793</v>
      </c>
      <c r="B172" s="15" t="s">
        <v>170</v>
      </c>
      <c r="C172" s="3">
        <v>225620</v>
      </c>
      <c r="D172" s="3"/>
      <c r="E172" s="3">
        <f t="shared" si="11"/>
        <v>225620</v>
      </c>
      <c r="F172" s="12">
        <v>225620</v>
      </c>
      <c r="G172" s="3">
        <f t="shared" si="12"/>
        <v>0</v>
      </c>
      <c r="H172" s="3">
        <f t="shared" si="10"/>
        <v>19793</v>
      </c>
      <c r="I172" s="12">
        <f t="shared" si="13"/>
        <v>19793</v>
      </c>
      <c r="J172" s="3">
        <f t="shared" si="14"/>
        <v>245413</v>
      </c>
    </row>
    <row r="173" spans="1:10" x14ac:dyDescent="0.25">
      <c r="A173">
        <v>1376</v>
      </c>
      <c r="B173" s="15" t="s">
        <v>171</v>
      </c>
      <c r="C173" s="3">
        <v>116015</v>
      </c>
      <c r="D173" s="3"/>
      <c r="E173" s="3">
        <f t="shared" si="11"/>
        <v>116015</v>
      </c>
      <c r="F173" s="12">
        <v>116015</v>
      </c>
      <c r="G173" s="3">
        <f t="shared" si="12"/>
        <v>0</v>
      </c>
      <c r="H173" s="3">
        <f t="shared" si="10"/>
        <v>10178</v>
      </c>
      <c r="I173" s="12">
        <f t="shared" si="13"/>
        <v>10178</v>
      </c>
      <c r="J173" s="3">
        <f t="shared" si="14"/>
        <v>126193</v>
      </c>
    </row>
    <row r="174" spans="1:10" x14ac:dyDescent="0.25">
      <c r="A174">
        <v>2800</v>
      </c>
      <c r="B174" s="15" t="s">
        <v>172</v>
      </c>
      <c r="C174" s="3">
        <v>69180</v>
      </c>
      <c r="D174" s="3"/>
      <c r="E174" s="3">
        <f t="shared" si="11"/>
        <v>69180</v>
      </c>
      <c r="F174" s="12">
        <v>69180</v>
      </c>
      <c r="G174" s="3">
        <f t="shared" si="12"/>
        <v>0</v>
      </c>
      <c r="H174" s="3">
        <f t="shared" si="10"/>
        <v>6069</v>
      </c>
      <c r="I174" s="12">
        <f t="shared" si="13"/>
        <v>6069</v>
      </c>
      <c r="J174" s="3">
        <f t="shared" si="14"/>
        <v>75249</v>
      </c>
    </row>
    <row r="175" spans="1:10" x14ac:dyDescent="0.25">
      <c r="A175">
        <v>2814</v>
      </c>
      <c r="B175" s="15" t="s">
        <v>173</v>
      </c>
      <c r="C175" s="3">
        <v>48685</v>
      </c>
      <c r="D175" s="3"/>
      <c r="E175" s="3">
        <f t="shared" si="11"/>
        <v>48685</v>
      </c>
      <c r="F175" s="12">
        <v>48685</v>
      </c>
      <c r="G175" s="3">
        <f t="shared" si="12"/>
        <v>0</v>
      </c>
      <c r="H175" s="3">
        <f t="shared" si="10"/>
        <v>4271</v>
      </c>
      <c r="I175" s="12">
        <f t="shared" si="13"/>
        <v>4271</v>
      </c>
      <c r="J175" s="3">
        <f t="shared" si="14"/>
        <v>52956</v>
      </c>
    </row>
    <row r="176" spans="1:10" x14ac:dyDescent="0.25">
      <c r="A176">
        <v>5960</v>
      </c>
      <c r="B176" s="15" t="s">
        <v>174</v>
      </c>
      <c r="C176" s="3">
        <v>29650</v>
      </c>
      <c r="D176" s="3"/>
      <c r="E176" s="3">
        <f t="shared" si="11"/>
        <v>29650</v>
      </c>
      <c r="F176" s="12">
        <v>29650</v>
      </c>
      <c r="G176" s="3">
        <f t="shared" si="12"/>
        <v>0</v>
      </c>
      <c r="H176" s="3">
        <f t="shared" si="10"/>
        <v>2601</v>
      </c>
      <c r="I176" s="12">
        <f t="shared" si="13"/>
        <v>2601</v>
      </c>
      <c r="J176" s="3">
        <f t="shared" si="14"/>
        <v>32251</v>
      </c>
    </row>
    <row r="177" spans="1:10" x14ac:dyDescent="0.25">
      <c r="A177">
        <v>2828</v>
      </c>
      <c r="B177" s="15" t="s">
        <v>175</v>
      </c>
      <c r="C177" s="3">
        <v>46560</v>
      </c>
      <c r="D177" s="3"/>
      <c r="E177" s="3">
        <f t="shared" si="11"/>
        <v>46560</v>
      </c>
      <c r="F177" s="12">
        <v>46560</v>
      </c>
      <c r="G177" s="3">
        <f t="shared" si="12"/>
        <v>0</v>
      </c>
      <c r="H177" s="3">
        <f t="shared" si="10"/>
        <v>4085</v>
      </c>
      <c r="I177" s="12">
        <f t="shared" si="13"/>
        <v>4085</v>
      </c>
      <c r="J177" s="3">
        <f t="shared" si="14"/>
        <v>50645</v>
      </c>
    </row>
    <row r="178" spans="1:10" x14ac:dyDescent="0.25">
      <c r="A178">
        <v>2835</v>
      </c>
      <c r="B178" s="15" t="s">
        <v>176</v>
      </c>
      <c r="C178" s="3">
        <v>75845</v>
      </c>
      <c r="D178" s="3"/>
      <c r="E178" s="3">
        <f t="shared" si="11"/>
        <v>75845</v>
      </c>
      <c r="F178" s="12">
        <v>75845</v>
      </c>
      <c r="G178" s="3">
        <f t="shared" si="12"/>
        <v>0</v>
      </c>
      <c r="H178" s="3">
        <f t="shared" si="10"/>
        <v>6654</v>
      </c>
      <c r="I178" s="12">
        <f t="shared" si="13"/>
        <v>6654</v>
      </c>
      <c r="J178" s="3">
        <f t="shared" si="14"/>
        <v>82499</v>
      </c>
    </row>
    <row r="179" spans="1:10" x14ac:dyDescent="0.25">
      <c r="A179">
        <v>2842</v>
      </c>
      <c r="B179" s="15" t="s">
        <v>177</v>
      </c>
      <c r="C179" s="3">
        <v>2085</v>
      </c>
      <c r="D179" s="3"/>
      <c r="E179" s="3">
        <f t="shared" si="11"/>
        <v>2085</v>
      </c>
      <c r="F179" s="12">
        <v>2085</v>
      </c>
      <c r="G179" s="3">
        <f t="shared" si="12"/>
        <v>0</v>
      </c>
      <c r="H179" s="3">
        <f t="shared" si="10"/>
        <v>183</v>
      </c>
      <c r="I179" s="12">
        <f t="shared" si="13"/>
        <v>183</v>
      </c>
      <c r="J179" s="3">
        <f t="shared" si="14"/>
        <v>2268</v>
      </c>
    </row>
    <row r="180" spans="1:10" x14ac:dyDescent="0.25">
      <c r="A180">
        <v>8135</v>
      </c>
      <c r="B180" s="15" t="s">
        <v>178</v>
      </c>
      <c r="C180" s="3">
        <v>1260</v>
      </c>
      <c r="D180" s="3"/>
      <c r="E180" s="3">
        <f t="shared" si="11"/>
        <v>1260</v>
      </c>
      <c r="F180" s="12">
        <v>1260</v>
      </c>
      <c r="G180" s="3">
        <f t="shared" si="12"/>
        <v>0</v>
      </c>
      <c r="H180" s="3">
        <f t="shared" si="10"/>
        <v>111</v>
      </c>
      <c r="I180" s="12">
        <f t="shared" si="13"/>
        <v>111</v>
      </c>
      <c r="J180" s="3">
        <f t="shared" si="14"/>
        <v>1371</v>
      </c>
    </row>
    <row r="181" spans="1:10" x14ac:dyDescent="0.25">
      <c r="A181">
        <v>1848</v>
      </c>
      <c r="B181" s="15" t="s">
        <v>179</v>
      </c>
      <c r="C181" s="3">
        <v>26910</v>
      </c>
      <c r="D181" s="3">
        <v>-10345</v>
      </c>
      <c r="E181" s="3">
        <f t="shared" si="11"/>
        <v>16565</v>
      </c>
      <c r="F181" s="12">
        <v>16565</v>
      </c>
      <c r="G181" s="3">
        <f t="shared" si="12"/>
        <v>0</v>
      </c>
      <c r="H181" s="3">
        <f t="shared" si="10"/>
        <v>1453</v>
      </c>
      <c r="I181" s="12">
        <f t="shared" si="13"/>
        <v>1453</v>
      </c>
      <c r="J181" s="3">
        <f t="shared" si="14"/>
        <v>18018</v>
      </c>
    </row>
    <row r="182" spans="1:10" x14ac:dyDescent="0.25">
      <c r="A182">
        <v>2849</v>
      </c>
      <c r="B182" s="15" t="s">
        <v>180</v>
      </c>
      <c r="C182" s="3">
        <v>80240</v>
      </c>
      <c r="D182" s="3"/>
      <c r="E182" s="3">
        <f t="shared" si="11"/>
        <v>80240</v>
      </c>
      <c r="F182" s="12">
        <v>80240</v>
      </c>
      <c r="G182" s="3">
        <f t="shared" si="12"/>
        <v>0</v>
      </c>
      <c r="H182" s="3">
        <f t="shared" si="10"/>
        <v>7039</v>
      </c>
      <c r="I182" s="12">
        <f t="shared" si="13"/>
        <v>7039</v>
      </c>
      <c r="J182" s="3">
        <f t="shared" si="14"/>
        <v>87279</v>
      </c>
    </row>
    <row r="183" spans="1:10" x14ac:dyDescent="0.25">
      <c r="A183">
        <v>2856</v>
      </c>
      <c r="B183" s="15" t="s">
        <v>181</v>
      </c>
      <c r="C183" s="3">
        <v>17770</v>
      </c>
      <c r="D183" s="3"/>
      <c r="E183" s="3">
        <f t="shared" si="11"/>
        <v>17770</v>
      </c>
      <c r="F183" s="12">
        <v>17770</v>
      </c>
      <c r="G183" s="3">
        <f t="shared" si="12"/>
        <v>0</v>
      </c>
      <c r="H183" s="3">
        <f t="shared" si="10"/>
        <v>1559</v>
      </c>
      <c r="I183" s="12">
        <f t="shared" si="13"/>
        <v>1559</v>
      </c>
      <c r="J183" s="3">
        <f t="shared" si="14"/>
        <v>19329</v>
      </c>
    </row>
    <row r="184" spans="1:10" x14ac:dyDescent="0.25">
      <c r="A184">
        <v>2863</v>
      </c>
      <c r="B184" s="15" t="s">
        <v>182</v>
      </c>
      <c r="C184" s="3">
        <v>9110</v>
      </c>
      <c r="D184" s="3"/>
      <c r="E184" s="3">
        <f t="shared" si="11"/>
        <v>9110</v>
      </c>
      <c r="F184" s="12">
        <v>9110</v>
      </c>
      <c r="G184" s="3">
        <f t="shared" si="12"/>
        <v>0</v>
      </c>
      <c r="H184" s="3">
        <f t="shared" si="10"/>
        <v>799</v>
      </c>
      <c r="I184" s="12">
        <f t="shared" si="13"/>
        <v>799</v>
      </c>
      <c r="J184" s="3">
        <f t="shared" si="14"/>
        <v>9909</v>
      </c>
    </row>
    <row r="185" spans="1:10" x14ac:dyDescent="0.25">
      <c r="A185">
        <v>3862</v>
      </c>
      <c r="B185" s="15" t="s">
        <v>183</v>
      </c>
      <c r="C185" s="3">
        <v>11080</v>
      </c>
      <c r="D185" s="3"/>
      <c r="E185" s="3">
        <f t="shared" si="11"/>
        <v>11080</v>
      </c>
      <c r="F185" s="12">
        <v>11080</v>
      </c>
      <c r="G185" s="3">
        <f t="shared" si="12"/>
        <v>0</v>
      </c>
      <c r="H185" s="3">
        <f t="shared" si="10"/>
        <v>972</v>
      </c>
      <c r="I185" s="12">
        <f t="shared" si="13"/>
        <v>972</v>
      </c>
      <c r="J185" s="3">
        <f t="shared" si="14"/>
        <v>12052</v>
      </c>
    </row>
    <row r="186" spans="1:10" x14ac:dyDescent="0.25">
      <c r="A186">
        <v>2885</v>
      </c>
      <c r="B186" s="15" t="s">
        <v>184</v>
      </c>
      <c r="C186" s="3">
        <v>42970</v>
      </c>
      <c r="D186" s="3"/>
      <c r="E186" s="3">
        <f t="shared" si="11"/>
        <v>42970</v>
      </c>
      <c r="F186" s="12">
        <v>42970</v>
      </c>
      <c r="G186" s="3">
        <f t="shared" si="12"/>
        <v>0</v>
      </c>
      <c r="H186" s="3">
        <f t="shared" si="10"/>
        <v>3770</v>
      </c>
      <c r="I186" s="12">
        <f t="shared" si="13"/>
        <v>3770</v>
      </c>
      <c r="J186" s="3">
        <f t="shared" si="14"/>
        <v>46740</v>
      </c>
    </row>
    <row r="187" spans="1:10" x14ac:dyDescent="0.25">
      <c r="A187">
        <v>2884</v>
      </c>
      <c r="B187" s="15" t="s">
        <v>185</v>
      </c>
      <c r="C187" s="3">
        <v>43975</v>
      </c>
      <c r="D187" s="3"/>
      <c r="E187" s="3">
        <f t="shared" si="11"/>
        <v>43975</v>
      </c>
      <c r="F187" s="12">
        <v>43975</v>
      </c>
      <c r="G187" s="3">
        <f t="shared" si="12"/>
        <v>0</v>
      </c>
      <c r="H187" s="3">
        <f t="shared" si="10"/>
        <v>3858</v>
      </c>
      <c r="I187" s="12">
        <f t="shared" si="13"/>
        <v>3858</v>
      </c>
      <c r="J187" s="3">
        <f t="shared" si="14"/>
        <v>47833</v>
      </c>
    </row>
    <row r="188" spans="1:10" x14ac:dyDescent="0.25">
      <c r="A188">
        <v>2891</v>
      </c>
      <c r="B188" s="15" t="s">
        <v>186</v>
      </c>
      <c r="C188" s="3">
        <v>17620</v>
      </c>
      <c r="D188" s="3"/>
      <c r="E188" s="3">
        <f t="shared" si="11"/>
        <v>17620</v>
      </c>
      <c r="F188" s="12">
        <v>17620</v>
      </c>
      <c r="G188" s="3">
        <f t="shared" si="12"/>
        <v>0</v>
      </c>
      <c r="H188" s="3">
        <f t="shared" si="10"/>
        <v>1546</v>
      </c>
      <c r="I188" s="12">
        <f t="shared" si="13"/>
        <v>1546</v>
      </c>
      <c r="J188" s="3">
        <f t="shared" si="14"/>
        <v>19166</v>
      </c>
    </row>
    <row r="189" spans="1:10" x14ac:dyDescent="0.25">
      <c r="A189">
        <v>2898</v>
      </c>
      <c r="B189" s="15" t="s">
        <v>187</v>
      </c>
      <c r="C189" s="3">
        <v>18230</v>
      </c>
      <c r="D189" s="3"/>
      <c r="E189" s="3">
        <f t="shared" si="11"/>
        <v>18230</v>
      </c>
      <c r="F189" s="12">
        <v>18230</v>
      </c>
      <c r="G189" s="3">
        <f t="shared" si="12"/>
        <v>0</v>
      </c>
      <c r="H189" s="3">
        <f t="shared" si="10"/>
        <v>1599</v>
      </c>
      <c r="I189" s="12">
        <f t="shared" si="13"/>
        <v>1599</v>
      </c>
      <c r="J189" s="3">
        <f t="shared" si="14"/>
        <v>19829</v>
      </c>
    </row>
    <row r="190" spans="1:10" x14ac:dyDescent="0.25">
      <c r="A190">
        <v>3647</v>
      </c>
      <c r="B190" s="15" t="s">
        <v>188</v>
      </c>
      <c r="C190" s="3">
        <v>82465</v>
      </c>
      <c r="D190" s="3"/>
      <c r="E190" s="3">
        <f t="shared" si="11"/>
        <v>82465</v>
      </c>
      <c r="F190" s="12">
        <v>82465</v>
      </c>
      <c r="G190" s="3">
        <f t="shared" si="12"/>
        <v>0</v>
      </c>
      <c r="H190" s="3">
        <f t="shared" si="10"/>
        <v>7234</v>
      </c>
      <c r="I190" s="12">
        <f t="shared" si="13"/>
        <v>7234</v>
      </c>
      <c r="J190" s="3">
        <f t="shared" si="14"/>
        <v>89699</v>
      </c>
    </row>
    <row r="191" spans="1:10" x14ac:dyDescent="0.25">
      <c r="A191">
        <v>2912</v>
      </c>
      <c r="B191" s="15" t="s">
        <v>189</v>
      </c>
      <c r="C191" s="3">
        <v>22050</v>
      </c>
      <c r="D191" s="3"/>
      <c r="E191" s="3">
        <f t="shared" si="11"/>
        <v>22050</v>
      </c>
      <c r="F191" s="12">
        <v>22050</v>
      </c>
      <c r="G191" s="3">
        <f t="shared" si="12"/>
        <v>0</v>
      </c>
      <c r="H191" s="3">
        <f t="shared" si="10"/>
        <v>1934</v>
      </c>
      <c r="I191" s="12">
        <f t="shared" si="13"/>
        <v>1934</v>
      </c>
      <c r="J191" s="3">
        <f t="shared" si="14"/>
        <v>23984</v>
      </c>
    </row>
    <row r="192" spans="1:10" x14ac:dyDescent="0.25">
      <c r="A192">
        <v>2940</v>
      </c>
      <c r="B192" s="15" t="s">
        <v>190</v>
      </c>
      <c r="C192" s="3">
        <v>15170</v>
      </c>
      <c r="D192" s="3"/>
      <c r="E192" s="3">
        <f t="shared" si="11"/>
        <v>15170</v>
      </c>
      <c r="F192" s="12">
        <v>15170</v>
      </c>
      <c r="G192" s="3">
        <f t="shared" si="12"/>
        <v>0</v>
      </c>
      <c r="H192" s="3">
        <f t="shared" si="10"/>
        <v>1331</v>
      </c>
      <c r="I192" s="12">
        <f t="shared" si="13"/>
        <v>1331</v>
      </c>
      <c r="J192" s="3">
        <f t="shared" si="14"/>
        <v>16501</v>
      </c>
    </row>
    <row r="193" spans="1:10" x14ac:dyDescent="0.25">
      <c r="A193">
        <v>2961</v>
      </c>
      <c r="B193" s="15" t="s">
        <v>191</v>
      </c>
      <c r="C193" s="3">
        <v>11930</v>
      </c>
      <c r="D193" s="3"/>
      <c r="E193" s="3">
        <f t="shared" si="11"/>
        <v>11930</v>
      </c>
      <c r="F193" s="12">
        <v>11930</v>
      </c>
      <c r="G193" s="3">
        <f t="shared" si="12"/>
        <v>0</v>
      </c>
      <c r="H193" s="3">
        <f t="shared" si="10"/>
        <v>1047</v>
      </c>
      <c r="I193" s="12">
        <f t="shared" si="13"/>
        <v>1047</v>
      </c>
      <c r="J193" s="3">
        <f t="shared" si="14"/>
        <v>12977</v>
      </c>
    </row>
    <row r="194" spans="1:10" x14ac:dyDescent="0.25">
      <c r="A194">
        <v>3087</v>
      </c>
      <c r="B194" s="15" t="s">
        <v>192</v>
      </c>
      <c r="C194" s="3">
        <v>1740</v>
      </c>
      <c r="D194" s="3"/>
      <c r="E194" s="3">
        <f t="shared" si="11"/>
        <v>1740</v>
      </c>
      <c r="F194" s="12">
        <v>1740</v>
      </c>
      <c r="G194" s="3">
        <f t="shared" si="12"/>
        <v>0</v>
      </c>
      <c r="H194" s="3">
        <f t="shared" si="10"/>
        <v>153</v>
      </c>
      <c r="I194" s="12">
        <f t="shared" si="13"/>
        <v>153</v>
      </c>
      <c r="J194" s="3">
        <f t="shared" si="14"/>
        <v>1893</v>
      </c>
    </row>
    <row r="195" spans="1:10" x14ac:dyDescent="0.25">
      <c r="A195">
        <v>3094</v>
      </c>
      <c r="B195" s="15" t="s">
        <v>193</v>
      </c>
      <c r="C195" s="3">
        <v>2425</v>
      </c>
      <c r="D195" s="3"/>
      <c r="E195" s="3">
        <f t="shared" si="11"/>
        <v>2425</v>
      </c>
      <c r="F195" s="12">
        <v>2425</v>
      </c>
      <c r="G195" s="3">
        <f t="shared" si="12"/>
        <v>0</v>
      </c>
      <c r="H195" s="3">
        <f t="shared" si="10"/>
        <v>213</v>
      </c>
      <c r="I195" s="12">
        <f t="shared" si="13"/>
        <v>213</v>
      </c>
      <c r="J195" s="3">
        <f t="shared" si="14"/>
        <v>2638</v>
      </c>
    </row>
    <row r="196" spans="1:10" x14ac:dyDescent="0.25">
      <c r="A196">
        <v>3129</v>
      </c>
      <c r="B196" s="15" t="s">
        <v>194</v>
      </c>
      <c r="C196" s="3">
        <v>835</v>
      </c>
      <c r="D196" s="3"/>
      <c r="E196" s="3">
        <f t="shared" si="11"/>
        <v>835</v>
      </c>
      <c r="F196" s="12">
        <v>835</v>
      </c>
      <c r="G196" s="3">
        <f t="shared" si="12"/>
        <v>0</v>
      </c>
      <c r="H196" s="3">
        <f t="shared" ref="H196:H259" si="15">ROUND(F196*$E$432,0)</f>
        <v>73</v>
      </c>
      <c r="I196" s="12">
        <f t="shared" si="13"/>
        <v>73</v>
      </c>
      <c r="J196" s="3">
        <f t="shared" si="14"/>
        <v>908</v>
      </c>
    </row>
    <row r="197" spans="1:10" x14ac:dyDescent="0.25">
      <c r="A197">
        <v>3150</v>
      </c>
      <c r="B197" s="15" t="s">
        <v>195</v>
      </c>
      <c r="C197" s="3">
        <v>42625</v>
      </c>
      <c r="D197" s="3"/>
      <c r="E197" s="3">
        <f t="shared" ref="E197:E260" si="16">C197+D197</f>
        <v>42625</v>
      </c>
      <c r="F197" s="12">
        <v>42625</v>
      </c>
      <c r="G197" s="3">
        <f t="shared" ref="G197:G260" si="17">F197-E197</f>
        <v>0</v>
      </c>
      <c r="H197" s="3">
        <f t="shared" si="15"/>
        <v>3739</v>
      </c>
      <c r="I197" s="12">
        <f t="shared" ref="I197:I260" si="18">G197+H197</f>
        <v>3739</v>
      </c>
      <c r="J197" s="3">
        <f t="shared" ref="J197:J260" si="19">E197+I197</f>
        <v>46364</v>
      </c>
    </row>
    <row r="198" spans="1:10" x14ac:dyDescent="0.25">
      <c r="A198">
        <v>3171</v>
      </c>
      <c r="B198" s="15" t="s">
        <v>196</v>
      </c>
      <c r="C198" s="3">
        <v>35825</v>
      </c>
      <c r="D198" s="3"/>
      <c r="E198" s="3">
        <f t="shared" si="16"/>
        <v>35825</v>
      </c>
      <c r="F198" s="12">
        <v>35825</v>
      </c>
      <c r="G198" s="3">
        <f t="shared" si="17"/>
        <v>0</v>
      </c>
      <c r="H198" s="3">
        <f t="shared" si="15"/>
        <v>3143</v>
      </c>
      <c r="I198" s="12">
        <f t="shared" si="18"/>
        <v>3143</v>
      </c>
      <c r="J198" s="3">
        <f t="shared" si="19"/>
        <v>38968</v>
      </c>
    </row>
    <row r="199" spans="1:10" x14ac:dyDescent="0.25">
      <c r="A199">
        <v>3206</v>
      </c>
      <c r="B199" s="15" t="s">
        <v>197</v>
      </c>
      <c r="C199" s="3">
        <v>19085</v>
      </c>
      <c r="D199" s="3"/>
      <c r="E199" s="3">
        <f t="shared" si="16"/>
        <v>19085</v>
      </c>
      <c r="F199" s="12">
        <v>19085</v>
      </c>
      <c r="G199" s="3">
        <f t="shared" si="17"/>
        <v>0</v>
      </c>
      <c r="H199" s="3">
        <f t="shared" si="15"/>
        <v>1674</v>
      </c>
      <c r="I199" s="12">
        <f t="shared" si="18"/>
        <v>1674</v>
      </c>
      <c r="J199" s="3">
        <f t="shared" si="19"/>
        <v>20759</v>
      </c>
    </row>
    <row r="200" spans="1:10" x14ac:dyDescent="0.25">
      <c r="A200">
        <v>3213</v>
      </c>
      <c r="B200" s="15" t="s">
        <v>198</v>
      </c>
      <c r="C200" s="3">
        <v>17810</v>
      </c>
      <c r="D200" s="3"/>
      <c r="E200" s="3">
        <f t="shared" si="16"/>
        <v>17810</v>
      </c>
      <c r="F200" s="12">
        <v>17810</v>
      </c>
      <c r="G200" s="3">
        <f t="shared" si="17"/>
        <v>0</v>
      </c>
      <c r="H200" s="3">
        <f t="shared" si="15"/>
        <v>1562</v>
      </c>
      <c r="I200" s="12">
        <f t="shared" si="18"/>
        <v>1562</v>
      </c>
      <c r="J200" s="3">
        <f t="shared" si="19"/>
        <v>19372</v>
      </c>
    </row>
    <row r="201" spans="1:10" x14ac:dyDescent="0.25">
      <c r="A201">
        <v>3220</v>
      </c>
      <c r="B201" s="15" t="s">
        <v>199</v>
      </c>
      <c r="C201" s="3">
        <v>139845</v>
      </c>
      <c r="D201" s="3"/>
      <c r="E201" s="3">
        <f t="shared" si="16"/>
        <v>139845</v>
      </c>
      <c r="F201" s="12">
        <v>139845</v>
      </c>
      <c r="G201" s="3">
        <f t="shared" si="17"/>
        <v>0</v>
      </c>
      <c r="H201" s="3">
        <f t="shared" si="15"/>
        <v>12268</v>
      </c>
      <c r="I201" s="12">
        <f t="shared" si="18"/>
        <v>12268</v>
      </c>
      <c r="J201" s="3">
        <f t="shared" si="19"/>
        <v>152113</v>
      </c>
    </row>
    <row r="202" spans="1:10" x14ac:dyDescent="0.25">
      <c r="A202">
        <v>3269</v>
      </c>
      <c r="B202" s="15" t="s">
        <v>200</v>
      </c>
      <c r="C202" s="3">
        <v>222140</v>
      </c>
      <c r="D202" s="3"/>
      <c r="E202" s="3">
        <f t="shared" si="16"/>
        <v>222140</v>
      </c>
      <c r="F202" s="12">
        <v>222140</v>
      </c>
      <c r="G202" s="3">
        <f t="shared" si="17"/>
        <v>0</v>
      </c>
      <c r="H202" s="3">
        <f t="shared" si="15"/>
        <v>19488</v>
      </c>
      <c r="I202" s="12">
        <f t="shared" si="18"/>
        <v>19488</v>
      </c>
      <c r="J202" s="3">
        <f t="shared" si="19"/>
        <v>241628</v>
      </c>
    </row>
    <row r="203" spans="1:10" x14ac:dyDescent="0.25">
      <c r="A203">
        <v>3276</v>
      </c>
      <c r="B203" s="15" t="s">
        <v>201</v>
      </c>
      <c r="C203" s="3">
        <v>21805</v>
      </c>
      <c r="D203" s="3"/>
      <c r="E203" s="3">
        <f t="shared" si="16"/>
        <v>21805</v>
      </c>
      <c r="F203" s="12">
        <v>21805</v>
      </c>
      <c r="G203" s="3">
        <f t="shared" si="17"/>
        <v>0</v>
      </c>
      <c r="H203" s="3">
        <f t="shared" si="15"/>
        <v>1913</v>
      </c>
      <c r="I203" s="12">
        <f t="shared" si="18"/>
        <v>1913</v>
      </c>
      <c r="J203" s="3">
        <f t="shared" si="19"/>
        <v>23718</v>
      </c>
    </row>
    <row r="204" spans="1:10" x14ac:dyDescent="0.25">
      <c r="A204">
        <v>3290</v>
      </c>
      <c r="B204" s="15" t="s">
        <v>202</v>
      </c>
      <c r="C204" s="3">
        <v>26645</v>
      </c>
      <c r="D204" s="3"/>
      <c r="E204" s="3">
        <f t="shared" si="16"/>
        <v>26645</v>
      </c>
      <c r="F204" s="12">
        <v>26645</v>
      </c>
      <c r="G204" s="3">
        <f t="shared" si="17"/>
        <v>0</v>
      </c>
      <c r="H204" s="3">
        <f t="shared" si="15"/>
        <v>2338</v>
      </c>
      <c r="I204" s="12">
        <f t="shared" si="18"/>
        <v>2338</v>
      </c>
      <c r="J204" s="3">
        <f t="shared" si="19"/>
        <v>28983</v>
      </c>
    </row>
    <row r="205" spans="1:10" x14ac:dyDescent="0.25">
      <c r="A205">
        <v>3297</v>
      </c>
      <c r="B205" s="15" t="s">
        <v>203</v>
      </c>
      <c r="C205" s="3">
        <v>125460</v>
      </c>
      <c r="D205" s="3"/>
      <c r="E205" s="3">
        <f t="shared" si="16"/>
        <v>125460</v>
      </c>
      <c r="F205" s="12">
        <v>125460</v>
      </c>
      <c r="G205" s="3">
        <f t="shared" si="17"/>
        <v>0</v>
      </c>
      <c r="H205" s="3">
        <f t="shared" si="15"/>
        <v>11006</v>
      </c>
      <c r="I205" s="12">
        <f t="shared" si="18"/>
        <v>11006</v>
      </c>
      <c r="J205" s="3">
        <f t="shared" si="19"/>
        <v>136466</v>
      </c>
    </row>
    <row r="206" spans="1:10" x14ac:dyDescent="0.25">
      <c r="A206">
        <v>1897</v>
      </c>
      <c r="B206" s="15" t="s">
        <v>204</v>
      </c>
      <c r="C206" s="3">
        <v>5665</v>
      </c>
      <c r="D206" s="3"/>
      <c r="E206" s="3">
        <f t="shared" si="16"/>
        <v>5665</v>
      </c>
      <c r="F206" s="12">
        <v>5665</v>
      </c>
      <c r="G206" s="3">
        <f t="shared" si="17"/>
        <v>0</v>
      </c>
      <c r="H206" s="3">
        <f t="shared" si="15"/>
        <v>497</v>
      </c>
      <c r="I206" s="12">
        <f t="shared" si="18"/>
        <v>497</v>
      </c>
      <c r="J206" s="3">
        <f t="shared" si="19"/>
        <v>6162</v>
      </c>
    </row>
    <row r="207" spans="1:10" x14ac:dyDescent="0.25">
      <c r="A207">
        <v>3304</v>
      </c>
      <c r="B207" s="15" t="s">
        <v>205</v>
      </c>
      <c r="C207" s="3">
        <v>25785</v>
      </c>
      <c r="D207" s="3"/>
      <c r="E207" s="3">
        <f t="shared" si="16"/>
        <v>25785</v>
      </c>
      <c r="F207" s="12">
        <v>25785</v>
      </c>
      <c r="G207" s="3">
        <f t="shared" si="17"/>
        <v>0</v>
      </c>
      <c r="H207" s="3">
        <f t="shared" si="15"/>
        <v>2262</v>
      </c>
      <c r="I207" s="12">
        <f t="shared" si="18"/>
        <v>2262</v>
      </c>
      <c r="J207" s="3">
        <f t="shared" si="19"/>
        <v>28047</v>
      </c>
    </row>
    <row r="208" spans="1:10" x14ac:dyDescent="0.25">
      <c r="A208">
        <v>3311</v>
      </c>
      <c r="B208" s="15" t="s">
        <v>206</v>
      </c>
      <c r="C208" s="3">
        <v>40080</v>
      </c>
      <c r="D208" s="3"/>
      <c r="E208" s="3">
        <f t="shared" si="16"/>
        <v>40080</v>
      </c>
      <c r="F208" s="12">
        <v>40080</v>
      </c>
      <c r="G208" s="3">
        <f t="shared" si="17"/>
        <v>0</v>
      </c>
      <c r="H208" s="3">
        <f t="shared" si="15"/>
        <v>3516</v>
      </c>
      <c r="I208" s="12">
        <f t="shared" si="18"/>
        <v>3516</v>
      </c>
      <c r="J208" s="3">
        <f t="shared" si="19"/>
        <v>43596</v>
      </c>
    </row>
    <row r="209" spans="1:10" x14ac:dyDescent="0.25">
      <c r="A209">
        <v>3318</v>
      </c>
      <c r="B209" s="15" t="s">
        <v>207</v>
      </c>
      <c r="C209" s="3">
        <v>15450</v>
      </c>
      <c r="D209" s="3"/>
      <c r="E209" s="3">
        <f t="shared" si="16"/>
        <v>15450</v>
      </c>
      <c r="F209" s="12">
        <v>15450</v>
      </c>
      <c r="G209" s="3">
        <f t="shared" si="17"/>
        <v>0</v>
      </c>
      <c r="H209" s="3">
        <f t="shared" si="15"/>
        <v>1355</v>
      </c>
      <c r="I209" s="12">
        <f t="shared" si="18"/>
        <v>1355</v>
      </c>
      <c r="J209" s="3">
        <f t="shared" si="19"/>
        <v>16805</v>
      </c>
    </row>
    <row r="210" spans="1:10" x14ac:dyDescent="0.25">
      <c r="A210">
        <v>3325</v>
      </c>
      <c r="B210" s="15" t="s">
        <v>208</v>
      </c>
      <c r="C210" s="3">
        <v>48985</v>
      </c>
      <c r="D210" s="3"/>
      <c r="E210" s="3">
        <f t="shared" si="16"/>
        <v>48985</v>
      </c>
      <c r="F210" s="12">
        <v>48985</v>
      </c>
      <c r="G210" s="3">
        <f t="shared" si="17"/>
        <v>0</v>
      </c>
      <c r="H210" s="3">
        <f t="shared" si="15"/>
        <v>4297</v>
      </c>
      <c r="I210" s="12">
        <f t="shared" si="18"/>
        <v>4297</v>
      </c>
      <c r="J210" s="3">
        <f t="shared" si="19"/>
        <v>53282</v>
      </c>
    </row>
    <row r="211" spans="1:10" x14ac:dyDescent="0.25">
      <c r="A211">
        <v>3332</v>
      </c>
      <c r="B211" s="15" t="s">
        <v>209</v>
      </c>
      <c r="C211" s="3">
        <v>10635</v>
      </c>
      <c r="D211" s="3"/>
      <c r="E211" s="3">
        <f t="shared" si="16"/>
        <v>10635</v>
      </c>
      <c r="F211" s="12">
        <v>10635</v>
      </c>
      <c r="G211" s="3">
        <f t="shared" si="17"/>
        <v>0</v>
      </c>
      <c r="H211" s="3">
        <f t="shared" si="15"/>
        <v>933</v>
      </c>
      <c r="I211" s="12">
        <f t="shared" si="18"/>
        <v>933</v>
      </c>
      <c r="J211" s="3">
        <f t="shared" si="19"/>
        <v>11568</v>
      </c>
    </row>
    <row r="212" spans="1:10" x14ac:dyDescent="0.25">
      <c r="A212">
        <v>3339</v>
      </c>
      <c r="B212" s="15" t="s">
        <v>210</v>
      </c>
      <c r="C212" s="3">
        <v>96895</v>
      </c>
      <c r="D212" s="3"/>
      <c r="E212" s="3">
        <f t="shared" si="16"/>
        <v>96895</v>
      </c>
      <c r="F212" s="12">
        <v>96895</v>
      </c>
      <c r="G212" s="3">
        <f t="shared" si="17"/>
        <v>0</v>
      </c>
      <c r="H212" s="3">
        <f t="shared" si="15"/>
        <v>8500</v>
      </c>
      <c r="I212" s="12">
        <f t="shared" si="18"/>
        <v>8500</v>
      </c>
      <c r="J212" s="3">
        <f t="shared" si="19"/>
        <v>105395</v>
      </c>
    </row>
    <row r="213" spans="1:10" x14ac:dyDescent="0.25">
      <c r="A213">
        <v>3360</v>
      </c>
      <c r="B213" s="15" t="s">
        <v>211</v>
      </c>
      <c r="C213" s="3">
        <v>67135</v>
      </c>
      <c r="D213" s="3"/>
      <c r="E213" s="3">
        <f t="shared" si="16"/>
        <v>67135</v>
      </c>
      <c r="F213" s="12">
        <v>67135</v>
      </c>
      <c r="G213" s="3">
        <f t="shared" si="17"/>
        <v>0</v>
      </c>
      <c r="H213" s="3">
        <f t="shared" si="15"/>
        <v>5890</v>
      </c>
      <c r="I213" s="12">
        <f t="shared" si="18"/>
        <v>5890</v>
      </c>
      <c r="J213" s="3">
        <f t="shared" si="19"/>
        <v>73025</v>
      </c>
    </row>
    <row r="214" spans="1:10" x14ac:dyDescent="0.25">
      <c r="A214">
        <v>3367</v>
      </c>
      <c r="B214" s="15" t="s">
        <v>212</v>
      </c>
      <c r="C214" s="3">
        <v>20325</v>
      </c>
      <c r="D214" s="3"/>
      <c r="E214" s="3">
        <f t="shared" si="16"/>
        <v>20325</v>
      </c>
      <c r="F214" s="12">
        <v>20325</v>
      </c>
      <c r="G214" s="3">
        <f t="shared" si="17"/>
        <v>0</v>
      </c>
      <c r="H214" s="3">
        <f t="shared" si="15"/>
        <v>1783</v>
      </c>
      <c r="I214" s="12">
        <f t="shared" si="18"/>
        <v>1783</v>
      </c>
      <c r="J214" s="3">
        <f t="shared" si="19"/>
        <v>22108</v>
      </c>
    </row>
    <row r="215" spans="1:10" x14ac:dyDescent="0.25">
      <c r="A215">
        <v>3381</v>
      </c>
      <c r="B215" s="15" t="s">
        <v>213</v>
      </c>
      <c r="C215" s="3">
        <v>20610</v>
      </c>
      <c r="D215" s="3"/>
      <c r="E215" s="3">
        <f t="shared" si="16"/>
        <v>20610</v>
      </c>
      <c r="F215" s="12">
        <v>20610</v>
      </c>
      <c r="G215" s="3">
        <f t="shared" si="17"/>
        <v>0</v>
      </c>
      <c r="H215" s="3">
        <f t="shared" si="15"/>
        <v>1808</v>
      </c>
      <c r="I215" s="12">
        <f t="shared" si="18"/>
        <v>1808</v>
      </c>
      <c r="J215" s="3">
        <f t="shared" si="19"/>
        <v>22418</v>
      </c>
    </row>
    <row r="216" spans="1:10" x14ac:dyDescent="0.25">
      <c r="A216">
        <v>3409</v>
      </c>
      <c r="B216" s="15" t="s">
        <v>214</v>
      </c>
      <c r="C216" s="3">
        <v>127035</v>
      </c>
      <c r="D216" s="3"/>
      <c r="E216" s="3">
        <f t="shared" si="16"/>
        <v>127035</v>
      </c>
      <c r="F216" s="12">
        <v>127035</v>
      </c>
      <c r="G216" s="3">
        <f t="shared" si="17"/>
        <v>0</v>
      </c>
      <c r="H216" s="3">
        <f t="shared" si="15"/>
        <v>11145</v>
      </c>
      <c r="I216" s="12">
        <f t="shared" si="18"/>
        <v>11145</v>
      </c>
      <c r="J216" s="3">
        <f t="shared" si="19"/>
        <v>138180</v>
      </c>
    </row>
    <row r="217" spans="1:10" x14ac:dyDescent="0.25">
      <c r="A217">
        <v>3427</v>
      </c>
      <c r="B217" s="15" t="s">
        <v>215</v>
      </c>
      <c r="C217" s="3">
        <v>14155</v>
      </c>
      <c r="D217" s="3"/>
      <c r="E217" s="3">
        <f t="shared" si="16"/>
        <v>14155</v>
      </c>
      <c r="F217" s="12">
        <v>14155</v>
      </c>
      <c r="G217" s="3">
        <f t="shared" si="17"/>
        <v>0</v>
      </c>
      <c r="H217" s="3">
        <f t="shared" si="15"/>
        <v>1242</v>
      </c>
      <c r="I217" s="12">
        <f t="shared" si="18"/>
        <v>1242</v>
      </c>
      <c r="J217" s="3">
        <f t="shared" si="19"/>
        <v>15397</v>
      </c>
    </row>
    <row r="218" spans="1:10" x14ac:dyDescent="0.25">
      <c r="A218">
        <v>3428</v>
      </c>
      <c r="B218" s="15" t="s">
        <v>216</v>
      </c>
      <c r="C218" s="3">
        <v>52660</v>
      </c>
      <c r="D218" s="3"/>
      <c r="E218" s="3">
        <f t="shared" si="16"/>
        <v>52660</v>
      </c>
      <c r="F218" s="12">
        <v>52660</v>
      </c>
      <c r="G218" s="3">
        <f t="shared" si="17"/>
        <v>0</v>
      </c>
      <c r="H218" s="3">
        <f t="shared" si="15"/>
        <v>4620</v>
      </c>
      <c r="I218" s="12">
        <f t="shared" si="18"/>
        <v>4620</v>
      </c>
      <c r="J218" s="3">
        <f t="shared" si="19"/>
        <v>57280</v>
      </c>
    </row>
    <row r="219" spans="1:10" x14ac:dyDescent="0.25">
      <c r="A219">
        <v>3430</v>
      </c>
      <c r="B219" s="15" t="s">
        <v>217</v>
      </c>
      <c r="C219" s="3">
        <v>69535</v>
      </c>
      <c r="D219" s="3"/>
      <c r="E219" s="3">
        <f t="shared" si="16"/>
        <v>69535</v>
      </c>
      <c r="F219" s="12">
        <v>69535</v>
      </c>
      <c r="G219" s="3">
        <f t="shared" si="17"/>
        <v>0</v>
      </c>
      <c r="H219" s="3">
        <f t="shared" si="15"/>
        <v>6100</v>
      </c>
      <c r="I219" s="12">
        <f t="shared" si="18"/>
        <v>6100</v>
      </c>
      <c r="J219" s="3">
        <f t="shared" si="19"/>
        <v>75635</v>
      </c>
    </row>
    <row r="220" spans="1:10" x14ac:dyDescent="0.25">
      <c r="A220">
        <v>3434</v>
      </c>
      <c r="B220" s="15" t="s">
        <v>218</v>
      </c>
      <c r="C220" s="3">
        <v>122185</v>
      </c>
      <c r="D220" s="3"/>
      <c r="E220" s="3">
        <f t="shared" si="16"/>
        <v>122185</v>
      </c>
      <c r="F220" s="12">
        <v>122185</v>
      </c>
      <c r="G220" s="3">
        <f t="shared" si="17"/>
        <v>0</v>
      </c>
      <c r="H220" s="3">
        <f t="shared" si="15"/>
        <v>10719</v>
      </c>
      <c r="I220" s="12">
        <f t="shared" si="18"/>
        <v>10719</v>
      </c>
      <c r="J220" s="3">
        <f t="shared" si="19"/>
        <v>132904</v>
      </c>
    </row>
    <row r="221" spans="1:10" x14ac:dyDescent="0.25">
      <c r="A221">
        <v>3437</v>
      </c>
      <c r="B221" s="15" t="s">
        <v>219</v>
      </c>
      <c r="C221" s="3">
        <v>73060</v>
      </c>
      <c r="D221" s="3"/>
      <c r="E221" s="3">
        <f t="shared" si="16"/>
        <v>73060</v>
      </c>
      <c r="F221" s="12">
        <v>73060</v>
      </c>
      <c r="G221" s="3">
        <f t="shared" si="17"/>
        <v>0</v>
      </c>
      <c r="H221" s="3">
        <f t="shared" si="15"/>
        <v>6409</v>
      </c>
      <c r="I221" s="12">
        <f t="shared" si="18"/>
        <v>6409</v>
      </c>
      <c r="J221" s="3">
        <f t="shared" si="19"/>
        <v>79469</v>
      </c>
    </row>
    <row r="222" spans="1:10" x14ac:dyDescent="0.25">
      <c r="A222">
        <v>3444</v>
      </c>
      <c r="B222" s="15" t="s">
        <v>220</v>
      </c>
      <c r="C222" s="3">
        <v>105825</v>
      </c>
      <c r="D222" s="3"/>
      <c r="E222" s="3">
        <f t="shared" si="16"/>
        <v>105825</v>
      </c>
      <c r="F222" s="12">
        <v>105825</v>
      </c>
      <c r="G222" s="3">
        <f t="shared" si="17"/>
        <v>0</v>
      </c>
      <c r="H222" s="3">
        <f t="shared" si="15"/>
        <v>9284</v>
      </c>
      <c r="I222" s="12">
        <f t="shared" si="18"/>
        <v>9284</v>
      </c>
      <c r="J222" s="3">
        <f t="shared" si="19"/>
        <v>115109</v>
      </c>
    </row>
    <row r="223" spans="1:10" x14ac:dyDescent="0.25">
      <c r="A223">
        <v>3479</v>
      </c>
      <c r="B223" s="15" t="s">
        <v>221</v>
      </c>
      <c r="C223" s="3">
        <v>73990</v>
      </c>
      <c r="D223" s="3"/>
      <c r="E223" s="3">
        <f t="shared" si="16"/>
        <v>73990</v>
      </c>
      <c r="F223" s="12">
        <v>73990</v>
      </c>
      <c r="G223" s="3">
        <f t="shared" si="17"/>
        <v>0</v>
      </c>
      <c r="H223" s="3">
        <f t="shared" si="15"/>
        <v>6491</v>
      </c>
      <c r="I223" s="12">
        <f t="shared" si="18"/>
        <v>6491</v>
      </c>
      <c r="J223" s="3">
        <f t="shared" si="19"/>
        <v>80481</v>
      </c>
    </row>
    <row r="224" spans="1:10" x14ac:dyDescent="0.25">
      <c r="A224">
        <v>3484</v>
      </c>
      <c r="B224" s="15" t="s">
        <v>222</v>
      </c>
      <c r="C224" s="3">
        <v>3020</v>
      </c>
      <c r="D224" s="3"/>
      <c r="E224" s="3">
        <f t="shared" si="16"/>
        <v>3020</v>
      </c>
      <c r="F224" s="12">
        <v>4625</v>
      </c>
      <c r="G224" s="3">
        <f t="shared" si="17"/>
        <v>1605</v>
      </c>
      <c r="H224" s="3">
        <f t="shared" si="15"/>
        <v>406</v>
      </c>
      <c r="I224" s="12">
        <f t="shared" si="18"/>
        <v>2011</v>
      </c>
      <c r="J224" s="3">
        <f t="shared" si="19"/>
        <v>5031</v>
      </c>
    </row>
    <row r="225" spans="1:10" x14ac:dyDescent="0.25">
      <c r="A225">
        <v>3500</v>
      </c>
      <c r="B225" s="15" t="s">
        <v>223</v>
      </c>
      <c r="C225" s="3">
        <v>172715</v>
      </c>
      <c r="D225" s="3"/>
      <c r="E225" s="3">
        <f t="shared" si="16"/>
        <v>172715</v>
      </c>
      <c r="F225" s="12">
        <v>172715</v>
      </c>
      <c r="G225" s="3">
        <f t="shared" si="17"/>
        <v>0</v>
      </c>
      <c r="H225" s="3">
        <f t="shared" si="15"/>
        <v>15152</v>
      </c>
      <c r="I225" s="12">
        <f t="shared" si="18"/>
        <v>15152</v>
      </c>
      <c r="J225" s="3">
        <f t="shared" si="19"/>
        <v>187867</v>
      </c>
    </row>
    <row r="226" spans="1:10" x14ac:dyDescent="0.25">
      <c r="A226">
        <v>3528</v>
      </c>
      <c r="B226" s="15" t="s">
        <v>224</v>
      </c>
      <c r="C226" s="3">
        <v>11625</v>
      </c>
      <c r="D226" s="3"/>
      <c r="E226" s="3">
        <f t="shared" si="16"/>
        <v>11625</v>
      </c>
      <c r="F226" s="12">
        <v>11625</v>
      </c>
      <c r="G226" s="3">
        <f t="shared" si="17"/>
        <v>0</v>
      </c>
      <c r="H226" s="3">
        <f t="shared" si="15"/>
        <v>1020</v>
      </c>
      <c r="I226" s="12">
        <f t="shared" si="18"/>
        <v>1020</v>
      </c>
      <c r="J226" s="3">
        <f t="shared" si="19"/>
        <v>12645</v>
      </c>
    </row>
    <row r="227" spans="1:10" x14ac:dyDescent="0.25">
      <c r="A227">
        <v>3549</v>
      </c>
      <c r="B227" s="15" t="s">
        <v>225</v>
      </c>
      <c r="C227" s="3">
        <v>220425</v>
      </c>
      <c r="D227" s="3"/>
      <c r="E227" s="3">
        <f t="shared" si="16"/>
        <v>220425</v>
      </c>
      <c r="F227" s="12">
        <v>220425</v>
      </c>
      <c r="G227" s="3">
        <f t="shared" si="17"/>
        <v>0</v>
      </c>
      <c r="H227" s="3">
        <f t="shared" si="15"/>
        <v>19337</v>
      </c>
      <c r="I227" s="12">
        <f t="shared" si="18"/>
        <v>19337</v>
      </c>
      <c r="J227" s="3">
        <f t="shared" si="19"/>
        <v>239762</v>
      </c>
    </row>
    <row r="228" spans="1:10" x14ac:dyDescent="0.25">
      <c r="A228">
        <v>8129</v>
      </c>
      <c r="B228" s="15" t="s">
        <v>226</v>
      </c>
      <c r="C228" s="3">
        <v>10180</v>
      </c>
      <c r="D228" s="3"/>
      <c r="E228" s="3">
        <f t="shared" si="16"/>
        <v>10180</v>
      </c>
      <c r="F228" s="12">
        <v>10180</v>
      </c>
      <c r="G228" s="3">
        <f t="shared" si="17"/>
        <v>0</v>
      </c>
      <c r="H228" s="3">
        <f t="shared" si="15"/>
        <v>893</v>
      </c>
      <c r="I228" s="12">
        <f t="shared" si="18"/>
        <v>893</v>
      </c>
      <c r="J228" s="3">
        <f t="shared" si="19"/>
        <v>11073</v>
      </c>
    </row>
    <row r="229" spans="1:10" x14ac:dyDescent="0.25">
      <c r="A229">
        <v>3612</v>
      </c>
      <c r="B229" s="15" t="s">
        <v>227</v>
      </c>
      <c r="C229" s="3">
        <v>70100</v>
      </c>
      <c r="D229" s="3"/>
      <c r="E229" s="3">
        <f t="shared" si="16"/>
        <v>70100</v>
      </c>
      <c r="F229" s="12">
        <v>70100</v>
      </c>
      <c r="G229" s="3">
        <f t="shared" si="17"/>
        <v>0</v>
      </c>
      <c r="H229" s="3">
        <f t="shared" si="15"/>
        <v>6150</v>
      </c>
      <c r="I229" s="12">
        <f t="shared" si="18"/>
        <v>6150</v>
      </c>
      <c r="J229" s="3">
        <f t="shared" si="19"/>
        <v>76250</v>
      </c>
    </row>
    <row r="230" spans="1:10" x14ac:dyDescent="0.25">
      <c r="A230">
        <v>3619</v>
      </c>
      <c r="B230" s="15" t="s">
        <v>228</v>
      </c>
      <c r="C230" s="3">
        <v>2055160</v>
      </c>
      <c r="D230" s="3"/>
      <c r="E230" s="3">
        <f t="shared" si="16"/>
        <v>2055160</v>
      </c>
      <c r="F230" s="12">
        <v>2046200</v>
      </c>
      <c r="G230" s="3">
        <f t="shared" si="17"/>
        <v>-8960</v>
      </c>
      <c r="H230" s="3">
        <f t="shared" si="15"/>
        <v>179509</v>
      </c>
      <c r="I230" s="12">
        <f t="shared" si="18"/>
        <v>170549</v>
      </c>
      <c r="J230" s="3">
        <f t="shared" si="19"/>
        <v>2225709</v>
      </c>
    </row>
    <row r="231" spans="1:10" x14ac:dyDescent="0.25">
      <c r="A231">
        <v>8106</v>
      </c>
      <c r="B231" s="15" t="s">
        <v>229</v>
      </c>
      <c r="C231" s="3">
        <v>56475</v>
      </c>
      <c r="D231" s="3"/>
      <c r="E231" s="3">
        <f t="shared" si="16"/>
        <v>56475</v>
      </c>
      <c r="F231" s="12">
        <v>56095</v>
      </c>
      <c r="G231" s="3">
        <f t="shared" si="17"/>
        <v>-380</v>
      </c>
      <c r="H231" s="3">
        <f t="shared" si="15"/>
        <v>4921</v>
      </c>
      <c r="I231" s="12">
        <f t="shared" si="18"/>
        <v>4541</v>
      </c>
      <c r="J231" s="3">
        <f t="shared" si="19"/>
        <v>61016</v>
      </c>
    </row>
    <row r="232" spans="1:10" x14ac:dyDescent="0.25">
      <c r="A232">
        <v>8128</v>
      </c>
      <c r="B232" s="15" t="s">
        <v>230</v>
      </c>
      <c r="C232" s="3">
        <v>7270</v>
      </c>
      <c r="D232" s="3"/>
      <c r="E232" s="3">
        <f t="shared" si="16"/>
        <v>7270</v>
      </c>
      <c r="F232" s="12">
        <v>7270</v>
      </c>
      <c r="G232" s="3">
        <f t="shared" si="17"/>
        <v>0</v>
      </c>
      <c r="H232" s="3">
        <f t="shared" si="15"/>
        <v>638</v>
      </c>
      <c r="I232" s="12">
        <f t="shared" si="18"/>
        <v>638</v>
      </c>
      <c r="J232" s="3">
        <f t="shared" si="19"/>
        <v>7908</v>
      </c>
    </row>
    <row r="233" spans="1:10" x14ac:dyDescent="0.25">
      <c r="A233">
        <v>3633</v>
      </c>
      <c r="B233" s="15" t="s">
        <v>231</v>
      </c>
      <c r="C233" s="3">
        <v>18860</v>
      </c>
      <c r="D233" s="3"/>
      <c r="E233" s="3">
        <f t="shared" si="16"/>
        <v>18860</v>
      </c>
      <c r="F233" s="12">
        <v>18860</v>
      </c>
      <c r="G233" s="3">
        <f t="shared" si="17"/>
        <v>0</v>
      </c>
      <c r="H233" s="3">
        <f t="shared" si="15"/>
        <v>1655</v>
      </c>
      <c r="I233" s="12">
        <f t="shared" si="18"/>
        <v>1655</v>
      </c>
      <c r="J233" s="3">
        <f t="shared" si="19"/>
        <v>20515</v>
      </c>
    </row>
    <row r="234" spans="1:10" x14ac:dyDescent="0.25">
      <c r="A234">
        <v>3640</v>
      </c>
      <c r="B234" s="15" t="s">
        <v>232</v>
      </c>
      <c r="C234" s="3">
        <v>54375</v>
      </c>
      <c r="D234" s="3"/>
      <c r="E234" s="3">
        <f t="shared" si="16"/>
        <v>54375</v>
      </c>
      <c r="F234" s="12">
        <v>54375</v>
      </c>
      <c r="G234" s="3">
        <f t="shared" si="17"/>
        <v>0</v>
      </c>
      <c r="H234" s="3">
        <f t="shared" si="15"/>
        <v>4770</v>
      </c>
      <c r="I234" s="12">
        <f t="shared" si="18"/>
        <v>4770</v>
      </c>
      <c r="J234" s="3">
        <f t="shared" si="19"/>
        <v>59145</v>
      </c>
    </row>
    <row r="235" spans="1:10" x14ac:dyDescent="0.25">
      <c r="A235">
        <v>3661</v>
      </c>
      <c r="B235" s="15" t="s">
        <v>233</v>
      </c>
      <c r="C235" s="3">
        <v>30200</v>
      </c>
      <c r="D235" s="3"/>
      <c r="E235" s="3">
        <f t="shared" si="16"/>
        <v>30200</v>
      </c>
      <c r="F235" s="12">
        <v>30200</v>
      </c>
      <c r="G235" s="3">
        <f t="shared" si="17"/>
        <v>0</v>
      </c>
      <c r="H235" s="3">
        <f t="shared" si="15"/>
        <v>2649</v>
      </c>
      <c r="I235" s="12">
        <f t="shared" si="18"/>
        <v>2649</v>
      </c>
      <c r="J235" s="3">
        <f t="shared" si="19"/>
        <v>32849</v>
      </c>
    </row>
    <row r="236" spans="1:10" x14ac:dyDescent="0.25">
      <c r="A236">
        <v>3668</v>
      </c>
      <c r="B236" s="15" t="s">
        <v>234</v>
      </c>
      <c r="C236" s="3">
        <v>35115</v>
      </c>
      <c r="D236" s="3"/>
      <c r="E236" s="3">
        <f t="shared" si="16"/>
        <v>35115</v>
      </c>
      <c r="F236" s="12">
        <v>35115</v>
      </c>
      <c r="G236" s="3">
        <f t="shared" si="17"/>
        <v>0</v>
      </c>
      <c r="H236" s="3">
        <f t="shared" si="15"/>
        <v>3081</v>
      </c>
      <c r="I236" s="12">
        <f t="shared" si="18"/>
        <v>3081</v>
      </c>
      <c r="J236" s="3">
        <f t="shared" si="19"/>
        <v>38196</v>
      </c>
    </row>
    <row r="237" spans="1:10" x14ac:dyDescent="0.25">
      <c r="A237">
        <v>3675</v>
      </c>
      <c r="B237" s="15" t="s">
        <v>235</v>
      </c>
      <c r="C237" s="3">
        <v>80075</v>
      </c>
      <c r="D237" s="3"/>
      <c r="E237" s="3">
        <f t="shared" si="16"/>
        <v>80075</v>
      </c>
      <c r="F237" s="12">
        <v>80075</v>
      </c>
      <c r="G237" s="3">
        <f t="shared" si="17"/>
        <v>0</v>
      </c>
      <c r="H237" s="3">
        <f t="shared" si="15"/>
        <v>7025</v>
      </c>
      <c r="I237" s="12">
        <f t="shared" si="18"/>
        <v>7025</v>
      </c>
      <c r="J237" s="3">
        <f t="shared" si="19"/>
        <v>87100</v>
      </c>
    </row>
    <row r="238" spans="1:10" x14ac:dyDescent="0.25">
      <c r="A238">
        <v>3682</v>
      </c>
      <c r="B238" s="15" t="s">
        <v>236</v>
      </c>
      <c r="C238" s="3">
        <v>43310</v>
      </c>
      <c r="D238" s="3"/>
      <c r="E238" s="3">
        <f t="shared" si="16"/>
        <v>43310</v>
      </c>
      <c r="F238" s="12">
        <v>43310</v>
      </c>
      <c r="G238" s="3">
        <f t="shared" si="17"/>
        <v>0</v>
      </c>
      <c r="H238" s="3">
        <f t="shared" si="15"/>
        <v>3799</v>
      </c>
      <c r="I238" s="12">
        <f t="shared" si="18"/>
        <v>3799</v>
      </c>
      <c r="J238" s="3">
        <f t="shared" si="19"/>
        <v>47109</v>
      </c>
    </row>
    <row r="239" spans="1:10" x14ac:dyDescent="0.25">
      <c r="A239">
        <v>3689</v>
      </c>
      <c r="B239" s="15" t="s">
        <v>237</v>
      </c>
      <c r="C239" s="3">
        <v>27370</v>
      </c>
      <c r="D239" s="3"/>
      <c r="E239" s="3">
        <f t="shared" si="16"/>
        <v>27370</v>
      </c>
      <c r="F239" s="12">
        <v>27370</v>
      </c>
      <c r="G239" s="3">
        <f t="shared" si="17"/>
        <v>0</v>
      </c>
      <c r="H239" s="3">
        <f t="shared" si="15"/>
        <v>2401</v>
      </c>
      <c r="I239" s="12">
        <f t="shared" si="18"/>
        <v>2401</v>
      </c>
      <c r="J239" s="3">
        <f t="shared" si="19"/>
        <v>29771</v>
      </c>
    </row>
    <row r="240" spans="1:10" x14ac:dyDescent="0.25">
      <c r="A240">
        <v>3696</v>
      </c>
      <c r="B240" s="15" t="s">
        <v>238</v>
      </c>
      <c r="C240" s="3">
        <v>10895</v>
      </c>
      <c r="D240" s="3"/>
      <c r="E240" s="3">
        <f t="shared" si="16"/>
        <v>10895</v>
      </c>
      <c r="F240" s="12">
        <v>10895</v>
      </c>
      <c r="G240" s="3">
        <f t="shared" si="17"/>
        <v>0</v>
      </c>
      <c r="H240" s="3">
        <f t="shared" si="15"/>
        <v>956</v>
      </c>
      <c r="I240" s="12">
        <f t="shared" si="18"/>
        <v>956</v>
      </c>
      <c r="J240" s="3">
        <f t="shared" si="19"/>
        <v>11851</v>
      </c>
    </row>
    <row r="241" spans="1:10" x14ac:dyDescent="0.25">
      <c r="A241">
        <v>3787</v>
      </c>
      <c r="B241" s="15" t="s">
        <v>239</v>
      </c>
      <c r="C241" s="3">
        <v>73150</v>
      </c>
      <c r="D241" s="3"/>
      <c r="E241" s="3">
        <f t="shared" si="16"/>
        <v>73150</v>
      </c>
      <c r="F241" s="12">
        <v>73150</v>
      </c>
      <c r="G241" s="3">
        <f t="shared" si="17"/>
        <v>0</v>
      </c>
      <c r="H241" s="3">
        <f t="shared" si="15"/>
        <v>6417</v>
      </c>
      <c r="I241" s="12">
        <f t="shared" si="18"/>
        <v>6417</v>
      </c>
      <c r="J241" s="3">
        <f t="shared" si="19"/>
        <v>79567</v>
      </c>
    </row>
    <row r="242" spans="1:10" x14ac:dyDescent="0.25">
      <c r="A242">
        <v>3794</v>
      </c>
      <c r="B242" s="15" t="s">
        <v>240</v>
      </c>
      <c r="C242" s="3">
        <v>55045</v>
      </c>
      <c r="D242" s="3"/>
      <c r="E242" s="3">
        <f t="shared" si="16"/>
        <v>55045</v>
      </c>
      <c r="F242" s="12">
        <v>55045</v>
      </c>
      <c r="G242" s="3">
        <f t="shared" si="17"/>
        <v>0</v>
      </c>
      <c r="H242" s="3">
        <f t="shared" si="15"/>
        <v>4829</v>
      </c>
      <c r="I242" s="12">
        <f t="shared" si="18"/>
        <v>4829</v>
      </c>
      <c r="J242" s="3">
        <f t="shared" si="19"/>
        <v>59874</v>
      </c>
    </row>
    <row r="243" spans="1:10" x14ac:dyDescent="0.25">
      <c r="A243">
        <v>3822</v>
      </c>
      <c r="B243" s="15" t="s">
        <v>241</v>
      </c>
      <c r="C243" s="3">
        <v>142690</v>
      </c>
      <c r="D243" s="3"/>
      <c r="E243" s="3">
        <f t="shared" si="16"/>
        <v>142690</v>
      </c>
      <c r="F243" s="12">
        <v>142690</v>
      </c>
      <c r="G243" s="3">
        <f t="shared" si="17"/>
        <v>0</v>
      </c>
      <c r="H243" s="3">
        <f t="shared" si="15"/>
        <v>12518</v>
      </c>
      <c r="I243" s="12">
        <f t="shared" si="18"/>
        <v>12518</v>
      </c>
      <c r="J243" s="3">
        <f t="shared" si="19"/>
        <v>155208</v>
      </c>
    </row>
    <row r="244" spans="1:10" x14ac:dyDescent="0.25">
      <c r="A244">
        <v>3857</v>
      </c>
      <c r="B244" s="15" t="s">
        <v>242</v>
      </c>
      <c r="C244" s="3">
        <v>142165</v>
      </c>
      <c r="D244" s="3"/>
      <c r="E244" s="3">
        <f t="shared" si="16"/>
        <v>142165</v>
      </c>
      <c r="F244" s="12">
        <v>142165</v>
      </c>
      <c r="G244" s="3">
        <f t="shared" si="17"/>
        <v>0</v>
      </c>
      <c r="H244" s="3">
        <f t="shared" si="15"/>
        <v>12472</v>
      </c>
      <c r="I244" s="12">
        <f t="shared" si="18"/>
        <v>12472</v>
      </c>
      <c r="J244" s="3">
        <f t="shared" si="19"/>
        <v>154637</v>
      </c>
    </row>
    <row r="245" spans="1:10" x14ac:dyDescent="0.25">
      <c r="A245">
        <v>3871</v>
      </c>
      <c r="B245" s="15" t="s">
        <v>243</v>
      </c>
      <c r="C245" s="3">
        <v>38810</v>
      </c>
      <c r="D245" s="3"/>
      <c r="E245" s="3">
        <f t="shared" si="16"/>
        <v>38810</v>
      </c>
      <c r="F245" s="12">
        <v>38810</v>
      </c>
      <c r="G245" s="3">
        <f t="shared" si="17"/>
        <v>0</v>
      </c>
      <c r="H245" s="3">
        <f t="shared" si="15"/>
        <v>3405</v>
      </c>
      <c r="I245" s="12">
        <f t="shared" si="18"/>
        <v>3405</v>
      </c>
      <c r="J245" s="3">
        <f t="shared" si="19"/>
        <v>42215</v>
      </c>
    </row>
    <row r="246" spans="1:10" x14ac:dyDescent="0.25">
      <c r="A246">
        <v>3892</v>
      </c>
      <c r="B246" s="15" t="s">
        <v>244</v>
      </c>
      <c r="C246" s="3">
        <v>86395</v>
      </c>
      <c r="D246" s="3"/>
      <c r="E246" s="3">
        <f t="shared" si="16"/>
        <v>86395</v>
      </c>
      <c r="F246" s="12">
        <v>86395</v>
      </c>
      <c r="G246" s="3">
        <f t="shared" si="17"/>
        <v>0</v>
      </c>
      <c r="H246" s="3">
        <f t="shared" si="15"/>
        <v>7579</v>
      </c>
      <c r="I246" s="12">
        <f t="shared" si="18"/>
        <v>7579</v>
      </c>
      <c r="J246" s="3">
        <f t="shared" si="19"/>
        <v>93974</v>
      </c>
    </row>
    <row r="247" spans="1:10" x14ac:dyDescent="0.25">
      <c r="A247">
        <v>3899</v>
      </c>
      <c r="B247" s="15" t="s">
        <v>245</v>
      </c>
      <c r="C247" s="3">
        <v>37665</v>
      </c>
      <c r="D247" s="3"/>
      <c r="E247" s="3">
        <f t="shared" si="16"/>
        <v>37665</v>
      </c>
      <c r="F247" s="12">
        <v>37665</v>
      </c>
      <c r="G247" s="3">
        <f t="shared" si="17"/>
        <v>0</v>
      </c>
      <c r="H247" s="3">
        <f t="shared" si="15"/>
        <v>3304</v>
      </c>
      <c r="I247" s="12">
        <f t="shared" si="18"/>
        <v>3304</v>
      </c>
      <c r="J247" s="3">
        <f t="shared" si="19"/>
        <v>40969</v>
      </c>
    </row>
    <row r="248" spans="1:10" x14ac:dyDescent="0.25">
      <c r="A248">
        <v>3906</v>
      </c>
      <c r="B248" s="15" t="s">
        <v>246</v>
      </c>
      <c r="C248" s="3">
        <v>63725</v>
      </c>
      <c r="D248" s="3"/>
      <c r="E248" s="3">
        <f t="shared" si="16"/>
        <v>63725</v>
      </c>
      <c r="F248" s="12">
        <v>63725</v>
      </c>
      <c r="G248" s="3">
        <f t="shared" si="17"/>
        <v>0</v>
      </c>
      <c r="H248" s="3">
        <f t="shared" si="15"/>
        <v>5590</v>
      </c>
      <c r="I248" s="12">
        <f t="shared" si="18"/>
        <v>5590</v>
      </c>
      <c r="J248" s="3">
        <f t="shared" si="19"/>
        <v>69315</v>
      </c>
    </row>
    <row r="249" spans="1:10" x14ac:dyDescent="0.25">
      <c r="A249">
        <v>3920</v>
      </c>
      <c r="B249" s="15" t="s">
        <v>247</v>
      </c>
      <c r="C249" s="3">
        <v>24615</v>
      </c>
      <c r="D249" s="3"/>
      <c r="E249" s="3">
        <f t="shared" si="16"/>
        <v>24615</v>
      </c>
      <c r="F249" s="12">
        <v>24615</v>
      </c>
      <c r="G249" s="3">
        <f t="shared" si="17"/>
        <v>0</v>
      </c>
      <c r="H249" s="3">
        <f t="shared" si="15"/>
        <v>2159</v>
      </c>
      <c r="I249" s="12">
        <f t="shared" si="18"/>
        <v>2159</v>
      </c>
      <c r="J249" s="3">
        <f t="shared" si="19"/>
        <v>26774</v>
      </c>
    </row>
    <row r="250" spans="1:10" x14ac:dyDescent="0.25">
      <c r="A250">
        <v>3925</v>
      </c>
      <c r="B250" s="15" t="s">
        <v>248</v>
      </c>
      <c r="C250" s="3">
        <v>96910</v>
      </c>
      <c r="D250" s="3"/>
      <c r="E250" s="3">
        <f t="shared" si="16"/>
        <v>96910</v>
      </c>
      <c r="F250" s="12">
        <v>96910</v>
      </c>
      <c r="G250" s="3">
        <f t="shared" si="17"/>
        <v>0</v>
      </c>
      <c r="H250" s="3">
        <f t="shared" si="15"/>
        <v>8502</v>
      </c>
      <c r="I250" s="12">
        <f t="shared" si="18"/>
        <v>8502</v>
      </c>
      <c r="J250" s="3">
        <f t="shared" si="19"/>
        <v>105412</v>
      </c>
    </row>
    <row r="251" spans="1:10" x14ac:dyDescent="0.25">
      <c r="A251">
        <v>3934</v>
      </c>
      <c r="B251" s="15" t="s">
        <v>249</v>
      </c>
      <c r="C251" s="3">
        <v>21210</v>
      </c>
      <c r="D251" s="3"/>
      <c r="E251" s="3">
        <f t="shared" si="16"/>
        <v>21210</v>
      </c>
      <c r="F251" s="12">
        <v>21210</v>
      </c>
      <c r="G251" s="3">
        <f t="shared" si="17"/>
        <v>0</v>
      </c>
      <c r="H251" s="3">
        <f t="shared" si="15"/>
        <v>1861</v>
      </c>
      <c r="I251" s="12">
        <f t="shared" si="18"/>
        <v>1861</v>
      </c>
      <c r="J251" s="3">
        <f t="shared" si="19"/>
        <v>23071</v>
      </c>
    </row>
    <row r="252" spans="1:10" x14ac:dyDescent="0.25">
      <c r="A252">
        <v>3941</v>
      </c>
      <c r="B252" s="15" t="s">
        <v>250</v>
      </c>
      <c r="C252" s="3">
        <v>108245</v>
      </c>
      <c r="D252" s="3"/>
      <c r="E252" s="3">
        <f t="shared" si="16"/>
        <v>108245</v>
      </c>
      <c r="F252" s="12">
        <v>108245</v>
      </c>
      <c r="G252" s="3">
        <f t="shared" si="17"/>
        <v>0</v>
      </c>
      <c r="H252" s="3">
        <f t="shared" si="15"/>
        <v>9496</v>
      </c>
      <c r="I252" s="12">
        <f t="shared" si="18"/>
        <v>9496</v>
      </c>
      <c r="J252" s="3">
        <f t="shared" si="19"/>
        <v>117741</v>
      </c>
    </row>
    <row r="253" spans="1:10" x14ac:dyDescent="0.25">
      <c r="A253">
        <v>3948</v>
      </c>
      <c r="B253" s="15" t="s">
        <v>251</v>
      </c>
      <c r="C253" s="3">
        <v>20190</v>
      </c>
      <c r="D253" s="3"/>
      <c r="E253" s="3">
        <f t="shared" si="16"/>
        <v>20190</v>
      </c>
      <c r="F253" s="12">
        <v>20190</v>
      </c>
      <c r="G253" s="3">
        <f t="shared" si="17"/>
        <v>0</v>
      </c>
      <c r="H253" s="3">
        <f t="shared" si="15"/>
        <v>1771</v>
      </c>
      <c r="I253" s="12">
        <f t="shared" si="18"/>
        <v>1771</v>
      </c>
      <c r="J253" s="3">
        <f t="shared" si="19"/>
        <v>21961</v>
      </c>
    </row>
    <row r="254" spans="1:10" x14ac:dyDescent="0.25">
      <c r="A254">
        <v>3955</v>
      </c>
      <c r="B254" s="15" t="s">
        <v>252</v>
      </c>
      <c r="C254" s="3">
        <v>64905</v>
      </c>
      <c r="D254" s="3"/>
      <c r="E254" s="3">
        <f t="shared" si="16"/>
        <v>64905</v>
      </c>
      <c r="F254" s="12">
        <v>64905</v>
      </c>
      <c r="G254" s="3">
        <f t="shared" si="17"/>
        <v>0</v>
      </c>
      <c r="H254" s="3">
        <f t="shared" si="15"/>
        <v>5694</v>
      </c>
      <c r="I254" s="12">
        <f t="shared" si="18"/>
        <v>5694</v>
      </c>
      <c r="J254" s="3">
        <f t="shared" si="19"/>
        <v>70599</v>
      </c>
    </row>
    <row r="255" spans="1:10" x14ac:dyDescent="0.25">
      <c r="A255">
        <v>3962</v>
      </c>
      <c r="B255" s="15" t="s">
        <v>253</v>
      </c>
      <c r="C255" s="3">
        <v>109985</v>
      </c>
      <c r="D255" s="3"/>
      <c r="E255" s="3">
        <f t="shared" si="16"/>
        <v>109985</v>
      </c>
      <c r="F255" s="12">
        <v>109985</v>
      </c>
      <c r="G255" s="3">
        <f t="shared" si="17"/>
        <v>0</v>
      </c>
      <c r="H255" s="3">
        <f t="shared" si="15"/>
        <v>9649</v>
      </c>
      <c r="I255" s="12">
        <f t="shared" si="18"/>
        <v>9649</v>
      </c>
      <c r="J255" s="3">
        <f t="shared" si="19"/>
        <v>119634</v>
      </c>
    </row>
    <row r="256" spans="1:10" x14ac:dyDescent="0.25">
      <c r="A256">
        <v>3969</v>
      </c>
      <c r="B256" s="15" t="s">
        <v>254</v>
      </c>
      <c r="C256" s="3">
        <v>10190</v>
      </c>
      <c r="D256" s="3"/>
      <c r="E256" s="3">
        <f t="shared" si="16"/>
        <v>10190</v>
      </c>
      <c r="F256" s="12">
        <v>10190</v>
      </c>
      <c r="G256" s="3">
        <f t="shared" si="17"/>
        <v>0</v>
      </c>
      <c r="H256" s="3">
        <f t="shared" si="15"/>
        <v>894</v>
      </c>
      <c r="I256" s="12">
        <f t="shared" si="18"/>
        <v>894</v>
      </c>
      <c r="J256" s="3">
        <f t="shared" si="19"/>
        <v>11084</v>
      </c>
    </row>
    <row r="257" spans="1:10" x14ac:dyDescent="0.25">
      <c r="A257">
        <v>2177</v>
      </c>
      <c r="B257" s="15" t="s">
        <v>255</v>
      </c>
      <c r="C257" s="3">
        <v>23015</v>
      </c>
      <c r="D257" s="3"/>
      <c r="E257" s="3">
        <f t="shared" si="16"/>
        <v>23015</v>
      </c>
      <c r="F257" s="12">
        <v>23015</v>
      </c>
      <c r="G257" s="3">
        <f t="shared" si="17"/>
        <v>0</v>
      </c>
      <c r="H257" s="3">
        <f t="shared" si="15"/>
        <v>2019</v>
      </c>
      <c r="I257" s="12">
        <f t="shared" si="18"/>
        <v>2019</v>
      </c>
      <c r="J257" s="3">
        <f t="shared" si="19"/>
        <v>25034</v>
      </c>
    </row>
    <row r="258" spans="1:10" x14ac:dyDescent="0.25">
      <c r="A258">
        <v>4690</v>
      </c>
      <c r="B258" s="15" t="s">
        <v>256</v>
      </c>
      <c r="C258" s="3">
        <v>4680</v>
      </c>
      <c r="D258" s="3"/>
      <c r="E258" s="3">
        <f t="shared" si="16"/>
        <v>4680</v>
      </c>
      <c r="F258" s="12">
        <v>4680</v>
      </c>
      <c r="G258" s="3">
        <f t="shared" si="17"/>
        <v>0</v>
      </c>
      <c r="H258" s="3">
        <f t="shared" si="15"/>
        <v>411</v>
      </c>
      <c r="I258" s="12">
        <f t="shared" si="18"/>
        <v>411</v>
      </c>
      <c r="J258" s="3">
        <f t="shared" si="19"/>
        <v>5091</v>
      </c>
    </row>
    <row r="259" spans="1:10" x14ac:dyDescent="0.25">
      <c r="A259">
        <v>2016</v>
      </c>
      <c r="B259" s="15" t="s">
        <v>257</v>
      </c>
      <c r="C259" s="3">
        <v>23405</v>
      </c>
      <c r="D259" s="3"/>
      <c r="E259" s="3">
        <f t="shared" si="16"/>
        <v>23405</v>
      </c>
      <c r="F259" s="12">
        <v>23405</v>
      </c>
      <c r="G259" s="3">
        <f t="shared" si="17"/>
        <v>0</v>
      </c>
      <c r="H259" s="3">
        <f t="shared" si="15"/>
        <v>2053</v>
      </c>
      <c r="I259" s="12">
        <f t="shared" si="18"/>
        <v>2053</v>
      </c>
      <c r="J259" s="3">
        <f t="shared" si="19"/>
        <v>25458</v>
      </c>
    </row>
    <row r="260" spans="1:10" x14ac:dyDescent="0.25">
      <c r="A260">
        <v>3983</v>
      </c>
      <c r="B260" s="15" t="s">
        <v>258</v>
      </c>
      <c r="C260" s="3">
        <v>21730</v>
      </c>
      <c r="D260" s="3"/>
      <c r="E260" s="3">
        <f t="shared" si="16"/>
        <v>21730</v>
      </c>
      <c r="F260" s="12">
        <v>21730</v>
      </c>
      <c r="G260" s="3">
        <f t="shared" si="17"/>
        <v>0</v>
      </c>
      <c r="H260" s="3">
        <f t="shared" ref="H260:H323" si="20">ROUND(F260*$E$432,0)</f>
        <v>1906</v>
      </c>
      <c r="I260" s="12">
        <f t="shared" si="18"/>
        <v>1906</v>
      </c>
      <c r="J260" s="3">
        <f t="shared" si="19"/>
        <v>23636</v>
      </c>
    </row>
    <row r="261" spans="1:10" x14ac:dyDescent="0.25">
      <c r="A261">
        <v>3514</v>
      </c>
      <c r="B261" s="15" t="s">
        <v>259</v>
      </c>
      <c r="C261" s="3">
        <v>6895</v>
      </c>
      <c r="D261" s="3"/>
      <c r="E261" s="3">
        <f t="shared" ref="E261:E324" si="21">C261+D261</f>
        <v>6895</v>
      </c>
      <c r="F261" s="12">
        <v>6895</v>
      </c>
      <c r="G261" s="3">
        <f t="shared" ref="G261:G324" si="22">F261-E261</f>
        <v>0</v>
      </c>
      <c r="H261" s="3">
        <f t="shared" si="20"/>
        <v>605</v>
      </c>
      <c r="I261" s="12">
        <f t="shared" ref="I261:I324" si="23">G261+H261</f>
        <v>605</v>
      </c>
      <c r="J261" s="3">
        <f t="shared" ref="J261:J324" si="24">E261+I261</f>
        <v>7500</v>
      </c>
    </row>
    <row r="262" spans="1:10" x14ac:dyDescent="0.25">
      <c r="A262">
        <v>616</v>
      </c>
      <c r="B262" s="15" t="s">
        <v>260</v>
      </c>
      <c r="C262" s="3">
        <v>25555</v>
      </c>
      <c r="D262" s="3"/>
      <c r="E262" s="3">
        <f t="shared" si="21"/>
        <v>25555</v>
      </c>
      <c r="F262" s="12">
        <v>25555</v>
      </c>
      <c r="G262" s="3">
        <f t="shared" si="22"/>
        <v>0</v>
      </c>
      <c r="H262" s="3">
        <f t="shared" si="20"/>
        <v>2242</v>
      </c>
      <c r="I262" s="12">
        <f t="shared" si="23"/>
        <v>2242</v>
      </c>
      <c r="J262" s="3">
        <f t="shared" si="24"/>
        <v>27797</v>
      </c>
    </row>
    <row r="263" spans="1:10" x14ac:dyDescent="0.25">
      <c r="A263">
        <v>1945</v>
      </c>
      <c r="B263" s="15" t="s">
        <v>261</v>
      </c>
      <c r="C263" s="3">
        <v>18625</v>
      </c>
      <c r="D263" s="3"/>
      <c r="E263" s="3">
        <f t="shared" si="21"/>
        <v>18625</v>
      </c>
      <c r="F263" s="12">
        <v>18625</v>
      </c>
      <c r="G263" s="3">
        <f t="shared" si="22"/>
        <v>0</v>
      </c>
      <c r="H263" s="3">
        <f t="shared" si="20"/>
        <v>1634</v>
      </c>
      <c r="I263" s="12">
        <f t="shared" si="23"/>
        <v>1634</v>
      </c>
      <c r="J263" s="3">
        <f t="shared" si="24"/>
        <v>20259</v>
      </c>
    </row>
    <row r="264" spans="1:10" x14ac:dyDescent="0.25">
      <c r="A264">
        <v>1526</v>
      </c>
      <c r="B264" s="15" t="s">
        <v>262</v>
      </c>
      <c r="C264" s="3">
        <v>129755</v>
      </c>
      <c r="D264" s="3"/>
      <c r="E264" s="3">
        <f t="shared" si="21"/>
        <v>129755</v>
      </c>
      <c r="F264" s="12">
        <v>129755</v>
      </c>
      <c r="G264" s="3">
        <f t="shared" si="22"/>
        <v>0</v>
      </c>
      <c r="H264" s="3">
        <f t="shared" si="20"/>
        <v>11383</v>
      </c>
      <c r="I264" s="12">
        <f t="shared" si="23"/>
        <v>11383</v>
      </c>
      <c r="J264" s="3">
        <f t="shared" si="24"/>
        <v>141138</v>
      </c>
    </row>
    <row r="265" spans="1:10" x14ac:dyDescent="0.25">
      <c r="A265">
        <v>3654</v>
      </c>
      <c r="B265" s="15" t="s">
        <v>263</v>
      </c>
      <c r="C265" s="3">
        <v>21755</v>
      </c>
      <c r="D265" s="3"/>
      <c r="E265" s="3">
        <f t="shared" si="21"/>
        <v>21755</v>
      </c>
      <c r="F265" s="12">
        <v>21755</v>
      </c>
      <c r="G265" s="3">
        <f t="shared" si="22"/>
        <v>0</v>
      </c>
      <c r="H265" s="3">
        <f t="shared" si="20"/>
        <v>1909</v>
      </c>
      <c r="I265" s="12">
        <f t="shared" si="23"/>
        <v>1909</v>
      </c>
      <c r="J265" s="3">
        <f t="shared" si="24"/>
        <v>23664</v>
      </c>
    </row>
    <row r="266" spans="1:10" x14ac:dyDescent="0.25">
      <c r="A266">
        <v>3990</v>
      </c>
      <c r="B266" s="15" t="s">
        <v>264</v>
      </c>
      <c r="C266" s="3">
        <v>34040</v>
      </c>
      <c r="D266" s="3"/>
      <c r="E266" s="3">
        <f t="shared" si="21"/>
        <v>34040</v>
      </c>
      <c r="F266" s="12">
        <v>34040</v>
      </c>
      <c r="G266" s="3">
        <f t="shared" si="22"/>
        <v>0</v>
      </c>
      <c r="H266" s="3">
        <f t="shared" si="20"/>
        <v>2986</v>
      </c>
      <c r="I266" s="12">
        <f t="shared" si="23"/>
        <v>2986</v>
      </c>
      <c r="J266" s="3">
        <f t="shared" si="24"/>
        <v>37026</v>
      </c>
    </row>
    <row r="267" spans="1:10" x14ac:dyDescent="0.25">
      <c r="A267">
        <v>4011</v>
      </c>
      <c r="B267" s="15" t="s">
        <v>265</v>
      </c>
      <c r="C267" s="3">
        <v>1435</v>
      </c>
      <c r="D267" s="3"/>
      <c r="E267" s="3">
        <f t="shared" si="21"/>
        <v>1435</v>
      </c>
      <c r="F267" s="12">
        <v>1435</v>
      </c>
      <c r="G267" s="3">
        <f t="shared" si="22"/>
        <v>0</v>
      </c>
      <c r="H267" s="3">
        <f t="shared" si="20"/>
        <v>126</v>
      </c>
      <c r="I267" s="12">
        <f t="shared" si="23"/>
        <v>126</v>
      </c>
      <c r="J267" s="3">
        <f t="shared" si="24"/>
        <v>1561</v>
      </c>
    </row>
    <row r="268" spans="1:10" x14ac:dyDescent="0.25">
      <c r="A268">
        <v>4018</v>
      </c>
      <c r="B268" s="15" t="s">
        <v>266</v>
      </c>
      <c r="C268" s="3">
        <v>121510</v>
      </c>
      <c r="D268" s="3"/>
      <c r="E268" s="3">
        <f t="shared" si="21"/>
        <v>121510</v>
      </c>
      <c r="F268" s="12">
        <v>121510</v>
      </c>
      <c r="G268" s="3">
        <f t="shared" si="22"/>
        <v>0</v>
      </c>
      <c r="H268" s="3">
        <f t="shared" si="20"/>
        <v>10660</v>
      </c>
      <c r="I268" s="12">
        <f t="shared" si="23"/>
        <v>10660</v>
      </c>
      <c r="J268" s="3">
        <f t="shared" si="24"/>
        <v>132170</v>
      </c>
    </row>
    <row r="269" spans="1:10" x14ac:dyDescent="0.25">
      <c r="A269">
        <v>4025</v>
      </c>
      <c r="B269" s="15" t="s">
        <v>267</v>
      </c>
      <c r="C269" s="3">
        <v>11210</v>
      </c>
      <c r="D269" s="3"/>
      <c r="E269" s="3">
        <f t="shared" si="21"/>
        <v>11210</v>
      </c>
      <c r="F269" s="12">
        <v>11210</v>
      </c>
      <c r="G269" s="3">
        <f t="shared" si="22"/>
        <v>0</v>
      </c>
      <c r="H269" s="3">
        <f t="shared" si="20"/>
        <v>983</v>
      </c>
      <c r="I269" s="12">
        <f t="shared" si="23"/>
        <v>983</v>
      </c>
      <c r="J269" s="3">
        <f t="shared" si="24"/>
        <v>12193</v>
      </c>
    </row>
    <row r="270" spans="1:10" x14ac:dyDescent="0.25">
      <c r="A270">
        <v>4060</v>
      </c>
      <c r="B270" s="15" t="s">
        <v>268</v>
      </c>
      <c r="C270" s="3">
        <v>134700</v>
      </c>
      <c r="D270" s="3"/>
      <c r="E270" s="3">
        <f t="shared" si="21"/>
        <v>134700</v>
      </c>
      <c r="F270" s="12">
        <v>134700</v>
      </c>
      <c r="G270" s="3">
        <f t="shared" si="22"/>
        <v>0</v>
      </c>
      <c r="H270" s="3">
        <f t="shared" si="20"/>
        <v>11817</v>
      </c>
      <c r="I270" s="12">
        <f t="shared" si="23"/>
        <v>11817</v>
      </c>
      <c r="J270" s="3">
        <f t="shared" si="24"/>
        <v>146517</v>
      </c>
    </row>
    <row r="271" spans="1:10" x14ac:dyDescent="0.25">
      <c r="A271">
        <v>4067</v>
      </c>
      <c r="B271" s="15" t="s">
        <v>269</v>
      </c>
      <c r="C271" s="3">
        <v>17325</v>
      </c>
      <c r="D271" s="3"/>
      <c r="E271" s="3">
        <f t="shared" si="21"/>
        <v>17325</v>
      </c>
      <c r="F271" s="12">
        <v>17325</v>
      </c>
      <c r="G271" s="3">
        <f t="shared" si="22"/>
        <v>0</v>
      </c>
      <c r="H271" s="3">
        <f t="shared" si="20"/>
        <v>1520</v>
      </c>
      <c r="I271" s="12">
        <f t="shared" si="23"/>
        <v>1520</v>
      </c>
      <c r="J271" s="3">
        <f t="shared" si="24"/>
        <v>18845</v>
      </c>
    </row>
    <row r="272" spans="1:10" x14ac:dyDescent="0.25">
      <c r="A272">
        <v>4074</v>
      </c>
      <c r="B272" s="15" t="s">
        <v>270</v>
      </c>
      <c r="C272" s="3">
        <v>147565</v>
      </c>
      <c r="D272" s="3"/>
      <c r="E272" s="3">
        <f t="shared" si="21"/>
        <v>147565</v>
      </c>
      <c r="F272" s="12">
        <v>147565</v>
      </c>
      <c r="G272" s="3">
        <f t="shared" si="22"/>
        <v>0</v>
      </c>
      <c r="H272" s="3">
        <f t="shared" si="20"/>
        <v>12946</v>
      </c>
      <c r="I272" s="12">
        <f t="shared" si="23"/>
        <v>12946</v>
      </c>
      <c r="J272" s="3">
        <f t="shared" si="24"/>
        <v>160511</v>
      </c>
    </row>
    <row r="273" spans="1:10" x14ac:dyDescent="0.25">
      <c r="A273">
        <v>4088</v>
      </c>
      <c r="B273" s="15" t="s">
        <v>271</v>
      </c>
      <c r="C273" s="3">
        <v>39225</v>
      </c>
      <c r="D273" s="3"/>
      <c r="E273" s="3">
        <f t="shared" si="21"/>
        <v>39225</v>
      </c>
      <c r="F273" s="12">
        <v>39225</v>
      </c>
      <c r="G273" s="3">
        <f t="shared" si="22"/>
        <v>0</v>
      </c>
      <c r="H273" s="3">
        <f t="shared" si="20"/>
        <v>3441</v>
      </c>
      <c r="I273" s="12">
        <f t="shared" si="23"/>
        <v>3441</v>
      </c>
      <c r="J273" s="3">
        <f t="shared" si="24"/>
        <v>42666</v>
      </c>
    </row>
    <row r="274" spans="1:10" x14ac:dyDescent="0.25">
      <c r="A274">
        <v>4095</v>
      </c>
      <c r="B274" s="15" t="s">
        <v>272</v>
      </c>
      <c r="C274" s="3">
        <v>35770</v>
      </c>
      <c r="D274" s="3"/>
      <c r="E274" s="3">
        <f t="shared" si="21"/>
        <v>35770</v>
      </c>
      <c r="F274" s="12">
        <v>35770</v>
      </c>
      <c r="G274" s="3">
        <f t="shared" si="22"/>
        <v>0</v>
      </c>
      <c r="H274" s="3">
        <f t="shared" si="20"/>
        <v>3138</v>
      </c>
      <c r="I274" s="12">
        <f t="shared" si="23"/>
        <v>3138</v>
      </c>
      <c r="J274" s="3">
        <f t="shared" si="24"/>
        <v>38908</v>
      </c>
    </row>
    <row r="275" spans="1:10" x14ac:dyDescent="0.25">
      <c r="A275">
        <v>4137</v>
      </c>
      <c r="B275" s="15" t="s">
        <v>273</v>
      </c>
      <c r="C275" s="3">
        <v>23970</v>
      </c>
      <c r="D275" s="3"/>
      <c r="E275" s="3">
        <f t="shared" si="21"/>
        <v>23970</v>
      </c>
      <c r="F275" s="12">
        <v>23970</v>
      </c>
      <c r="G275" s="3">
        <f t="shared" si="22"/>
        <v>0</v>
      </c>
      <c r="H275" s="3">
        <f t="shared" si="20"/>
        <v>2103</v>
      </c>
      <c r="I275" s="12">
        <f t="shared" si="23"/>
        <v>2103</v>
      </c>
      <c r="J275" s="3">
        <f t="shared" si="24"/>
        <v>26073</v>
      </c>
    </row>
    <row r="276" spans="1:10" x14ac:dyDescent="0.25">
      <c r="A276">
        <v>4144</v>
      </c>
      <c r="B276" s="15" t="s">
        <v>274</v>
      </c>
      <c r="C276" s="3">
        <v>80530</v>
      </c>
      <c r="D276" s="3"/>
      <c r="E276" s="3">
        <f t="shared" si="21"/>
        <v>80530</v>
      </c>
      <c r="F276" s="12">
        <v>80530</v>
      </c>
      <c r="G276" s="3">
        <f t="shared" si="22"/>
        <v>0</v>
      </c>
      <c r="H276" s="3">
        <f t="shared" si="20"/>
        <v>7065</v>
      </c>
      <c r="I276" s="12">
        <f t="shared" si="23"/>
        <v>7065</v>
      </c>
      <c r="J276" s="3">
        <f t="shared" si="24"/>
        <v>87595</v>
      </c>
    </row>
    <row r="277" spans="1:10" x14ac:dyDescent="0.25">
      <c r="A277">
        <v>4165</v>
      </c>
      <c r="B277" s="15" t="s">
        <v>275</v>
      </c>
      <c r="C277" s="3">
        <v>102595</v>
      </c>
      <c r="D277" s="3"/>
      <c r="E277" s="3">
        <f t="shared" si="21"/>
        <v>102595</v>
      </c>
      <c r="F277" s="12">
        <v>102595</v>
      </c>
      <c r="G277" s="3">
        <f t="shared" si="22"/>
        <v>0</v>
      </c>
      <c r="H277" s="3">
        <f t="shared" si="20"/>
        <v>9000</v>
      </c>
      <c r="I277" s="12">
        <f t="shared" si="23"/>
        <v>9000</v>
      </c>
      <c r="J277" s="3">
        <f t="shared" si="24"/>
        <v>111595</v>
      </c>
    </row>
    <row r="278" spans="1:10" x14ac:dyDescent="0.25">
      <c r="A278">
        <v>4179</v>
      </c>
      <c r="B278" s="15" t="s">
        <v>276</v>
      </c>
      <c r="C278" s="3">
        <v>85595</v>
      </c>
      <c r="D278" s="3"/>
      <c r="E278" s="3">
        <f t="shared" si="21"/>
        <v>85595</v>
      </c>
      <c r="F278" s="12">
        <v>85595</v>
      </c>
      <c r="G278" s="3">
        <f t="shared" si="22"/>
        <v>0</v>
      </c>
      <c r="H278" s="3">
        <f t="shared" si="20"/>
        <v>7509</v>
      </c>
      <c r="I278" s="12">
        <f t="shared" si="23"/>
        <v>7509</v>
      </c>
      <c r="J278" s="3">
        <f t="shared" si="24"/>
        <v>93104</v>
      </c>
    </row>
    <row r="279" spans="1:10" x14ac:dyDescent="0.25">
      <c r="A279">
        <v>4186</v>
      </c>
      <c r="B279" s="15" t="s">
        <v>277</v>
      </c>
      <c r="C279" s="3">
        <v>68785</v>
      </c>
      <c r="D279" s="3"/>
      <c r="E279" s="3">
        <f t="shared" si="21"/>
        <v>68785</v>
      </c>
      <c r="F279" s="12">
        <v>68785</v>
      </c>
      <c r="G279" s="3">
        <f t="shared" si="22"/>
        <v>0</v>
      </c>
      <c r="H279" s="3">
        <f t="shared" si="20"/>
        <v>6034</v>
      </c>
      <c r="I279" s="12">
        <f t="shared" si="23"/>
        <v>6034</v>
      </c>
      <c r="J279" s="3">
        <f t="shared" si="24"/>
        <v>74819</v>
      </c>
    </row>
    <row r="280" spans="1:10" x14ac:dyDescent="0.25">
      <c r="A280">
        <v>4207</v>
      </c>
      <c r="B280" s="15" t="s">
        <v>278</v>
      </c>
      <c r="C280" s="3">
        <v>17965</v>
      </c>
      <c r="D280" s="3"/>
      <c r="E280" s="3">
        <f t="shared" si="21"/>
        <v>17965</v>
      </c>
      <c r="F280" s="12">
        <v>17965</v>
      </c>
      <c r="G280" s="3">
        <f t="shared" si="22"/>
        <v>0</v>
      </c>
      <c r="H280" s="3">
        <f t="shared" si="20"/>
        <v>1576</v>
      </c>
      <c r="I280" s="12">
        <f t="shared" si="23"/>
        <v>1576</v>
      </c>
      <c r="J280" s="3">
        <f t="shared" si="24"/>
        <v>19541</v>
      </c>
    </row>
    <row r="281" spans="1:10" x14ac:dyDescent="0.25">
      <c r="A281">
        <v>4221</v>
      </c>
      <c r="B281" s="15" t="s">
        <v>279</v>
      </c>
      <c r="C281" s="3">
        <v>18135</v>
      </c>
      <c r="D281" s="3"/>
      <c r="E281" s="3">
        <f t="shared" si="21"/>
        <v>18135</v>
      </c>
      <c r="F281" s="12">
        <v>18135</v>
      </c>
      <c r="G281" s="3">
        <f t="shared" si="22"/>
        <v>0</v>
      </c>
      <c r="H281" s="3">
        <f t="shared" si="20"/>
        <v>1591</v>
      </c>
      <c r="I281" s="12">
        <f t="shared" si="23"/>
        <v>1591</v>
      </c>
      <c r="J281" s="3">
        <f t="shared" si="24"/>
        <v>19726</v>
      </c>
    </row>
    <row r="282" spans="1:10" x14ac:dyDescent="0.25">
      <c r="A282">
        <v>4228</v>
      </c>
      <c r="B282" s="15" t="s">
        <v>280</v>
      </c>
      <c r="C282" s="3">
        <v>22335</v>
      </c>
      <c r="D282" s="3"/>
      <c r="E282" s="3">
        <f t="shared" si="21"/>
        <v>22335</v>
      </c>
      <c r="F282" s="12">
        <v>22335</v>
      </c>
      <c r="G282" s="3">
        <f t="shared" si="22"/>
        <v>0</v>
      </c>
      <c r="H282" s="3">
        <f t="shared" si="20"/>
        <v>1959</v>
      </c>
      <c r="I282" s="12">
        <f t="shared" si="23"/>
        <v>1959</v>
      </c>
      <c r="J282" s="3">
        <f t="shared" si="24"/>
        <v>24294</v>
      </c>
    </row>
    <row r="283" spans="1:10" x14ac:dyDescent="0.25">
      <c r="A283">
        <v>4235</v>
      </c>
      <c r="B283" s="15" t="s">
        <v>281</v>
      </c>
      <c r="C283" s="3">
        <v>5770</v>
      </c>
      <c r="D283" s="3"/>
      <c r="E283" s="3">
        <f t="shared" si="21"/>
        <v>5770</v>
      </c>
      <c r="F283" s="12">
        <v>5770</v>
      </c>
      <c r="G283" s="3">
        <f t="shared" si="22"/>
        <v>0</v>
      </c>
      <c r="H283" s="3">
        <f t="shared" si="20"/>
        <v>506</v>
      </c>
      <c r="I283" s="12">
        <f t="shared" si="23"/>
        <v>506</v>
      </c>
      <c r="J283" s="3">
        <f t="shared" si="24"/>
        <v>6276</v>
      </c>
    </row>
    <row r="284" spans="1:10" x14ac:dyDescent="0.25">
      <c r="A284">
        <v>4151</v>
      </c>
      <c r="B284" s="15" t="s">
        <v>282</v>
      </c>
      <c r="C284" s="3">
        <v>32155</v>
      </c>
      <c r="D284" s="3"/>
      <c r="E284" s="3">
        <f t="shared" si="21"/>
        <v>32155</v>
      </c>
      <c r="F284" s="12">
        <v>32155</v>
      </c>
      <c r="G284" s="3">
        <f t="shared" si="22"/>
        <v>0</v>
      </c>
      <c r="H284" s="3">
        <f t="shared" si="20"/>
        <v>2821</v>
      </c>
      <c r="I284" s="12">
        <f t="shared" si="23"/>
        <v>2821</v>
      </c>
      <c r="J284" s="3">
        <f t="shared" si="24"/>
        <v>34976</v>
      </c>
    </row>
    <row r="285" spans="1:10" x14ac:dyDescent="0.25">
      <c r="A285">
        <v>490</v>
      </c>
      <c r="B285" s="15" t="s">
        <v>283</v>
      </c>
      <c r="C285" s="3">
        <v>28515</v>
      </c>
      <c r="D285" s="3"/>
      <c r="E285" s="3">
        <f t="shared" si="21"/>
        <v>28515</v>
      </c>
      <c r="F285" s="12">
        <v>28515</v>
      </c>
      <c r="G285" s="3">
        <f t="shared" si="22"/>
        <v>0</v>
      </c>
      <c r="H285" s="3">
        <f t="shared" si="20"/>
        <v>2502</v>
      </c>
      <c r="I285" s="12">
        <f t="shared" si="23"/>
        <v>2502</v>
      </c>
      <c r="J285" s="3">
        <f t="shared" si="24"/>
        <v>31017</v>
      </c>
    </row>
    <row r="286" spans="1:10" x14ac:dyDescent="0.25">
      <c r="A286">
        <v>4270</v>
      </c>
      <c r="B286" s="15" t="s">
        <v>284</v>
      </c>
      <c r="C286" s="3">
        <v>20225</v>
      </c>
      <c r="D286" s="3"/>
      <c r="E286" s="3">
        <f t="shared" si="21"/>
        <v>20225</v>
      </c>
      <c r="F286" s="12">
        <v>20225</v>
      </c>
      <c r="G286" s="3">
        <f t="shared" si="22"/>
        <v>0</v>
      </c>
      <c r="H286" s="3">
        <f t="shared" si="20"/>
        <v>1774</v>
      </c>
      <c r="I286" s="12">
        <f t="shared" si="23"/>
        <v>1774</v>
      </c>
      <c r="J286" s="3">
        <f t="shared" si="24"/>
        <v>21999</v>
      </c>
    </row>
    <row r="287" spans="1:10" x14ac:dyDescent="0.25">
      <c r="A287">
        <v>4305</v>
      </c>
      <c r="B287" s="15" t="s">
        <v>285</v>
      </c>
      <c r="C287" s="3">
        <v>27700</v>
      </c>
      <c r="D287" s="3"/>
      <c r="E287" s="3">
        <f t="shared" si="21"/>
        <v>27700</v>
      </c>
      <c r="F287" s="12">
        <v>27700</v>
      </c>
      <c r="G287" s="3">
        <f t="shared" si="22"/>
        <v>0</v>
      </c>
      <c r="H287" s="3">
        <f t="shared" si="20"/>
        <v>2430</v>
      </c>
      <c r="I287" s="12">
        <f t="shared" si="23"/>
        <v>2430</v>
      </c>
      <c r="J287" s="3">
        <f t="shared" si="24"/>
        <v>30130</v>
      </c>
    </row>
    <row r="288" spans="1:10" x14ac:dyDescent="0.25">
      <c r="A288">
        <v>4312</v>
      </c>
      <c r="B288" s="15" t="s">
        <v>286</v>
      </c>
      <c r="C288" s="3">
        <v>73890</v>
      </c>
      <c r="D288" s="3"/>
      <c r="E288" s="3">
        <f t="shared" si="21"/>
        <v>73890</v>
      </c>
      <c r="F288" s="12">
        <v>73890</v>
      </c>
      <c r="G288" s="3">
        <f t="shared" si="22"/>
        <v>0</v>
      </c>
      <c r="H288" s="3">
        <f t="shared" si="20"/>
        <v>6482</v>
      </c>
      <c r="I288" s="12">
        <f t="shared" si="23"/>
        <v>6482</v>
      </c>
      <c r="J288" s="3">
        <f t="shared" si="24"/>
        <v>80372</v>
      </c>
    </row>
    <row r="289" spans="1:10" x14ac:dyDescent="0.25">
      <c r="A289">
        <v>4330</v>
      </c>
      <c r="B289" s="15" t="s">
        <v>287</v>
      </c>
      <c r="C289" s="3">
        <v>9435</v>
      </c>
      <c r="D289" s="3"/>
      <c r="E289" s="3">
        <f t="shared" si="21"/>
        <v>9435</v>
      </c>
      <c r="F289" s="12">
        <v>9435</v>
      </c>
      <c r="G289" s="3">
        <f t="shared" si="22"/>
        <v>0</v>
      </c>
      <c r="H289" s="3">
        <f t="shared" si="20"/>
        <v>828</v>
      </c>
      <c r="I289" s="12">
        <f t="shared" si="23"/>
        <v>828</v>
      </c>
      <c r="J289" s="3">
        <f t="shared" si="24"/>
        <v>10263</v>
      </c>
    </row>
    <row r="290" spans="1:10" x14ac:dyDescent="0.25">
      <c r="A290">
        <v>4347</v>
      </c>
      <c r="B290" s="15" t="s">
        <v>288</v>
      </c>
      <c r="C290" s="3">
        <v>56210</v>
      </c>
      <c r="D290" s="3"/>
      <c r="E290" s="3">
        <f t="shared" si="21"/>
        <v>56210</v>
      </c>
      <c r="F290" s="12">
        <v>56210</v>
      </c>
      <c r="G290" s="3">
        <f t="shared" si="22"/>
        <v>0</v>
      </c>
      <c r="H290" s="3">
        <f t="shared" si="20"/>
        <v>4931</v>
      </c>
      <c r="I290" s="12">
        <f t="shared" si="23"/>
        <v>4931</v>
      </c>
      <c r="J290" s="3">
        <f t="shared" si="24"/>
        <v>61141</v>
      </c>
    </row>
    <row r="291" spans="1:10" x14ac:dyDescent="0.25">
      <c r="A291">
        <v>4368</v>
      </c>
      <c r="B291" s="15" t="s">
        <v>289</v>
      </c>
      <c r="C291" s="3">
        <v>44440</v>
      </c>
      <c r="D291" s="3"/>
      <c r="E291" s="3">
        <f t="shared" si="21"/>
        <v>44440</v>
      </c>
      <c r="F291" s="12">
        <v>44440</v>
      </c>
      <c r="G291" s="3">
        <f t="shared" si="22"/>
        <v>0</v>
      </c>
      <c r="H291" s="3">
        <f t="shared" si="20"/>
        <v>3899</v>
      </c>
      <c r="I291" s="12">
        <f t="shared" si="23"/>
        <v>3899</v>
      </c>
      <c r="J291" s="3">
        <f t="shared" si="24"/>
        <v>48339</v>
      </c>
    </row>
    <row r="292" spans="1:10" x14ac:dyDescent="0.25">
      <c r="A292">
        <v>4389</v>
      </c>
      <c r="B292" s="15" t="s">
        <v>290</v>
      </c>
      <c r="C292" s="3">
        <v>31575</v>
      </c>
      <c r="D292" s="3"/>
      <c r="E292" s="3">
        <f t="shared" si="21"/>
        <v>31575</v>
      </c>
      <c r="F292" s="12">
        <v>31575</v>
      </c>
      <c r="G292" s="3">
        <f t="shared" si="22"/>
        <v>0</v>
      </c>
      <c r="H292" s="3">
        <f t="shared" si="20"/>
        <v>2770</v>
      </c>
      <c r="I292" s="12">
        <f t="shared" si="23"/>
        <v>2770</v>
      </c>
      <c r="J292" s="3">
        <f t="shared" si="24"/>
        <v>34345</v>
      </c>
    </row>
    <row r="293" spans="1:10" x14ac:dyDescent="0.25">
      <c r="A293">
        <v>4459</v>
      </c>
      <c r="B293" s="15" t="s">
        <v>291</v>
      </c>
      <c r="C293" s="3">
        <v>20275</v>
      </c>
      <c r="D293" s="3"/>
      <c r="E293" s="3">
        <f t="shared" si="21"/>
        <v>20275</v>
      </c>
      <c r="F293" s="12">
        <v>20275</v>
      </c>
      <c r="G293" s="3">
        <f t="shared" si="22"/>
        <v>0</v>
      </c>
      <c r="H293" s="3">
        <f t="shared" si="20"/>
        <v>1779</v>
      </c>
      <c r="I293" s="12">
        <f t="shared" si="23"/>
        <v>1779</v>
      </c>
      <c r="J293" s="3">
        <f t="shared" si="24"/>
        <v>22054</v>
      </c>
    </row>
    <row r="294" spans="1:10" x14ac:dyDescent="0.25">
      <c r="A294">
        <v>4473</v>
      </c>
      <c r="B294" s="15" t="s">
        <v>292</v>
      </c>
      <c r="C294" s="3">
        <v>46240</v>
      </c>
      <c r="D294" s="3"/>
      <c r="E294" s="3">
        <f t="shared" si="21"/>
        <v>46240</v>
      </c>
      <c r="F294" s="12">
        <v>46240</v>
      </c>
      <c r="G294" s="3">
        <f t="shared" si="22"/>
        <v>0</v>
      </c>
      <c r="H294" s="3">
        <f t="shared" si="20"/>
        <v>4057</v>
      </c>
      <c r="I294" s="12">
        <f t="shared" si="23"/>
        <v>4057</v>
      </c>
      <c r="J294" s="3">
        <f t="shared" si="24"/>
        <v>50297</v>
      </c>
    </row>
    <row r="295" spans="1:10" x14ac:dyDescent="0.25">
      <c r="A295">
        <v>4508</v>
      </c>
      <c r="B295" s="15" t="s">
        <v>293</v>
      </c>
      <c r="C295" s="3">
        <v>7205</v>
      </c>
      <c r="D295" s="3"/>
      <c r="E295" s="3">
        <f t="shared" si="21"/>
        <v>7205</v>
      </c>
      <c r="F295" s="12">
        <v>7205</v>
      </c>
      <c r="G295" s="3">
        <f t="shared" si="22"/>
        <v>0</v>
      </c>
      <c r="H295" s="3">
        <f t="shared" si="20"/>
        <v>632</v>
      </c>
      <c r="I295" s="12">
        <f t="shared" si="23"/>
        <v>632</v>
      </c>
      <c r="J295" s="3">
        <f t="shared" si="24"/>
        <v>7837</v>
      </c>
    </row>
    <row r="296" spans="1:10" x14ac:dyDescent="0.25">
      <c r="A296">
        <v>4515</v>
      </c>
      <c r="B296" s="15" t="s">
        <v>294</v>
      </c>
      <c r="C296" s="3">
        <v>39325</v>
      </c>
      <c r="D296" s="3"/>
      <c r="E296" s="3">
        <f t="shared" si="21"/>
        <v>39325</v>
      </c>
      <c r="F296" s="12">
        <v>39325</v>
      </c>
      <c r="G296" s="3">
        <f t="shared" si="22"/>
        <v>0</v>
      </c>
      <c r="H296" s="3">
        <f t="shared" si="20"/>
        <v>3450</v>
      </c>
      <c r="I296" s="12">
        <f t="shared" si="23"/>
        <v>3450</v>
      </c>
      <c r="J296" s="3">
        <f t="shared" si="24"/>
        <v>42775</v>
      </c>
    </row>
    <row r="297" spans="1:10" x14ac:dyDescent="0.25">
      <c r="A297">
        <v>4501</v>
      </c>
      <c r="B297" s="15" t="s">
        <v>295</v>
      </c>
      <c r="C297" s="3">
        <v>71560</v>
      </c>
      <c r="D297" s="3"/>
      <c r="E297" s="3">
        <f t="shared" si="21"/>
        <v>71560</v>
      </c>
      <c r="F297" s="12">
        <v>71560</v>
      </c>
      <c r="G297" s="3">
        <f t="shared" si="22"/>
        <v>0</v>
      </c>
      <c r="H297" s="3">
        <f t="shared" si="20"/>
        <v>6278</v>
      </c>
      <c r="I297" s="12">
        <f t="shared" si="23"/>
        <v>6278</v>
      </c>
      <c r="J297" s="3">
        <f t="shared" si="24"/>
        <v>77838</v>
      </c>
    </row>
    <row r="298" spans="1:10" x14ac:dyDescent="0.25">
      <c r="A298">
        <v>4529</v>
      </c>
      <c r="B298" s="15" t="s">
        <v>296</v>
      </c>
      <c r="C298" s="3">
        <v>10595</v>
      </c>
      <c r="D298" s="3"/>
      <c r="E298" s="3">
        <f t="shared" si="21"/>
        <v>10595</v>
      </c>
      <c r="F298" s="12">
        <v>10595</v>
      </c>
      <c r="G298" s="3">
        <f t="shared" si="22"/>
        <v>0</v>
      </c>
      <c r="H298" s="3">
        <f t="shared" si="20"/>
        <v>929</v>
      </c>
      <c r="I298" s="12">
        <f t="shared" si="23"/>
        <v>929</v>
      </c>
      <c r="J298" s="3">
        <f t="shared" si="24"/>
        <v>11524</v>
      </c>
    </row>
    <row r="299" spans="1:10" x14ac:dyDescent="0.25">
      <c r="A299">
        <v>4536</v>
      </c>
      <c r="B299" s="15" t="s">
        <v>297</v>
      </c>
      <c r="C299" s="3">
        <v>23375</v>
      </c>
      <c r="D299" s="3"/>
      <c r="E299" s="3">
        <f t="shared" si="21"/>
        <v>23375</v>
      </c>
      <c r="F299" s="12">
        <v>23375</v>
      </c>
      <c r="G299" s="3">
        <f t="shared" si="22"/>
        <v>0</v>
      </c>
      <c r="H299" s="3">
        <f t="shared" si="20"/>
        <v>2051</v>
      </c>
      <c r="I299" s="12">
        <f t="shared" si="23"/>
        <v>2051</v>
      </c>
      <c r="J299" s="3">
        <f t="shared" si="24"/>
        <v>25426</v>
      </c>
    </row>
    <row r="300" spans="1:10" x14ac:dyDescent="0.25">
      <c r="A300">
        <v>4543</v>
      </c>
      <c r="B300" s="15" t="s">
        <v>298</v>
      </c>
      <c r="C300" s="3">
        <v>39275</v>
      </c>
      <c r="D300" s="3"/>
      <c r="E300" s="3">
        <f t="shared" si="21"/>
        <v>39275</v>
      </c>
      <c r="F300" s="12">
        <v>39275</v>
      </c>
      <c r="G300" s="3">
        <f t="shared" si="22"/>
        <v>0</v>
      </c>
      <c r="H300" s="3">
        <f t="shared" si="20"/>
        <v>3446</v>
      </c>
      <c r="I300" s="12">
        <f t="shared" si="23"/>
        <v>3446</v>
      </c>
      <c r="J300" s="3">
        <f t="shared" si="24"/>
        <v>42721</v>
      </c>
    </row>
    <row r="301" spans="1:10" x14ac:dyDescent="0.25">
      <c r="A301">
        <v>4557</v>
      </c>
      <c r="B301" s="15" t="s">
        <v>299</v>
      </c>
      <c r="C301" s="3">
        <v>9505</v>
      </c>
      <c r="D301" s="3"/>
      <c r="E301" s="3">
        <f t="shared" si="21"/>
        <v>9505</v>
      </c>
      <c r="F301" s="12">
        <v>9505</v>
      </c>
      <c r="G301" s="3">
        <f t="shared" si="22"/>
        <v>0</v>
      </c>
      <c r="H301" s="3">
        <f t="shared" si="20"/>
        <v>834</v>
      </c>
      <c r="I301" s="12">
        <f t="shared" si="23"/>
        <v>834</v>
      </c>
      <c r="J301" s="3">
        <f t="shared" si="24"/>
        <v>10339</v>
      </c>
    </row>
    <row r="302" spans="1:10" x14ac:dyDescent="0.25">
      <c r="A302">
        <v>4571</v>
      </c>
      <c r="B302" s="15" t="s">
        <v>300</v>
      </c>
      <c r="C302" s="3">
        <v>45645</v>
      </c>
      <c r="D302" s="3"/>
      <c r="E302" s="3">
        <f t="shared" si="21"/>
        <v>45645</v>
      </c>
      <c r="F302" s="12">
        <v>45645</v>
      </c>
      <c r="G302" s="3">
        <f t="shared" si="22"/>
        <v>0</v>
      </c>
      <c r="H302" s="3">
        <f t="shared" si="20"/>
        <v>4004</v>
      </c>
      <c r="I302" s="12">
        <f t="shared" si="23"/>
        <v>4004</v>
      </c>
      <c r="J302" s="3">
        <f t="shared" si="24"/>
        <v>49649</v>
      </c>
    </row>
    <row r="303" spans="1:10" x14ac:dyDescent="0.25">
      <c r="A303">
        <v>4578</v>
      </c>
      <c r="B303" s="15" t="s">
        <v>301</v>
      </c>
      <c r="C303" s="3">
        <v>51060</v>
      </c>
      <c r="D303" s="3"/>
      <c r="E303" s="3">
        <f t="shared" si="21"/>
        <v>51060</v>
      </c>
      <c r="F303" s="12">
        <v>51060</v>
      </c>
      <c r="G303" s="3">
        <f t="shared" si="22"/>
        <v>0</v>
      </c>
      <c r="H303" s="3">
        <f t="shared" si="20"/>
        <v>4479</v>
      </c>
      <c r="I303" s="12">
        <f t="shared" si="23"/>
        <v>4479</v>
      </c>
      <c r="J303" s="3">
        <f t="shared" si="24"/>
        <v>55539</v>
      </c>
    </row>
    <row r="304" spans="1:10" x14ac:dyDescent="0.25">
      <c r="A304">
        <v>4606</v>
      </c>
      <c r="B304" s="15" t="s">
        <v>302</v>
      </c>
      <c r="C304" s="3">
        <v>6340</v>
      </c>
      <c r="D304" s="3"/>
      <c r="E304" s="3">
        <f t="shared" si="21"/>
        <v>6340</v>
      </c>
      <c r="F304" s="12">
        <v>6340</v>
      </c>
      <c r="G304" s="3">
        <f t="shared" si="22"/>
        <v>0</v>
      </c>
      <c r="H304" s="3">
        <f t="shared" si="20"/>
        <v>556</v>
      </c>
      <c r="I304" s="12">
        <f t="shared" si="23"/>
        <v>556</v>
      </c>
      <c r="J304" s="3">
        <f t="shared" si="24"/>
        <v>6896</v>
      </c>
    </row>
    <row r="305" spans="1:10" x14ac:dyDescent="0.25">
      <c r="A305">
        <v>4613</v>
      </c>
      <c r="B305" s="15" t="s">
        <v>303</v>
      </c>
      <c r="C305" s="3">
        <v>181220</v>
      </c>
      <c r="D305" s="3"/>
      <c r="E305" s="3">
        <f t="shared" si="21"/>
        <v>181220</v>
      </c>
      <c r="F305" s="12">
        <v>181220</v>
      </c>
      <c r="G305" s="3">
        <f t="shared" si="22"/>
        <v>0</v>
      </c>
      <c r="H305" s="3">
        <f t="shared" si="20"/>
        <v>15898</v>
      </c>
      <c r="I305" s="12">
        <f t="shared" si="23"/>
        <v>15898</v>
      </c>
      <c r="J305" s="3">
        <f t="shared" si="24"/>
        <v>197118</v>
      </c>
    </row>
    <row r="306" spans="1:10" x14ac:dyDescent="0.25">
      <c r="A306">
        <v>4620</v>
      </c>
      <c r="B306" s="15" t="s">
        <v>304</v>
      </c>
      <c r="C306" s="3">
        <v>404070</v>
      </c>
      <c r="D306" s="3"/>
      <c r="E306" s="3">
        <f t="shared" si="21"/>
        <v>404070</v>
      </c>
      <c r="F306" s="12">
        <v>404070</v>
      </c>
      <c r="G306" s="3">
        <f t="shared" si="22"/>
        <v>0</v>
      </c>
      <c r="H306" s="3">
        <f t="shared" si="20"/>
        <v>35448</v>
      </c>
      <c r="I306" s="12">
        <f t="shared" si="23"/>
        <v>35448</v>
      </c>
      <c r="J306" s="3">
        <f t="shared" si="24"/>
        <v>439518</v>
      </c>
    </row>
    <row r="307" spans="1:10" x14ac:dyDescent="0.25">
      <c r="A307">
        <v>4627</v>
      </c>
      <c r="B307" s="15" t="s">
        <v>305</v>
      </c>
      <c r="C307" s="3">
        <v>17460</v>
      </c>
      <c r="D307" s="3"/>
      <c r="E307" s="3">
        <f t="shared" si="21"/>
        <v>17460</v>
      </c>
      <c r="F307" s="12">
        <v>17460</v>
      </c>
      <c r="G307" s="3">
        <f t="shared" si="22"/>
        <v>0</v>
      </c>
      <c r="H307" s="3">
        <f t="shared" si="20"/>
        <v>1532</v>
      </c>
      <c r="I307" s="12">
        <f t="shared" si="23"/>
        <v>1532</v>
      </c>
      <c r="J307" s="3">
        <f t="shared" si="24"/>
        <v>18992</v>
      </c>
    </row>
    <row r="308" spans="1:10" x14ac:dyDescent="0.25">
      <c r="A308">
        <v>4634</v>
      </c>
      <c r="B308" s="15" t="s">
        <v>306</v>
      </c>
      <c r="C308" s="3">
        <v>7715</v>
      </c>
      <c r="D308" s="3"/>
      <c r="E308" s="3">
        <f t="shared" si="21"/>
        <v>7715</v>
      </c>
      <c r="F308" s="12">
        <v>7715</v>
      </c>
      <c r="G308" s="3">
        <f t="shared" si="22"/>
        <v>0</v>
      </c>
      <c r="H308" s="3">
        <f t="shared" si="20"/>
        <v>677</v>
      </c>
      <c r="I308" s="12">
        <f t="shared" si="23"/>
        <v>677</v>
      </c>
      <c r="J308" s="3">
        <f t="shared" si="24"/>
        <v>8392</v>
      </c>
    </row>
    <row r="309" spans="1:10" x14ac:dyDescent="0.25">
      <c r="A309">
        <v>4641</v>
      </c>
      <c r="B309" s="15" t="s">
        <v>307</v>
      </c>
      <c r="C309" s="3">
        <v>22975</v>
      </c>
      <c r="D309" s="3"/>
      <c r="E309" s="3">
        <f t="shared" si="21"/>
        <v>22975</v>
      </c>
      <c r="F309" s="12">
        <v>22975</v>
      </c>
      <c r="G309" s="3">
        <f t="shared" si="22"/>
        <v>0</v>
      </c>
      <c r="H309" s="3">
        <f t="shared" si="20"/>
        <v>2016</v>
      </c>
      <c r="I309" s="12">
        <f t="shared" si="23"/>
        <v>2016</v>
      </c>
      <c r="J309" s="3">
        <f t="shared" si="24"/>
        <v>24991</v>
      </c>
    </row>
    <row r="310" spans="1:10" x14ac:dyDescent="0.25">
      <c r="A310">
        <v>4686</v>
      </c>
      <c r="B310" s="15" t="s">
        <v>308</v>
      </c>
      <c r="C310" s="3">
        <v>9755</v>
      </c>
      <c r="D310" s="3"/>
      <c r="E310" s="3">
        <f t="shared" si="21"/>
        <v>9755</v>
      </c>
      <c r="F310" s="12">
        <v>9755</v>
      </c>
      <c r="G310" s="3">
        <f t="shared" si="22"/>
        <v>0</v>
      </c>
      <c r="H310" s="3">
        <f t="shared" si="20"/>
        <v>856</v>
      </c>
      <c r="I310" s="12">
        <f t="shared" si="23"/>
        <v>856</v>
      </c>
      <c r="J310" s="3">
        <f t="shared" si="24"/>
        <v>10611</v>
      </c>
    </row>
    <row r="311" spans="1:10" x14ac:dyDescent="0.25">
      <c r="A311">
        <v>4753</v>
      </c>
      <c r="B311" s="15" t="s">
        <v>309</v>
      </c>
      <c r="C311" s="3">
        <v>119900</v>
      </c>
      <c r="D311" s="3"/>
      <c r="E311" s="3">
        <f t="shared" si="21"/>
        <v>119900</v>
      </c>
      <c r="F311" s="12">
        <v>119900</v>
      </c>
      <c r="G311" s="3">
        <f t="shared" si="22"/>
        <v>0</v>
      </c>
      <c r="H311" s="3">
        <f t="shared" si="20"/>
        <v>10519</v>
      </c>
      <c r="I311" s="12">
        <f t="shared" si="23"/>
        <v>10519</v>
      </c>
      <c r="J311" s="3">
        <f t="shared" si="24"/>
        <v>130419</v>
      </c>
    </row>
    <row r="312" spans="1:10" x14ac:dyDescent="0.25">
      <c r="A312">
        <v>4760</v>
      </c>
      <c r="B312" s="15" t="s">
        <v>310</v>
      </c>
      <c r="C312" s="3">
        <v>39300</v>
      </c>
      <c r="D312" s="3"/>
      <c r="E312" s="3">
        <f t="shared" si="21"/>
        <v>39300</v>
      </c>
      <c r="F312" s="12">
        <v>39300</v>
      </c>
      <c r="G312" s="3">
        <f t="shared" si="22"/>
        <v>0</v>
      </c>
      <c r="H312" s="3">
        <f t="shared" si="20"/>
        <v>3448</v>
      </c>
      <c r="I312" s="12">
        <f t="shared" si="23"/>
        <v>3448</v>
      </c>
      <c r="J312" s="3">
        <f t="shared" si="24"/>
        <v>42748</v>
      </c>
    </row>
    <row r="313" spans="1:10" x14ac:dyDescent="0.25">
      <c r="A313">
        <v>4781</v>
      </c>
      <c r="B313" s="15" t="s">
        <v>311</v>
      </c>
      <c r="C313" s="3">
        <v>90525</v>
      </c>
      <c r="D313" s="3"/>
      <c r="E313" s="3">
        <f t="shared" si="21"/>
        <v>90525</v>
      </c>
      <c r="F313" s="12">
        <v>90525</v>
      </c>
      <c r="G313" s="3">
        <f t="shared" si="22"/>
        <v>0</v>
      </c>
      <c r="H313" s="3">
        <f t="shared" si="20"/>
        <v>7942</v>
      </c>
      <c r="I313" s="12">
        <f t="shared" si="23"/>
        <v>7942</v>
      </c>
      <c r="J313" s="3">
        <f t="shared" si="24"/>
        <v>98467</v>
      </c>
    </row>
    <row r="314" spans="1:10" x14ac:dyDescent="0.25">
      <c r="A314">
        <v>4795</v>
      </c>
      <c r="B314" s="15" t="s">
        <v>312</v>
      </c>
      <c r="C314" s="3">
        <v>23695</v>
      </c>
      <c r="D314" s="3"/>
      <c r="E314" s="3">
        <f t="shared" si="21"/>
        <v>23695</v>
      </c>
      <c r="F314" s="12">
        <v>23695</v>
      </c>
      <c r="G314" s="3">
        <f t="shared" si="22"/>
        <v>0</v>
      </c>
      <c r="H314" s="3">
        <f t="shared" si="20"/>
        <v>2079</v>
      </c>
      <c r="I314" s="12">
        <f t="shared" si="23"/>
        <v>2079</v>
      </c>
      <c r="J314" s="3">
        <f t="shared" si="24"/>
        <v>25774</v>
      </c>
    </row>
    <row r="315" spans="1:10" x14ac:dyDescent="0.25">
      <c r="A315">
        <v>4802</v>
      </c>
      <c r="B315" s="15" t="s">
        <v>313</v>
      </c>
      <c r="C315" s="3">
        <v>75545</v>
      </c>
      <c r="D315" s="3"/>
      <c r="E315" s="3">
        <f t="shared" si="21"/>
        <v>75545</v>
      </c>
      <c r="F315" s="12">
        <v>75545</v>
      </c>
      <c r="G315" s="3">
        <f t="shared" si="22"/>
        <v>0</v>
      </c>
      <c r="H315" s="3">
        <f t="shared" si="20"/>
        <v>6627</v>
      </c>
      <c r="I315" s="12">
        <f t="shared" si="23"/>
        <v>6627</v>
      </c>
      <c r="J315" s="3">
        <f t="shared" si="24"/>
        <v>82172</v>
      </c>
    </row>
    <row r="316" spans="1:10" x14ac:dyDescent="0.25">
      <c r="A316">
        <v>4851</v>
      </c>
      <c r="B316" s="15" t="s">
        <v>314</v>
      </c>
      <c r="C316" s="3">
        <v>66590</v>
      </c>
      <c r="D316" s="3"/>
      <c r="E316" s="3">
        <f t="shared" si="21"/>
        <v>66590</v>
      </c>
      <c r="F316" s="12">
        <v>66590</v>
      </c>
      <c r="G316" s="3">
        <f t="shared" si="22"/>
        <v>0</v>
      </c>
      <c r="H316" s="3">
        <f t="shared" si="20"/>
        <v>5842</v>
      </c>
      <c r="I316" s="12">
        <f t="shared" si="23"/>
        <v>5842</v>
      </c>
      <c r="J316" s="3">
        <f t="shared" si="24"/>
        <v>72432</v>
      </c>
    </row>
    <row r="317" spans="1:10" x14ac:dyDescent="0.25">
      <c r="A317">
        <v>3122</v>
      </c>
      <c r="B317" s="15" t="s">
        <v>315</v>
      </c>
      <c r="C317" s="3">
        <v>8505</v>
      </c>
      <c r="D317" s="3"/>
      <c r="E317" s="3">
        <f t="shared" si="21"/>
        <v>8505</v>
      </c>
      <c r="F317" s="12">
        <v>8505</v>
      </c>
      <c r="G317" s="3">
        <f t="shared" si="22"/>
        <v>0</v>
      </c>
      <c r="H317" s="3">
        <f t="shared" si="20"/>
        <v>746</v>
      </c>
      <c r="I317" s="12">
        <f t="shared" si="23"/>
        <v>746</v>
      </c>
      <c r="J317" s="3">
        <f t="shared" si="24"/>
        <v>9251</v>
      </c>
    </row>
    <row r="318" spans="1:10" x14ac:dyDescent="0.25">
      <c r="A318">
        <v>4865</v>
      </c>
      <c r="B318" s="15" t="s">
        <v>316</v>
      </c>
      <c r="C318" s="3">
        <v>9535</v>
      </c>
      <c r="D318" s="3"/>
      <c r="E318" s="3">
        <f t="shared" si="21"/>
        <v>9535</v>
      </c>
      <c r="F318" s="12">
        <v>9535</v>
      </c>
      <c r="G318" s="3">
        <f t="shared" si="22"/>
        <v>0</v>
      </c>
      <c r="H318" s="3">
        <f t="shared" si="20"/>
        <v>836</v>
      </c>
      <c r="I318" s="12">
        <f t="shared" si="23"/>
        <v>836</v>
      </c>
      <c r="J318" s="3">
        <f t="shared" si="24"/>
        <v>10371</v>
      </c>
    </row>
    <row r="319" spans="1:10" x14ac:dyDescent="0.25">
      <c r="A319">
        <v>4872</v>
      </c>
      <c r="B319" s="15" t="s">
        <v>317</v>
      </c>
      <c r="C319" s="3">
        <v>23390</v>
      </c>
      <c r="D319" s="3"/>
      <c r="E319" s="3">
        <f t="shared" si="21"/>
        <v>23390</v>
      </c>
      <c r="F319" s="12">
        <v>23390</v>
      </c>
      <c r="G319" s="3">
        <f t="shared" si="22"/>
        <v>0</v>
      </c>
      <c r="H319" s="3">
        <f t="shared" si="20"/>
        <v>2052</v>
      </c>
      <c r="I319" s="12">
        <f t="shared" si="23"/>
        <v>2052</v>
      </c>
      <c r="J319" s="3">
        <f t="shared" si="24"/>
        <v>25442</v>
      </c>
    </row>
    <row r="320" spans="1:10" x14ac:dyDescent="0.25">
      <c r="A320">
        <v>4893</v>
      </c>
      <c r="B320" s="15" t="s">
        <v>318</v>
      </c>
      <c r="C320" s="3">
        <v>74420</v>
      </c>
      <c r="D320" s="3"/>
      <c r="E320" s="3">
        <f t="shared" si="21"/>
        <v>74420</v>
      </c>
      <c r="F320" s="12">
        <v>74420</v>
      </c>
      <c r="G320" s="3">
        <f t="shared" si="22"/>
        <v>0</v>
      </c>
      <c r="H320" s="3">
        <f t="shared" si="20"/>
        <v>6529</v>
      </c>
      <c r="I320" s="12">
        <f t="shared" si="23"/>
        <v>6529</v>
      </c>
      <c r="J320" s="3">
        <f t="shared" si="24"/>
        <v>80949</v>
      </c>
    </row>
    <row r="321" spans="1:10" x14ac:dyDescent="0.25">
      <c r="A321">
        <v>4904</v>
      </c>
      <c r="B321" s="15" t="s">
        <v>319</v>
      </c>
      <c r="C321" s="3">
        <v>36535</v>
      </c>
      <c r="D321" s="3"/>
      <c r="E321" s="3">
        <f t="shared" si="21"/>
        <v>36535</v>
      </c>
      <c r="F321" s="12">
        <v>36535</v>
      </c>
      <c r="G321" s="3">
        <f t="shared" si="22"/>
        <v>0</v>
      </c>
      <c r="H321" s="3">
        <f t="shared" si="20"/>
        <v>3205</v>
      </c>
      <c r="I321" s="12">
        <f t="shared" si="23"/>
        <v>3205</v>
      </c>
      <c r="J321" s="3">
        <f t="shared" si="24"/>
        <v>39740</v>
      </c>
    </row>
    <row r="322" spans="1:10" x14ac:dyDescent="0.25">
      <c r="A322">
        <v>5523</v>
      </c>
      <c r="B322" s="15" t="s">
        <v>320</v>
      </c>
      <c r="C322" s="3">
        <v>89080</v>
      </c>
      <c r="D322" s="3"/>
      <c r="E322" s="3">
        <f t="shared" si="21"/>
        <v>89080</v>
      </c>
      <c r="F322" s="12">
        <v>89080</v>
      </c>
      <c r="G322" s="3">
        <f t="shared" si="22"/>
        <v>0</v>
      </c>
      <c r="H322" s="3">
        <f t="shared" si="20"/>
        <v>7815</v>
      </c>
      <c r="I322" s="12">
        <f t="shared" si="23"/>
        <v>7815</v>
      </c>
      <c r="J322" s="3">
        <f t="shared" si="24"/>
        <v>96895</v>
      </c>
    </row>
    <row r="323" spans="1:10" x14ac:dyDescent="0.25">
      <c r="A323">
        <v>3850</v>
      </c>
      <c r="B323" s="15" t="s">
        <v>321</v>
      </c>
      <c r="C323" s="3">
        <v>29925</v>
      </c>
      <c r="D323" s="3"/>
      <c r="E323" s="3">
        <f t="shared" si="21"/>
        <v>29925</v>
      </c>
      <c r="F323" s="12">
        <v>29925</v>
      </c>
      <c r="G323" s="3">
        <f t="shared" si="22"/>
        <v>0</v>
      </c>
      <c r="H323" s="3">
        <f t="shared" si="20"/>
        <v>2625</v>
      </c>
      <c r="I323" s="12">
        <f t="shared" si="23"/>
        <v>2625</v>
      </c>
      <c r="J323" s="3">
        <f t="shared" si="24"/>
        <v>32550</v>
      </c>
    </row>
    <row r="324" spans="1:10" x14ac:dyDescent="0.25">
      <c r="A324">
        <v>4956</v>
      </c>
      <c r="B324" s="15" t="s">
        <v>322</v>
      </c>
      <c r="C324" s="3">
        <v>42090</v>
      </c>
      <c r="D324" s="3"/>
      <c r="E324" s="3">
        <f t="shared" si="21"/>
        <v>42090</v>
      </c>
      <c r="F324" s="12">
        <v>42090</v>
      </c>
      <c r="G324" s="3">
        <f t="shared" si="22"/>
        <v>0</v>
      </c>
      <c r="H324" s="3">
        <f t="shared" ref="H324:H387" si="25">ROUND(F324*$E$432,0)</f>
        <v>3692</v>
      </c>
      <c r="I324" s="12">
        <f t="shared" si="23"/>
        <v>3692</v>
      </c>
      <c r="J324" s="3">
        <f t="shared" si="24"/>
        <v>45782</v>
      </c>
    </row>
    <row r="325" spans="1:10" x14ac:dyDescent="0.25">
      <c r="A325">
        <v>4963</v>
      </c>
      <c r="B325" s="15" t="s">
        <v>323</v>
      </c>
      <c r="C325" s="3">
        <v>40270</v>
      </c>
      <c r="D325" s="3"/>
      <c r="E325" s="3">
        <f t="shared" ref="E325:E388" si="26">C325+D325</f>
        <v>40270</v>
      </c>
      <c r="F325" s="12">
        <v>40270</v>
      </c>
      <c r="G325" s="3">
        <f t="shared" ref="G325:G388" si="27">F325-E325</f>
        <v>0</v>
      </c>
      <c r="H325" s="3">
        <f t="shared" si="25"/>
        <v>3533</v>
      </c>
      <c r="I325" s="12">
        <f t="shared" ref="I325:I388" si="28">G325+H325</f>
        <v>3533</v>
      </c>
      <c r="J325" s="3">
        <f t="shared" ref="J325:J388" si="29">E325+I325</f>
        <v>43803</v>
      </c>
    </row>
    <row r="326" spans="1:10" x14ac:dyDescent="0.25">
      <c r="A326">
        <v>1673</v>
      </c>
      <c r="B326" s="15" t="s">
        <v>324</v>
      </c>
      <c r="C326" s="3">
        <v>24925</v>
      </c>
      <c r="D326" s="3"/>
      <c r="E326" s="3">
        <f t="shared" si="26"/>
        <v>24925</v>
      </c>
      <c r="F326" s="12">
        <v>24925</v>
      </c>
      <c r="G326" s="3">
        <f t="shared" si="27"/>
        <v>0</v>
      </c>
      <c r="H326" s="3">
        <f t="shared" si="25"/>
        <v>2187</v>
      </c>
      <c r="I326" s="12">
        <f t="shared" si="28"/>
        <v>2187</v>
      </c>
      <c r="J326" s="3">
        <f t="shared" si="29"/>
        <v>27112</v>
      </c>
    </row>
    <row r="327" spans="1:10" x14ac:dyDescent="0.25">
      <c r="A327">
        <v>2422</v>
      </c>
      <c r="B327" s="15" t="s">
        <v>325</v>
      </c>
      <c r="C327" s="3">
        <v>60485</v>
      </c>
      <c r="D327" s="3"/>
      <c r="E327" s="3">
        <f t="shared" si="26"/>
        <v>60485</v>
      </c>
      <c r="F327" s="12">
        <v>60485</v>
      </c>
      <c r="G327" s="3">
        <f t="shared" si="27"/>
        <v>0</v>
      </c>
      <c r="H327" s="3">
        <f t="shared" si="25"/>
        <v>5306</v>
      </c>
      <c r="I327" s="12">
        <f t="shared" si="28"/>
        <v>5306</v>
      </c>
      <c r="J327" s="3">
        <f t="shared" si="29"/>
        <v>65791</v>
      </c>
    </row>
    <row r="328" spans="1:10" x14ac:dyDescent="0.25">
      <c r="A328">
        <v>5019</v>
      </c>
      <c r="B328" s="15" t="s">
        <v>326</v>
      </c>
      <c r="C328" s="3">
        <v>93640</v>
      </c>
      <c r="D328" s="3"/>
      <c r="E328" s="3">
        <f t="shared" si="26"/>
        <v>93640</v>
      </c>
      <c r="F328" s="12">
        <v>93640</v>
      </c>
      <c r="G328" s="3">
        <f t="shared" si="27"/>
        <v>0</v>
      </c>
      <c r="H328" s="3">
        <f t="shared" si="25"/>
        <v>8215</v>
      </c>
      <c r="I328" s="12">
        <f t="shared" si="28"/>
        <v>8215</v>
      </c>
      <c r="J328" s="3">
        <f t="shared" si="29"/>
        <v>101855</v>
      </c>
    </row>
    <row r="329" spans="1:10" x14ac:dyDescent="0.25">
      <c r="A329">
        <v>5068</v>
      </c>
      <c r="B329" s="15" t="s">
        <v>327</v>
      </c>
      <c r="C329" s="3">
        <v>24610</v>
      </c>
      <c r="D329" s="3"/>
      <c r="E329" s="3">
        <f t="shared" si="26"/>
        <v>24610</v>
      </c>
      <c r="F329" s="12">
        <v>24610</v>
      </c>
      <c r="G329" s="3">
        <f t="shared" si="27"/>
        <v>0</v>
      </c>
      <c r="H329" s="3">
        <f t="shared" si="25"/>
        <v>2159</v>
      </c>
      <c r="I329" s="12">
        <f t="shared" si="28"/>
        <v>2159</v>
      </c>
      <c r="J329" s="3">
        <f t="shared" si="29"/>
        <v>26769</v>
      </c>
    </row>
    <row r="330" spans="1:10" x14ac:dyDescent="0.25">
      <c r="A330">
        <v>5100</v>
      </c>
      <c r="B330" s="15" t="s">
        <v>328</v>
      </c>
      <c r="C330" s="3">
        <v>84375</v>
      </c>
      <c r="D330" s="3"/>
      <c r="E330" s="3">
        <f t="shared" si="26"/>
        <v>84375</v>
      </c>
      <c r="F330" s="12">
        <v>84375</v>
      </c>
      <c r="G330" s="3">
        <f t="shared" si="27"/>
        <v>0</v>
      </c>
      <c r="H330" s="3">
        <f t="shared" si="25"/>
        <v>7402</v>
      </c>
      <c r="I330" s="12">
        <f t="shared" si="28"/>
        <v>7402</v>
      </c>
      <c r="J330" s="3">
        <f t="shared" si="29"/>
        <v>91777</v>
      </c>
    </row>
    <row r="331" spans="1:10" x14ac:dyDescent="0.25">
      <c r="A331">
        <v>8001</v>
      </c>
      <c r="B331" s="15" t="s">
        <v>329</v>
      </c>
      <c r="C331" s="3">
        <v>6340</v>
      </c>
      <c r="D331" s="3"/>
      <c r="E331" s="3">
        <f t="shared" si="26"/>
        <v>6340</v>
      </c>
      <c r="F331" s="12">
        <v>6340</v>
      </c>
      <c r="G331" s="3">
        <f t="shared" si="27"/>
        <v>0</v>
      </c>
      <c r="H331" s="3">
        <f t="shared" si="25"/>
        <v>556</v>
      </c>
      <c r="I331" s="12">
        <f t="shared" si="28"/>
        <v>556</v>
      </c>
      <c r="J331" s="3">
        <f t="shared" si="29"/>
        <v>6896</v>
      </c>
    </row>
    <row r="332" spans="1:10" x14ac:dyDescent="0.25">
      <c r="A332">
        <v>5124</v>
      </c>
      <c r="B332" s="15" t="s">
        <v>330</v>
      </c>
      <c r="C332" s="3">
        <v>44850</v>
      </c>
      <c r="D332" s="3">
        <v>-22450</v>
      </c>
      <c r="E332" s="3">
        <f t="shared" si="26"/>
        <v>22400</v>
      </c>
      <c r="F332" s="12">
        <v>22425</v>
      </c>
      <c r="G332" s="3">
        <f t="shared" si="27"/>
        <v>25</v>
      </c>
      <c r="H332" s="3">
        <f t="shared" si="25"/>
        <v>1967</v>
      </c>
      <c r="I332" s="12">
        <f t="shared" si="28"/>
        <v>1992</v>
      </c>
      <c r="J332" s="3">
        <f t="shared" si="29"/>
        <v>24392</v>
      </c>
    </row>
    <row r="333" spans="1:10" x14ac:dyDescent="0.25">
      <c r="A333">
        <v>5130</v>
      </c>
      <c r="B333" s="15" t="s">
        <v>331</v>
      </c>
      <c r="C333" s="3">
        <v>17085</v>
      </c>
      <c r="D333" s="3"/>
      <c r="E333" s="3">
        <f t="shared" si="26"/>
        <v>17085</v>
      </c>
      <c r="F333" s="12">
        <v>17085</v>
      </c>
      <c r="G333" s="3">
        <f t="shared" si="27"/>
        <v>0</v>
      </c>
      <c r="H333" s="3">
        <f t="shared" si="25"/>
        <v>1499</v>
      </c>
      <c r="I333" s="12">
        <f t="shared" si="28"/>
        <v>1499</v>
      </c>
      <c r="J333" s="3">
        <f t="shared" si="29"/>
        <v>18584</v>
      </c>
    </row>
    <row r="334" spans="1:10" x14ac:dyDescent="0.25">
      <c r="A334">
        <v>5138</v>
      </c>
      <c r="B334" s="15" t="s">
        <v>332</v>
      </c>
      <c r="C334" s="3">
        <v>62520</v>
      </c>
      <c r="D334" s="3"/>
      <c r="E334" s="3">
        <f t="shared" si="26"/>
        <v>62520</v>
      </c>
      <c r="F334" s="12">
        <v>62520</v>
      </c>
      <c r="G334" s="3">
        <f t="shared" si="27"/>
        <v>0</v>
      </c>
      <c r="H334" s="3">
        <f t="shared" si="25"/>
        <v>5485</v>
      </c>
      <c r="I334" s="12">
        <f t="shared" si="28"/>
        <v>5485</v>
      </c>
      <c r="J334" s="3">
        <f t="shared" si="29"/>
        <v>68005</v>
      </c>
    </row>
    <row r="335" spans="1:10" x14ac:dyDescent="0.25">
      <c r="A335">
        <v>5258</v>
      </c>
      <c r="B335" s="15" t="s">
        <v>333</v>
      </c>
      <c r="C335" s="3">
        <v>1410</v>
      </c>
      <c r="D335" s="3"/>
      <c r="E335" s="3">
        <f t="shared" si="26"/>
        <v>1410</v>
      </c>
      <c r="F335" s="12">
        <v>1410</v>
      </c>
      <c r="G335" s="3">
        <f t="shared" si="27"/>
        <v>0</v>
      </c>
      <c r="H335" s="3">
        <f t="shared" si="25"/>
        <v>124</v>
      </c>
      <c r="I335" s="12">
        <f t="shared" si="28"/>
        <v>124</v>
      </c>
      <c r="J335" s="3">
        <f t="shared" si="29"/>
        <v>1534</v>
      </c>
    </row>
    <row r="336" spans="1:10" x14ac:dyDescent="0.25">
      <c r="A336">
        <v>5264</v>
      </c>
      <c r="B336" s="15" t="s">
        <v>334</v>
      </c>
      <c r="C336" s="3">
        <v>68570</v>
      </c>
      <c r="D336" s="3"/>
      <c r="E336" s="3">
        <f t="shared" si="26"/>
        <v>68570</v>
      </c>
      <c r="F336" s="12">
        <v>68570</v>
      </c>
      <c r="G336" s="3">
        <f t="shared" si="27"/>
        <v>0</v>
      </c>
      <c r="H336" s="3">
        <f t="shared" si="25"/>
        <v>6016</v>
      </c>
      <c r="I336" s="12">
        <f t="shared" si="28"/>
        <v>6016</v>
      </c>
      <c r="J336" s="3">
        <f t="shared" si="29"/>
        <v>74586</v>
      </c>
    </row>
    <row r="337" spans="1:10" x14ac:dyDescent="0.25">
      <c r="A337">
        <v>5271</v>
      </c>
      <c r="B337" s="15" t="s">
        <v>335</v>
      </c>
      <c r="C337" s="3">
        <v>91785</v>
      </c>
      <c r="D337" s="3"/>
      <c r="E337" s="3">
        <f t="shared" si="26"/>
        <v>91785</v>
      </c>
      <c r="F337" s="12">
        <v>91785</v>
      </c>
      <c r="G337" s="3">
        <f t="shared" si="27"/>
        <v>0</v>
      </c>
      <c r="H337" s="3">
        <f t="shared" si="25"/>
        <v>8052</v>
      </c>
      <c r="I337" s="12">
        <f t="shared" si="28"/>
        <v>8052</v>
      </c>
      <c r="J337" s="3">
        <f t="shared" si="29"/>
        <v>99837</v>
      </c>
    </row>
    <row r="338" spans="1:10" x14ac:dyDescent="0.25">
      <c r="A338">
        <v>5278</v>
      </c>
      <c r="B338" s="15" t="s">
        <v>336</v>
      </c>
      <c r="C338" s="3">
        <v>42710</v>
      </c>
      <c r="D338" s="3"/>
      <c r="E338" s="3">
        <f t="shared" si="26"/>
        <v>42710</v>
      </c>
      <c r="F338" s="12">
        <v>42710</v>
      </c>
      <c r="G338" s="3">
        <f t="shared" si="27"/>
        <v>0</v>
      </c>
      <c r="H338" s="3">
        <f t="shared" si="25"/>
        <v>3747</v>
      </c>
      <c r="I338" s="12">
        <f t="shared" si="28"/>
        <v>3747</v>
      </c>
      <c r="J338" s="3">
        <f t="shared" si="29"/>
        <v>46457</v>
      </c>
    </row>
    <row r="339" spans="1:10" x14ac:dyDescent="0.25">
      <c r="A339">
        <v>5306</v>
      </c>
      <c r="B339" s="15" t="s">
        <v>337</v>
      </c>
      <c r="C339" s="3">
        <v>32445</v>
      </c>
      <c r="D339" s="3"/>
      <c r="E339" s="3">
        <f t="shared" si="26"/>
        <v>32445</v>
      </c>
      <c r="F339" s="12">
        <v>32445</v>
      </c>
      <c r="G339" s="3">
        <f t="shared" si="27"/>
        <v>0</v>
      </c>
      <c r="H339" s="3">
        <f t="shared" si="25"/>
        <v>2846</v>
      </c>
      <c r="I339" s="12">
        <f t="shared" si="28"/>
        <v>2846</v>
      </c>
      <c r="J339" s="3">
        <f t="shared" si="29"/>
        <v>35291</v>
      </c>
    </row>
    <row r="340" spans="1:10" x14ac:dyDescent="0.25">
      <c r="A340">
        <v>5348</v>
      </c>
      <c r="B340" s="15" t="s">
        <v>338</v>
      </c>
      <c r="C340" s="3">
        <v>26775</v>
      </c>
      <c r="D340" s="3"/>
      <c r="E340" s="3">
        <f t="shared" si="26"/>
        <v>26775</v>
      </c>
      <c r="F340" s="12">
        <v>26775</v>
      </c>
      <c r="G340" s="3">
        <f t="shared" si="27"/>
        <v>0</v>
      </c>
      <c r="H340" s="3">
        <f t="shared" si="25"/>
        <v>2349</v>
      </c>
      <c r="I340" s="12">
        <f t="shared" si="28"/>
        <v>2349</v>
      </c>
      <c r="J340" s="3">
        <f t="shared" si="29"/>
        <v>29124</v>
      </c>
    </row>
    <row r="341" spans="1:10" x14ac:dyDescent="0.25">
      <c r="A341">
        <v>5362</v>
      </c>
      <c r="B341" s="15" t="s">
        <v>339</v>
      </c>
      <c r="C341" s="3">
        <v>6110</v>
      </c>
      <c r="D341" s="3"/>
      <c r="E341" s="3">
        <f t="shared" si="26"/>
        <v>6110</v>
      </c>
      <c r="F341" s="12">
        <v>6110</v>
      </c>
      <c r="G341" s="3">
        <f t="shared" si="27"/>
        <v>0</v>
      </c>
      <c r="H341" s="3">
        <f t="shared" si="25"/>
        <v>536</v>
      </c>
      <c r="I341" s="12">
        <f t="shared" si="28"/>
        <v>536</v>
      </c>
      <c r="J341" s="3">
        <f t="shared" si="29"/>
        <v>6646</v>
      </c>
    </row>
    <row r="342" spans="1:10" x14ac:dyDescent="0.25">
      <c r="A342">
        <v>5369</v>
      </c>
      <c r="B342" s="15" t="s">
        <v>340</v>
      </c>
      <c r="C342" s="3">
        <v>6655</v>
      </c>
      <c r="D342" s="3"/>
      <c r="E342" s="3">
        <f t="shared" si="26"/>
        <v>6655</v>
      </c>
      <c r="F342" s="12">
        <v>6655</v>
      </c>
      <c r="G342" s="3">
        <f t="shared" si="27"/>
        <v>0</v>
      </c>
      <c r="H342" s="3">
        <f t="shared" si="25"/>
        <v>584</v>
      </c>
      <c r="I342" s="12">
        <f t="shared" si="28"/>
        <v>584</v>
      </c>
      <c r="J342" s="3">
        <f t="shared" si="29"/>
        <v>7239</v>
      </c>
    </row>
    <row r="343" spans="1:10" x14ac:dyDescent="0.25">
      <c r="A343">
        <v>5376</v>
      </c>
      <c r="B343" s="15" t="s">
        <v>341</v>
      </c>
      <c r="C343" s="3">
        <v>34555</v>
      </c>
      <c r="D343" s="3"/>
      <c r="E343" s="3">
        <f t="shared" si="26"/>
        <v>34555</v>
      </c>
      <c r="F343" s="12">
        <v>34555</v>
      </c>
      <c r="G343" s="3">
        <f t="shared" si="27"/>
        <v>0</v>
      </c>
      <c r="H343" s="3">
        <f t="shared" si="25"/>
        <v>3031</v>
      </c>
      <c r="I343" s="12">
        <f t="shared" si="28"/>
        <v>3031</v>
      </c>
      <c r="J343" s="3">
        <f t="shared" si="29"/>
        <v>37586</v>
      </c>
    </row>
    <row r="344" spans="1:10" x14ac:dyDescent="0.25">
      <c r="A344">
        <v>5390</v>
      </c>
      <c r="B344" s="15" t="s">
        <v>342</v>
      </c>
      <c r="C344" s="3">
        <v>92915</v>
      </c>
      <c r="D344" s="3">
        <v>-5110</v>
      </c>
      <c r="E344" s="3">
        <f t="shared" si="26"/>
        <v>87805</v>
      </c>
      <c r="F344" s="12">
        <v>87805</v>
      </c>
      <c r="G344" s="3">
        <f t="shared" si="27"/>
        <v>0</v>
      </c>
      <c r="H344" s="3">
        <f t="shared" si="25"/>
        <v>7703</v>
      </c>
      <c r="I344" s="12">
        <f t="shared" si="28"/>
        <v>7703</v>
      </c>
      <c r="J344" s="3">
        <f t="shared" si="29"/>
        <v>95508</v>
      </c>
    </row>
    <row r="345" spans="1:10" x14ac:dyDescent="0.25">
      <c r="A345">
        <v>5397</v>
      </c>
      <c r="B345" s="15" t="s">
        <v>343</v>
      </c>
      <c r="C345" s="3">
        <v>12795</v>
      </c>
      <c r="D345" s="3"/>
      <c r="E345" s="3">
        <f t="shared" si="26"/>
        <v>12795</v>
      </c>
      <c r="F345" s="12">
        <v>12795</v>
      </c>
      <c r="G345" s="3">
        <f t="shared" si="27"/>
        <v>0</v>
      </c>
      <c r="H345" s="3">
        <f t="shared" si="25"/>
        <v>1122</v>
      </c>
      <c r="I345" s="12">
        <f t="shared" si="28"/>
        <v>1122</v>
      </c>
      <c r="J345" s="3">
        <f t="shared" si="29"/>
        <v>13917</v>
      </c>
    </row>
    <row r="346" spans="1:10" x14ac:dyDescent="0.25">
      <c r="A346">
        <v>5432</v>
      </c>
      <c r="B346" s="15" t="s">
        <v>344</v>
      </c>
      <c r="C346" s="3">
        <v>42545</v>
      </c>
      <c r="D346" s="3"/>
      <c r="E346" s="3">
        <f t="shared" si="26"/>
        <v>42545</v>
      </c>
      <c r="F346" s="12">
        <v>42545</v>
      </c>
      <c r="G346" s="3">
        <f t="shared" si="27"/>
        <v>0</v>
      </c>
      <c r="H346" s="3">
        <f t="shared" si="25"/>
        <v>3732</v>
      </c>
      <c r="I346" s="12">
        <f t="shared" si="28"/>
        <v>3732</v>
      </c>
      <c r="J346" s="3">
        <f t="shared" si="29"/>
        <v>46277</v>
      </c>
    </row>
    <row r="347" spans="1:10" x14ac:dyDescent="0.25">
      <c r="A347">
        <v>4522</v>
      </c>
      <c r="B347" s="15" t="s">
        <v>345</v>
      </c>
      <c r="C347" s="3">
        <v>49280</v>
      </c>
      <c r="D347" s="3"/>
      <c r="E347" s="3">
        <f t="shared" si="26"/>
        <v>49280</v>
      </c>
      <c r="F347" s="12">
        <v>49280</v>
      </c>
      <c r="G347" s="3">
        <f t="shared" si="27"/>
        <v>0</v>
      </c>
      <c r="H347" s="3">
        <f t="shared" si="25"/>
        <v>4323</v>
      </c>
      <c r="I347" s="12">
        <f t="shared" si="28"/>
        <v>4323</v>
      </c>
      <c r="J347" s="3">
        <f t="shared" si="29"/>
        <v>53603</v>
      </c>
    </row>
    <row r="348" spans="1:10" x14ac:dyDescent="0.25">
      <c r="A348">
        <v>5457</v>
      </c>
      <c r="B348" s="15" t="s">
        <v>346</v>
      </c>
      <c r="C348" s="3">
        <v>91325</v>
      </c>
      <c r="D348" s="3"/>
      <c r="E348" s="3">
        <f t="shared" si="26"/>
        <v>91325</v>
      </c>
      <c r="F348" s="12">
        <v>91325</v>
      </c>
      <c r="G348" s="3">
        <f t="shared" si="27"/>
        <v>0</v>
      </c>
      <c r="H348" s="3">
        <f t="shared" si="25"/>
        <v>8012</v>
      </c>
      <c r="I348" s="12">
        <f t="shared" si="28"/>
        <v>8012</v>
      </c>
      <c r="J348" s="3">
        <f t="shared" si="29"/>
        <v>99337</v>
      </c>
    </row>
    <row r="349" spans="1:10" x14ac:dyDescent="0.25">
      <c r="A349">
        <v>2485</v>
      </c>
      <c r="B349" s="15" t="s">
        <v>347</v>
      </c>
      <c r="C349" s="3">
        <v>61500</v>
      </c>
      <c r="D349" s="3"/>
      <c r="E349" s="3">
        <f t="shared" si="26"/>
        <v>61500</v>
      </c>
      <c r="F349" s="12">
        <v>61500</v>
      </c>
      <c r="G349" s="3">
        <f t="shared" si="27"/>
        <v>0</v>
      </c>
      <c r="H349" s="3">
        <f t="shared" si="25"/>
        <v>5395</v>
      </c>
      <c r="I349" s="12">
        <f t="shared" si="28"/>
        <v>5395</v>
      </c>
      <c r="J349" s="3">
        <f t="shared" si="29"/>
        <v>66895</v>
      </c>
    </row>
    <row r="350" spans="1:10" x14ac:dyDescent="0.25">
      <c r="A350">
        <v>5460</v>
      </c>
      <c r="B350" s="15" t="s">
        <v>348</v>
      </c>
      <c r="C350" s="3">
        <v>104645</v>
      </c>
      <c r="D350" s="3"/>
      <c r="E350" s="3">
        <f t="shared" si="26"/>
        <v>104645</v>
      </c>
      <c r="F350" s="12">
        <v>104645</v>
      </c>
      <c r="G350" s="3">
        <f t="shared" si="27"/>
        <v>0</v>
      </c>
      <c r="H350" s="3">
        <f t="shared" si="25"/>
        <v>9180</v>
      </c>
      <c r="I350" s="12">
        <f t="shared" si="28"/>
        <v>9180</v>
      </c>
      <c r="J350" s="3">
        <f t="shared" si="29"/>
        <v>113825</v>
      </c>
    </row>
    <row r="351" spans="1:10" x14ac:dyDescent="0.25">
      <c r="A351">
        <v>5467</v>
      </c>
      <c r="B351" s="15" t="s">
        <v>349</v>
      </c>
      <c r="C351" s="3">
        <v>11675</v>
      </c>
      <c r="D351" s="3"/>
      <c r="E351" s="3">
        <f t="shared" si="26"/>
        <v>11675</v>
      </c>
      <c r="F351" s="12">
        <v>11675</v>
      </c>
      <c r="G351" s="3">
        <f t="shared" si="27"/>
        <v>0</v>
      </c>
      <c r="H351" s="3">
        <f t="shared" si="25"/>
        <v>1024</v>
      </c>
      <c r="I351" s="12">
        <f t="shared" si="28"/>
        <v>1024</v>
      </c>
      <c r="J351" s="3">
        <f t="shared" si="29"/>
        <v>12699</v>
      </c>
    </row>
    <row r="352" spans="1:10" x14ac:dyDescent="0.25">
      <c r="A352">
        <v>5474</v>
      </c>
      <c r="B352" s="15" t="s">
        <v>350</v>
      </c>
      <c r="C352" s="3">
        <v>100405</v>
      </c>
      <c r="D352" s="3"/>
      <c r="E352" s="3">
        <f t="shared" si="26"/>
        <v>100405</v>
      </c>
      <c r="F352" s="12">
        <v>100405</v>
      </c>
      <c r="G352" s="3">
        <f t="shared" si="27"/>
        <v>0</v>
      </c>
      <c r="H352" s="3">
        <f t="shared" si="25"/>
        <v>8808</v>
      </c>
      <c r="I352" s="12">
        <f t="shared" si="28"/>
        <v>8808</v>
      </c>
      <c r="J352" s="3">
        <f t="shared" si="29"/>
        <v>109213</v>
      </c>
    </row>
    <row r="353" spans="1:10" x14ac:dyDescent="0.25">
      <c r="A353">
        <v>5586</v>
      </c>
      <c r="B353" s="15" t="s">
        <v>351</v>
      </c>
      <c r="C353" s="3">
        <v>43120</v>
      </c>
      <c r="D353" s="3"/>
      <c r="E353" s="3">
        <f t="shared" si="26"/>
        <v>43120</v>
      </c>
      <c r="F353" s="12">
        <v>43120</v>
      </c>
      <c r="G353" s="3">
        <f t="shared" si="27"/>
        <v>0</v>
      </c>
      <c r="H353" s="3">
        <f t="shared" si="25"/>
        <v>3783</v>
      </c>
      <c r="I353" s="12">
        <f t="shared" si="28"/>
        <v>3783</v>
      </c>
      <c r="J353" s="3">
        <f t="shared" si="29"/>
        <v>46903</v>
      </c>
    </row>
    <row r="354" spans="1:10" x14ac:dyDescent="0.25">
      <c r="A354">
        <v>5593</v>
      </c>
      <c r="B354" s="15" t="s">
        <v>352</v>
      </c>
      <c r="C354" s="3">
        <v>59705</v>
      </c>
      <c r="D354" s="3"/>
      <c r="E354" s="3">
        <f t="shared" si="26"/>
        <v>59705</v>
      </c>
      <c r="F354" s="12">
        <v>59705</v>
      </c>
      <c r="G354" s="3">
        <f t="shared" si="27"/>
        <v>0</v>
      </c>
      <c r="H354" s="3">
        <f t="shared" si="25"/>
        <v>5238</v>
      </c>
      <c r="I354" s="12">
        <f t="shared" si="28"/>
        <v>5238</v>
      </c>
      <c r="J354" s="3">
        <f t="shared" si="29"/>
        <v>64943</v>
      </c>
    </row>
    <row r="355" spans="1:10" x14ac:dyDescent="0.25">
      <c r="A355">
        <v>5607</v>
      </c>
      <c r="B355" s="15" t="s">
        <v>353</v>
      </c>
      <c r="C355" s="3">
        <v>233790</v>
      </c>
      <c r="D355" s="3"/>
      <c r="E355" s="3">
        <f t="shared" si="26"/>
        <v>233790</v>
      </c>
      <c r="F355" s="12">
        <v>233790</v>
      </c>
      <c r="G355" s="3">
        <f t="shared" si="27"/>
        <v>0</v>
      </c>
      <c r="H355" s="3">
        <f t="shared" si="25"/>
        <v>20510</v>
      </c>
      <c r="I355" s="12">
        <f t="shared" si="28"/>
        <v>20510</v>
      </c>
      <c r="J355" s="3">
        <f t="shared" si="29"/>
        <v>254300</v>
      </c>
    </row>
    <row r="356" spans="1:10" x14ac:dyDescent="0.25">
      <c r="A356">
        <v>5614</v>
      </c>
      <c r="B356" s="15" t="s">
        <v>354</v>
      </c>
      <c r="C356" s="3">
        <v>2670</v>
      </c>
      <c r="D356" s="3"/>
      <c r="E356" s="3">
        <f t="shared" si="26"/>
        <v>2670</v>
      </c>
      <c r="F356" s="12">
        <v>2670</v>
      </c>
      <c r="G356" s="3">
        <f t="shared" si="27"/>
        <v>0</v>
      </c>
      <c r="H356" s="3">
        <f t="shared" si="25"/>
        <v>234</v>
      </c>
      <c r="I356" s="12">
        <f t="shared" si="28"/>
        <v>234</v>
      </c>
      <c r="J356" s="3">
        <f t="shared" si="29"/>
        <v>2904</v>
      </c>
    </row>
    <row r="357" spans="1:10" x14ac:dyDescent="0.25">
      <c r="A357">
        <v>3542</v>
      </c>
      <c r="B357" s="15" t="s">
        <v>355</v>
      </c>
      <c r="C357" s="3">
        <v>5960</v>
      </c>
      <c r="D357" s="3"/>
      <c r="E357" s="3">
        <f t="shared" si="26"/>
        <v>5960</v>
      </c>
      <c r="F357" s="12">
        <v>5960</v>
      </c>
      <c r="G357" s="3">
        <f t="shared" si="27"/>
        <v>0</v>
      </c>
      <c r="H357" s="3">
        <f t="shared" si="25"/>
        <v>523</v>
      </c>
      <c r="I357" s="12">
        <f t="shared" si="28"/>
        <v>523</v>
      </c>
      <c r="J357" s="3">
        <f t="shared" si="29"/>
        <v>6483</v>
      </c>
    </row>
    <row r="358" spans="1:10" x14ac:dyDescent="0.25">
      <c r="A358">
        <v>5621</v>
      </c>
      <c r="B358" s="15" t="s">
        <v>356</v>
      </c>
      <c r="C358" s="3">
        <v>36370</v>
      </c>
      <c r="D358" s="3"/>
      <c r="E358" s="3">
        <f t="shared" si="26"/>
        <v>36370</v>
      </c>
      <c r="F358" s="12">
        <v>36370</v>
      </c>
      <c r="G358" s="3">
        <f t="shared" si="27"/>
        <v>0</v>
      </c>
      <c r="H358" s="3">
        <f t="shared" si="25"/>
        <v>3191</v>
      </c>
      <c r="I358" s="12">
        <f t="shared" si="28"/>
        <v>3191</v>
      </c>
      <c r="J358" s="3">
        <f t="shared" si="29"/>
        <v>39561</v>
      </c>
    </row>
    <row r="359" spans="1:10" x14ac:dyDescent="0.25">
      <c r="A359">
        <v>5628</v>
      </c>
      <c r="B359" s="15" t="s">
        <v>357</v>
      </c>
      <c r="C359" s="3">
        <v>25790</v>
      </c>
      <c r="D359" s="3"/>
      <c r="E359" s="3">
        <f t="shared" si="26"/>
        <v>25790</v>
      </c>
      <c r="F359" s="12">
        <v>25790</v>
      </c>
      <c r="G359" s="3">
        <f t="shared" si="27"/>
        <v>0</v>
      </c>
      <c r="H359" s="3">
        <f t="shared" si="25"/>
        <v>2263</v>
      </c>
      <c r="I359" s="12">
        <f t="shared" si="28"/>
        <v>2263</v>
      </c>
      <c r="J359" s="3">
        <f t="shared" si="29"/>
        <v>28053</v>
      </c>
    </row>
    <row r="360" spans="1:10" x14ac:dyDescent="0.25">
      <c r="A360">
        <v>5642</v>
      </c>
      <c r="B360" s="15" t="s">
        <v>358</v>
      </c>
      <c r="C360" s="3">
        <v>18940</v>
      </c>
      <c r="D360" s="3"/>
      <c r="E360" s="3">
        <f t="shared" si="26"/>
        <v>18940</v>
      </c>
      <c r="F360" s="12">
        <v>18940</v>
      </c>
      <c r="G360" s="3">
        <f t="shared" si="27"/>
        <v>0</v>
      </c>
      <c r="H360" s="3">
        <f t="shared" si="25"/>
        <v>1662</v>
      </c>
      <c r="I360" s="12">
        <f t="shared" si="28"/>
        <v>1662</v>
      </c>
      <c r="J360" s="3">
        <f t="shared" si="29"/>
        <v>20602</v>
      </c>
    </row>
    <row r="361" spans="1:10" x14ac:dyDescent="0.25">
      <c r="A361">
        <v>5656</v>
      </c>
      <c r="B361" s="15" t="s">
        <v>359</v>
      </c>
      <c r="C361" s="3">
        <v>124355</v>
      </c>
      <c r="D361" s="3"/>
      <c r="E361" s="3">
        <f t="shared" si="26"/>
        <v>124355</v>
      </c>
      <c r="F361" s="12">
        <v>124355</v>
      </c>
      <c r="G361" s="3">
        <f t="shared" si="27"/>
        <v>0</v>
      </c>
      <c r="H361" s="3">
        <f t="shared" si="25"/>
        <v>10909</v>
      </c>
      <c r="I361" s="12">
        <f t="shared" si="28"/>
        <v>10909</v>
      </c>
      <c r="J361" s="3">
        <f t="shared" si="29"/>
        <v>135264</v>
      </c>
    </row>
    <row r="362" spans="1:10" x14ac:dyDescent="0.25">
      <c r="A362">
        <v>5663</v>
      </c>
      <c r="B362" s="15" t="s">
        <v>360</v>
      </c>
      <c r="C362" s="3">
        <v>153435</v>
      </c>
      <c r="D362" s="3"/>
      <c r="E362" s="3">
        <f t="shared" si="26"/>
        <v>153435</v>
      </c>
      <c r="F362" s="12">
        <v>153435</v>
      </c>
      <c r="G362" s="3">
        <f t="shared" si="27"/>
        <v>0</v>
      </c>
      <c r="H362" s="3">
        <f t="shared" si="25"/>
        <v>13461</v>
      </c>
      <c r="I362" s="12">
        <f t="shared" si="28"/>
        <v>13461</v>
      </c>
      <c r="J362" s="3">
        <f t="shared" si="29"/>
        <v>166896</v>
      </c>
    </row>
    <row r="363" spans="1:10" x14ac:dyDescent="0.25">
      <c r="A363">
        <v>5670</v>
      </c>
      <c r="B363" s="15" t="s">
        <v>361</v>
      </c>
      <c r="C363" s="3">
        <v>43430</v>
      </c>
      <c r="D363" s="3"/>
      <c r="E363" s="3">
        <f t="shared" si="26"/>
        <v>43430</v>
      </c>
      <c r="F363" s="12">
        <v>43430</v>
      </c>
      <c r="G363" s="3">
        <f t="shared" si="27"/>
        <v>0</v>
      </c>
      <c r="H363" s="3">
        <f t="shared" si="25"/>
        <v>3810</v>
      </c>
      <c r="I363" s="12">
        <f t="shared" si="28"/>
        <v>3810</v>
      </c>
      <c r="J363" s="3">
        <f t="shared" si="29"/>
        <v>47240</v>
      </c>
    </row>
    <row r="364" spans="1:10" x14ac:dyDescent="0.25">
      <c r="A364">
        <v>3510</v>
      </c>
      <c r="B364" s="15" t="s">
        <v>362</v>
      </c>
      <c r="C364" s="3">
        <v>4960</v>
      </c>
      <c r="D364" s="3"/>
      <c r="E364" s="3">
        <f t="shared" si="26"/>
        <v>4960</v>
      </c>
      <c r="F364" s="12">
        <v>4960</v>
      </c>
      <c r="G364" s="3">
        <f t="shared" si="27"/>
        <v>0</v>
      </c>
      <c r="H364" s="3">
        <f t="shared" si="25"/>
        <v>435</v>
      </c>
      <c r="I364" s="12">
        <f t="shared" si="28"/>
        <v>435</v>
      </c>
      <c r="J364" s="3">
        <f t="shared" si="29"/>
        <v>5395</v>
      </c>
    </row>
    <row r="365" spans="1:10" x14ac:dyDescent="0.25">
      <c r="A365">
        <v>5726</v>
      </c>
      <c r="B365" s="15" t="s">
        <v>363</v>
      </c>
      <c r="C365" s="3">
        <v>18040</v>
      </c>
      <c r="D365" s="3"/>
      <c r="E365" s="3">
        <f t="shared" si="26"/>
        <v>18040</v>
      </c>
      <c r="F365" s="12">
        <v>18040</v>
      </c>
      <c r="G365" s="3">
        <f t="shared" si="27"/>
        <v>0</v>
      </c>
      <c r="H365" s="3">
        <f t="shared" si="25"/>
        <v>1583</v>
      </c>
      <c r="I365" s="12">
        <f t="shared" si="28"/>
        <v>1583</v>
      </c>
      <c r="J365" s="3">
        <f t="shared" si="29"/>
        <v>19623</v>
      </c>
    </row>
    <row r="366" spans="1:10" x14ac:dyDescent="0.25">
      <c r="A366">
        <v>5733</v>
      </c>
      <c r="B366" s="15" t="s">
        <v>364</v>
      </c>
      <c r="C366" s="3">
        <v>45295</v>
      </c>
      <c r="D366" s="3"/>
      <c r="E366" s="3">
        <f t="shared" si="26"/>
        <v>45295</v>
      </c>
      <c r="F366" s="12">
        <v>45295</v>
      </c>
      <c r="G366" s="3">
        <f t="shared" si="27"/>
        <v>0</v>
      </c>
      <c r="H366" s="3">
        <f t="shared" si="25"/>
        <v>3974</v>
      </c>
      <c r="I366" s="12">
        <f t="shared" si="28"/>
        <v>3974</v>
      </c>
      <c r="J366" s="3">
        <f t="shared" si="29"/>
        <v>49269</v>
      </c>
    </row>
    <row r="367" spans="1:10" x14ac:dyDescent="0.25">
      <c r="A367">
        <v>5740</v>
      </c>
      <c r="B367" s="15" t="s">
        <v>365</v>
      </c>
      <c r="C367" s="3">
        <v>9045</v>
      </c>
      <c r="D367" s="3"/>
      <c r="E367" s="3">
        <f t="shared" si="26"/>
        <v>9045</v>
      </c>
      <c r="F367" s="12">
        <v>9045</v>
      </c>
      <c r="G367" s="3">
        <f t="shared" si="27"/>
        <v>0</v>
      </c>
      <c r="H367" s="3">
        <f t="shared" si="25"/>
        <v>793</v>
      </c>
      <c r="I367" s="12">
        <f t="shared" si="28"/>
        <v>793</v>
      </c>
      <c r="J367" s="3">
        <f t="shared" si="29"/>
        <v>9838</v>
      </c>
    </row>
    <row r="368" spans="1:10" x14ac:dyDescent="0.25">
      <c r="A368">
        <v>5747</v>
      </c>
      <c r="B368" s="15" t="s">
        <v>366</v>
      </c>
      <c r="C368" s="3">
        <v>146000</v>
      </c>
      <c r="D368" s="3"/>
      <c r="E368" s="3">
        <f t="shared" si="26"/>
        <v>146000</v>
      </c>
      <c r="F368" s="12">
        <v>146000</v>
      </c>
      <c r="G368" s="3">
        <f t="shared" si="27"/>
        <v>0</v>
      </c>
      <c r="H368" s="3">
        <f t="shared" si="25"/>
        <v>12808</v>
      </c>
      <c r="I368" s="12">
        <f t="shared" si="28"/>
        <v>12808</v>
      </c>
      <c r="J368" s="3">
        <f t="shared" si="29"/>
        <v>158808</v>
      </c>
    </row>
    <row r="369" spans="1:10" x14ac:dyDescent="0.25">
      <c r="A369">
        <v>5754</v>
      </c>
      <c r="B369" s="15" t="s">
        <v>367</v>
      </c>
      <c r="C369" s="3">
        <v>66495</v>
      </c>
      <c r="D369" s="3"/>
      <c r="E369" s="3">
        <f t="shared" si="26"/>
        <v>66495</v>
      </c>
      <c r="F369" s="12">
        <v>66495</v>
      </c>
      <c r="G369" s="3">
        <f t="shared" si="27"/>
        <v>0</v>
      </c>
      <c r="H369" s="3">
        <f t="shared" si="25"/>
        <v>5833</v>
      </c>
      <c r="I369" s="12">
        <f t="shared" si="28"/>
        <v>5833</v>
      </c>
      <c r="J369" s="3">
        <f t="shared" si="29"/>
        <v>72328</v>
      </c>
    </row>
    <row r="370" spans="1:10" x14ac:dyDescent="0.25">
      <c r="A370">
        <v>126</v>
      </c>
      <c r="B370" s="15" t="s">
        <v>368</v>
      </c>
      <c r="C370" s="3">
        <v>48735</v>
      </c>
      <c r="D370" s="3"/>
      <c r="E370" s="3">
        <f t="shared" si="26"/>
        <v>48735</v>
      </c>
      <c r="F370" s="12">
        <v>48735</v>
      </c>
      <c r="G370" s="3">
        <f t="shared" si="27"/>
        <v>0</v>
      </c>
      <c r="H370" s="3">
        <f t="shared" si="25"/>
        <v>4275</v>
      </c>
      <c r="I370" s="12">
        <f t="shared" si="28"/>
        <v>4275</v>
      </c>
      <c r="J370" s="3">
        <f t="shared" si="29"/>
        <v>53010</v>
      </c>
    </row>
    <row r="371" spans="1:10" x14ac:dyDescent="0.25">
      <c r="A371">
        <v>5780</v>
      </c>
      <c r="B371" s="15" t="s">
        <v>369</v>
      </c>
      <c r="C371" s="3">
        <v>9635</v>
      </c>
      <c r="D371" s="3"/>
      <c r="E371" s="3">
        <f t="shared" si="26"/>
        <v>9635</v>
      </c>
      <c r="F371" s="12">
        <v>9635</v>
      </c>
      <c r="G371" s="3">
        <f t="shared" si="27"/>
        <v>0</v>
      </c>
      <c r="H371" s="3">
        <f t="shared" si="25"/>
        <v>845</v>
      </c>
      <c r="I371" s="12">
        <f t="shared" si="28"/>
        <v>845</v>
      </c>
      <c r="J371" s="3">
        <f t="shared" si="29"/>
        <v>10480</v>
      </c>
    </row>
    <row r="372" spans="1:10" x14ac:dyDescent="0.25">
      <c r="A372">
        <v>4375</v>
      </c>
      <c r="B372" s="15" t="s">
        <v>370</v>
      </c>
      <c r="C372" s="3">
        <v>27055</v>
      </c>
      <c r="D372" s="3"/>
      <c r="E372" s="3">
        <f t="shared" si="26"/>
        <v>27055</v>
      </c>
      <c r="F372" s="12">
        <v>27055</v>
      </c>
      <c r="G372" s="3">
        <f t="shared" si="27"/>
        <v>0</v>
      </c>
      <c r="H372" s="3">
        <f t="shared" si="25"/>
        <v>2373</v>
      </c>
      <c r="I372" s="12">
        <f t="shared" si="28"/>
        <v>2373</v>
      </c>
      <c r="J372" s="3">
        <f t="shared" si="29"/>
        <v>29428</v>
      </c>
    </row>
    <row r="373" spans="1:10" x14ac:dyDescent="0.25">
      <c r="A373">
        <v>5810</v>
      </c>
      <c r="B373" s="15" t="s">
        <v>371</v>
      </c>
      <c r="C373" s="3">
        <v>16520</v>
      </c>
      <c r="D373" s="3"/>
      <c r="E373" s="3">
        <f t="shared" si="26"/>
        <v>16520</v>
      </c>
      <c r="F373" s="12">
        <v>16520</v>
      </c>
      <c r="G373" s="3">
        <f t="shared" si="27"/>
        <v>0</v>
      </c>
      <c r="H373" s="3">
        <f t="shared" si="25"/>
        <v>1449</v>
      </c>
      <c r="I373" s="12">
        <f t="shared" si="28"/>
        <v>1449</v>
      </c>
      <c r="J373" s="3">
        <f t="shared" si="29"/>
        <v>17969</v>
      </c>
    </row>
    <row r="374" spans="1:10" x14ac:dyDescent="0.25">
      <c r="A374">
        <v>5817</v>
      </c>
      <c r="B374" s="15" t="s">
        <v>372</v>
      </c>
      <c r="C374" s="3">
        <v>4355</v>
      </c>
      <c r="D374" s="3"/>
      <c r="E374" s="3">
        <f t="shared" si="26"/>
        <v>4355</v>
      </c>
      <c r="F374" s="12">
        <v>4355</v>
      </c>
      <c r="G374" s="3">
        <f t="shared" si="27"/>
        <v>0</v>
      </c>
      <c r="H374" s="3">
        <f t="shared" si="25"/>
        <v>382</v>
      </c>
      <c r="I374" s="12">
        <f t="shared" si="28"/>
        <v>382</v>
      </c>
      <c r="J374" s="3">
        <f t="shared" si="29"/>
        <v>4737</v>
      </c>
    </row>
    <row r="375" spans="1:10" x14ac:dyDescent="0.25">
      <c r="A375">
        <v>5824</v>
      </c>
      <c r="B375" s="15" t="s">
        <v>373</v>
      </c>
      <c r="C375" s="3">
        <v>30390</v>
      </c>
      <c r="D375" s="3"/>
      <c r="E375" s="3">
        <f t="shared" si="26"/>
        <v>30390</v>
      </c>
      <c r="F375" s="12">
        <v>30390</v>
      </c>
      <c r="G375" s="3">
        <f t="shared" si="27"/>
        <v>0</v>
      </c>
      <c r="H375" s="3">
        <f t="shared" si="25"/>
        <v>2666</v>
      </c>
      <c r="I375" s="12">
        <f t="shared" si="28"/>
        <v>2666</v>
      </c>
      <c r="J375" s="3">
        <f t="shared" si="29"/>
        <v>33056</v>
      </c>
    </row>
    <row r="376" spans="1:10" x14ac:dyDescent="0.25">
      <c r="A376">
        <v>5859</v>
      </c>
      <c r="B376" s="15" t="s">
        <v>374</v>
      </c>
      <c r="C376" s="3">
        <v>5560</v>
      </c>
      <c r="D376" s="3"/>
      <c r="E376" s="3">
        <f t="shared" si="26"/>
        <v>5560</v>
      </c>
      <c r="F376" s="12">
        <v>5560</v>
      </c>
      <c r="G376" s="3">
        <f t="shared" si="27"/>
        <v>0</v>
      </c>
      <c r="H376" s="3">
        <f t="shared" si="25"/>
        <v>488</v>
      </c>
      <c r="I376" s="12">
        <f t="shared" si="28"/>
        <v>488</v>
      </c>
      <c r="J376" s="3">
        <f t="shared" si="29"/>
        <v>6048</v>
      </c>
    </row>
    <row r="377" spans="1:10" x14ac:dyDescent="0.25">
      <c r="A377">
        <v>5852</v>
      </c>
      <c r="B377" s="15" t="s">
        <v>375</v>
      </c>
      <c r="C377" s="3">
        <v>18010</v>
      </c>
      <c r="D377" s="3"/>
      <c r="E377" s="3">
        <f t="shared" si="26"/>
        <v>18010</v>
      </c>
      <c r="F377" s="12">
        <v>18010</v>
      </c>
      <c r="G377" s="3">
        <f t="shared" si="27"/>
        <v>0</v>
      </c>
      <c r="H377" s="3">
        <f t="shared" si="25"/>
        <v>1580</v>
      </c>
      <c r="I377" s="12">
        <f t="shared" si="28"/>
        <v>1580</v>
      </c>
      <c r="J377" s="3">
        <f t="shared" si="29"/>
        <v>19590</v>
      </c>
    </row>
    <row r="378" spans="1:10" x14ac:dyDescent="0.25">
      <c r="A378">
        <v>238</v>
      </c>
      <c r="B378" s="15" t="s">
        <v>376</v>
      </c>
      <c r="C378" s="3">
        <v>67510</v>
      </c>
      <c r="D378" s="3"/>
      <c r="E378" s="3">
        <f t="shared" si="26"/>
        <v>67510</v>
      </c>
      <c r="F378" s="12">
        <v>67510</v>
      </c>
      <c r="G378" s="3">
        <f t="shared" si="27"/>
        <v>0</v>
      </c>
      <c r="H378" s="3">
        <f t="shared" si="25"/>
        <v>5923</v>
      </c>
      <c r="I378" s="12">
        <f t="shared" si="28"/>
        <v>5923</v>
      </c>
      <c r="J378" s="3">
        <f t="shared" si="29"/>
        <v>73433</v>
      </c>
    </row>
    <row r="379" spans="1:10" x14ac:dyDescent="0.25">
      <c r="A379">
        <v>5866</v>
      </c>
      <c r="B379" s="15" t="s">
        <v>377</v>
      </c>
      <c r="C379" s="3">
        <v>55975</v>
      </c>
      <c r="D379" s="3"/>
      <c r="E379" s="3">
        <f t="shared" si="26"/>
        <v>55975</v>
      </c>
      <c r="F379" s="12">
        <v>55975</v>
      </c>
      <c r="G379" s="3">
        <f t="shared" si="27"/>
        <v>0</v>
      </c>
      <c r="H379" s="3">
        <f t="shared" si="25"/>
        <v>4911</v>
      </c>
      <c r="I379" s="12">
        <f t="shared" si="28"/>
        <v>4911</v>
      </c>
      <c r="J379" s="3">
        <f t="shared" si="29"/>
        <v>60886</v>
      </c>
    </row>
    <row r="380" spans="1:10" x14ac:dyDescent="0.25">
      <c r="A380">
        <v>5901</v>
      </c>
      <c r="B380" s="15" t="s">
        <v>378</v>
      </c>
      <c r="C380" s="3">
        <v>128485</v>
      </c>
      <c r="D380" s="3"/>
      <c r="E380" s="3">
        <f t="shared" si="26"/>
        <v>128485</v>
      </c>
      <c r="F380" s="12">
        <v>128485</v>
      </c>
      <c r="G380" s="3">
        <f t="shared" si="27"/>
        <v>0</v>
      </c>
      <c r="H380" s="3">
        <f t="shared" si="25"/>
        <v>11272</v>
      </c>
      <c r="I380" s="12">
        <f t="shared" si="28"/>
        <v>11272</v>
      </c>
      <c r="J380" s="3">
        <f t="shared" si="29"/>
        <v>139757</v>
      </c>
    </row>
    <row r="381" spans="1:10" x14ac:dyDescent="0.25">
      <c r="A381">
        <v>5985</v>
      </c>
      <c r="B381" s="15" t="s">
        <v>379</v>
      </c>
      <c r="C381" s="3">
        <v>44030</v>
      </c>
      <c r="D381" s="3"/>
      <c r="E381" s="3">
        <f t="shared" si="26"/>
        <v>44030</v>
      </c>
      <c r="F381" s="12">
        <v>44030</v>
      </c>
      <c r="G381" s="3">
        <f t="shared" si="27"/>
        <v>0</v>
      </c>
      <c r="H381" s="3">
        <f t="shared" si="25"/>
        <v>3863</v>
      </c>
      <c r="I381" s="12">
        <f t="shared" si="28"/>
        <v>3863</v>
      </c>
      <c r="J381" s="3">
        <f t="shared" si="29"/>
        <v>47893</v>
      </c>
    </row>
    <row r="382" spans="1:10" x14ac:dyDescent="0.25">
      <c r="A382">
        <v>5992</v>
      </c>
      <c r="B382" s="15" t="s">
        <v>380</v>
      </c>
      <c r="C382" s="3">
        <v>47070</v>
      </c>
      <c r="D382" s="3"/>
      <c r="E382" s="3">
        <f t="shared" si="26"/>
        <v>47070</v>
      </c>
      <c r="F382" s="12">
        <v>47070</v>
      </c>
      <c r="G382" s="3">
        <f t="shared" si="27"/>
        <v>0</v>
      </c>
      <c r="H382" s="3">
        <f t="shared" si="25"/>
        <v>4129</v>
      </c>
      <c r="I382" s="12">
        <f t="shared" si="28"/>
        <v>4129</v>
      </c>
      <c r="J382" s="3">
        <f t="shared" si="29"/>
        <v>51199</v>
      </c>
    </row>
    <row r="383" spans="1:10" x14ac:dyDescent="0.25">
      <c r="A383">
        <v>6022</v>
      </c>
      <c r="B383" s="15" t="s">
        <v>381</v>
      </c>
      <c r="C383" s="3">
        <v>4985</v>
      </c>
      <c r="D383" s="3"/>
      <c r="E383" s="3">
        <f t="shared" si="26"/>
        <v>4985</v>
      </c>
      <c r="F383" s="12">
        <v>4985</v>
      </c>
      <c r="G383" s="3">
        <f t="shared" si="27"/>
        <v>0</v>
      </c>
      <c r="H383" s="3">
        <f t="shared" si="25"/>
        <v>437</v>
      </c>
      <c r="I383" s="12">
        <f t="shared" si="28"/>
        <v>437</v>
      </c>
      <c r="J383" s="3">
        <f t="shared" si="29"/>
        <v>5422</v>
      </c>
    </row>
    <row r="384" spans="1:10" x14ac:dyDescent="0.25">
      <c r="A384">
        <v>6027</v>
      </c>
      <c r="B384" s="15" t="s">
        <v>382</v>
      </c>
      <c r="C384" s="3">
        <v>13975</v>
      </c>
      <c r="D384" s="3"/>
      <c r="E384" s="3">
        <f t="shared" si="26"/>
        <v>13975</v>
      </c>
      <c r="F384" s="12">
        <v>13975</v>
      </c>
      <c r="G384" s="3">
        <f t="shared" si="27"/>
        <v>0</v>
      </c>
      <c r="H384" s="3">
        <f t="shared" si="25"/>
        <v>1226</v>
      </c>
      <c r="I384" s="12">
        <f t="shared" si="28"/>
        <v>1226</v>
      </c>
      <c r="J384" s="3">
        <f t="shared" si="29"/>
        <v>15201</v>
      </c>
    </row>
    <row r="385" spans="1:10" x14ac:dyDescent="0.25">
      <c r="A385">
        <v>6069</v>
      </c>
      <c r="B385" s="15" t="s">
        <v>383</v>
      </c>
      <c r="C385" s="3">
        <v>2795</v>
      </c>
      <c r="D385" s="3"/>
      <c r="E385" s="3">
        <f t="shared" si="26"/>
        <v>2795</v>
      </c>
      <c r="F385" s="12">
        <v>2795</v>
      </c>
      <c r="G385" s="3">
        <f t="shared" si="27"/>
        <v>0</v>
      </c>
      <c r="H385" s="3">
        <f t="shared" si="25"/>
        <v>245</v>
      </c>
      <c r="I385" s="12">
        <f t="shared" si="28"/>
        <v>245</v>
      </c>
      <c r="J385" s="3">
        <f t="shared" si="29"/>
        <v>3040</v>
      </c>
    </row>
    <row r="386" spans="1:10" x14ac:dyDescent="0.25">
      <c r="A386">
        <v>6104</v>
      </c>
      <c r="B386" s="15" t="s">
        <v>384</v>
      </c>
      <c r="C386" s="3">
        <v>3790</v>
      </c>
      <c r="D386" s="3"/>
      <c r="E386" s="3">
        <f t="shared" si="26"/>
        <v>3790</v>
      </c>
      <c r="F386" s="12">
        <v>3790</v>
      </c>
      <c r="G386" s="3">
        <f t="shared" si="27"/>
        <v>0</v>
      </c>
      <c r="H386" s="3">
        <f t="shared" si="25"/>
        <v>332</v>
      </c>
      <c r="I386" s="12">
        <f t="shared" si="28"/>
        <v>332</v>
      </c>
      <c r="J386" s="3">
        <f t="shared" si="29"/>
        <v>4122</v>
      </c>
    </row>
    <row r="387" spans="1:10" x14ac:dyDescent="0.25">
      <c r="A387">
        <v>6113</v>
      </c>
      <c r="B387" s="15" t="s">
        <v>385</v>
      </c>
      <c r="C387" s="3">
        <v>17150</v>
      </c>
      <c r="D387" s="3"/>
      <c r="E387" s="3">
        <f t="shared" si="26"/>
        <v>17150</v>
      </c>
      <c r="F387" s="12">
        <v>17150</v>
      </c>
      <c r="G387" s="3">
        <f t="shared" si="27"/>
        <v>0</v>
      </c>
      <c r="H387" s="3">
        <f t="shared" si="25"/>
        <v>1505</v>
      </c>
      <c r="I387" s="12">
        <f t="shared" si="28"/>
        <v>1505</v>
      </c>
      <c r="J387" s="3">
        <f t="shared" si="29"/>
        <v>18655</v>
      </c>
    </row>
    <row r="388" spans="1:10" x14ac:dyDescent="0.25">
      <c r="A388">
        <v>6083</v>
      </c>
      <c r="B388" s="15" t="s">
        <v>386</v>
      </c>
      <c r="C388" s="3">
        <v>14835</v>
      </c>
      <c r="D388" s="3"/>
      <c r="E388" s="3">
        <f t="shared" si="26"/>
        <v>14835</v>
      </c>
      <c r="F388" s="12">
        <v>14835</v>
      </c>
      <c r="G388" s="3">
        <f t="shared" si="27"/>
        <v>0</v>
      </c>
      <c r="H388" s="3">
        <f t="shared" ref="H388:H426" si="30">ROUND(F388*$E$432,0)</f>
        <v>1301</v>
      </c>
      <c r="I388" s="12">
        <f t="shared" si="28"/>
        <v>1301</v>
      </c>
      <c r="J388" s="3">
        <f t="shared" si="29"/>
        <v>16136</v>
      </c>
    </row>
    <row r="389" spans="1:10" x14ac:dyDescent="0.25">
      <c r="A389">
        <v>6118</v>
      </c>
      <c r="B389" s="15" t="s">
        <v>387</v>
      </c>
      <c r="C389" s="3">
        <v>13550</v>
      </c>
      <c r="D389" s="3"/>
      <c r="E389" s="3">
        <f t="shared" ref="E389:E426" si="31">C389+D389</f>
        <v>13550</v>
      </c>
      <c r="F389" s="12">
        <v>13550</v>
      </c>
      <c r="G389" s="3">
        <f t="shared" ref="G389:G426" si="32">F389-E389</f>
        <v>0</v>
      </c>
      <c r="H389" s="3">
        <f t="shared" si="30"/>
        <v>1189</v>
      </c>
      <c r="I389" s="12">
        <f t="shared" ref="I389:I426" si="33">G389+H389</f>
        <v>1189</v>
      </c>
      <c r="J389" s="3">
        <f t="shared" ref="J389:J426" si="34">E389+I389</f>
        <v>14739</v>
      </c>
    </row>
    <row r="390" spans="1:10" x14ac:dyDescent="0.25">
      <c r="A390">
        <v>6125</v>
      </c>
      <c r="B390" s="15" t="s">
        <v>388</v>
      </c>
      <c r="C390" s="3">
        <v>35325</v>
      </c>
      <c r="D390" s="3"/>
      <c r="E390" s="3">
        <f t="shared" si="31"/>
        <v>35325</v>
      </c>
      <c r="F390" s="12">
        <v>35325</v>
      </c>
      <c r="G390" s="3">
        <f t="shared" si="32"/>
        <v>0</v>
      </c>
      <c r="H390" s="3">
        <f t="shared" si="30"/>
        <v>3099</v>
      </c>
      <c r="I390" s="12">
        <f t="shared" si="33"/>
        <v>3099</v>
      </c>
      <c r="J390" s="3">
        <f t="shared" si="34"/>
        <v>38424</v>
      </c>
    </row>
    <row r="391" spans="1:10" x14ac:dyDescent="0.25">
      <c r="A391">
        <v>6174</v>
      </c>
      <c r="B391" s="15" t="s">
        <v>389</v>
      </c>
      <c r="C391" s="3">
        <v>121940</v>
      </c>
      <c r="D391" s="3"/>
      <c r="E391" s="3">
        <f t="shared" si="31"/>
        <v>121940</v>
      </c>
      <c r="F391" s="12">
        <v>121940</v>
      </c>
      <c r="G391" s="3">
        <f t="shared" si="32"/>
        <v>0</v>
      </c>
      <c r="H391" s="3">
        <f t="shared" si="30"/>
        <v>10698</v>
      </c>
      <c r="I391" s="12">
        <f t="shared" si="33"/>
        <v>10698</v>
      </c>
      <c r="J391" s="3">
        <f t="shared" si="34"/>
        <v>132638</v>
      </c>
    </row>
    <row r="392" spans="1:10" x14ac:dyDescent="0.25">
      <c r="A392">
        <v>6181</v>
      </c>
      <c r="B392" s="15" t="s">
        <v>390</v>
      </c>
      <c r="C392" s="3">
        <v>74905</v>
      </c>
      <c r="D392" s="3"/>
      <c r="E392" s="3">
        <f t="shared" si="31"/>
        <v>74905</v>
      </c>
      <c r="F392" s="12">
        <v>74905</v>
      </c>
      <c r="G392" s="3">
        <f t="shared" si="32"/>
        <v>0</v>
      </c>
      <c r="H392" s="3">
        <f t="shared" si="30"/>
        <v>6571</v>
      </c>
      <c r="I392" s="12">
        <f t="shared" si="33"/>
        <v>6571</v>
      </c>
      <c r="J392" s="3">
        <f t="shared" si="34"/>
        <v>81476</v>
      </c>
    </row>
    <row r="393" spans="1:10" x14ac:dyDescent="0.25">
      <c r="A393">
        <v>6195</v>
      </c>
      <c r="B393" s="15" t="s">
        <v>391</v>
      </c>
      <c r="C393" s="3">
        <v>54280</v>
      </c>
      <c r="D393" s="3"/>
      <c r="E393" s="3">
        <f t="shared" si="31"/>
        <v>54280</v>
      </c>
      <c r="F393" s="12">
        <v>54280</v>
      </c>
      <c r="G393" s="3">
        <f t="shared" si="32"/>
        <v>0</v>
      </c>
      <c r="H393" s="3">
        <f t="shared" si="30"/>
        <v>4762</v>
      </c>
      <c r="I393" s="12">
        <f t="shared" si="33"/>
        <v>4762</v>
      </c>
      <c r="J393" s="3">
        <f t="shared" si="34"/>
        <v>59042</v>
      </c>
    </row>
    <row r="394" spans="1:10" x14ac:dyDescent="0.25">
      <c r="A394">
        <v>6216</v>
      </c>
      <c r="B394" s="15" t="s">
        <v>392</v>
      </c>
      <c r="C394" s="3">
        <v>51335</v>
      </c>
      <c r="D394" s="3"/>
      <c r="E394" s="3">
        <f t="shared" si="31"/>
        <v>51335</v>
      </c>
      <c r="F394" s="12">
        <v>51335</v>
      </c>
      <c r="G394" s="3">
        <f t="shared" si="32"/>
        <v>0</v>
      </c>
      <c r="H394" s="3">
        <f t="shared" si="30"/>
        <v>4504</v>
      </c>
      <c r="I394" s="12">
        <f t="shared" si="33"/>
        <v>4504</v>
      </c>
      <c r="J394" s="3">
        <f t="shared" si="34"/>
        <v>55839</v>
      </c>
    </row>
    <row r="395" spans="1:10" x14ac:dyDescent="0.25">
      <c r="A395">
        <v>6223</v>
      </c>
      <c r="B395" s="15" t="s">
        <v>393</v>
      </c>
      <c r="C395" s="3">
        <v>155620</v>
      </c>
      <c r="D395" s="3"/>
      <c r="E395" s="3">
        <f t="shared" si="31"/>
        <v>155620</v>
      </c>
      <c r="F395" s="12">
        <v>155620</v>
      </c>
      <c r="G395" s="3">
        <f t="shared" si="32"/>
        <v>0</v>
      </c>
      <c r="H395" s="3">
        <f t="shared" si="30"/>
        <v>13652</v>
      </c>
      <c r="I395" s="12">
        <f t="shared" si="33"/>
        <v>13652</v>
      </c>
      <c r="J395" s="3">
        <f t="shared" si="34"/>
        <v>169272</v>
      </c>
    </row>
    <row r="396" spans="1:10" x14ac:dyDescent="0.25">
      <c r="A396">
        <v>6230</v>
      </c>
      <c r="B396" s="15" t="s">
        <v>394</v>
      </c>
      <c r="C396" s="3">
        <v>46285</v>
      </c>
      <c r="D396" s="3"/>
      <c r="E396" s="3">
        <f t="shared" si="31"/>
        <v>46285</v>
      </c>
      <c r="F396" s="12">
        <v>46285</v>
      </c>
      <c r="G396" s="3">
        <f t="shared" si="32"/>
        <v>0</v>
      </c>
      <c r="H396" s="3">
        <f t="shared" si="30"/>
        <v>4060</v>
      </c>
      <c r="I396" s="12">
        <f t="shared" si="33"/>
        <v>4060</v>
      </c>
      <c r="J396" s="3">
        <f t="shared" si="34"/>
        <v>50345</v>
      </c>
    </row>
    <row r="397" spans="1:10" x14ac:dyDescent="0.25">
      <c r="A397">
        <v>6237</v>
      </c>
      <c r="B397" s="15" t="s">
        <v>395</v>
      </c>
      <c r="C397" s="3">
        <v>63865</v>
      </c>
      <c r="D397" s="3"/>
      <c r="E397" s="3">
        <f t="shared" si="31"/>
        <v>63865</v>
      </c>
      <c r="F397" s="12">
        <v>63865</v>
      </c>
      <c r="G397" s="3">
        <f t="shared" si="32"/>
        <v>0</v>
      </c>
      <c r="H397" s="3">
        <f t="shared" si="30"/>
        <v>5603</v>
      </c>
      <c r="I397" s="12">
        <f t="shared" si="33"/>
        <v>5603</v>
      </c>
      <c r="J397" s="3">
        <f t="shared" si="34"/>
        <v>69468</v>
      </c>
    </row>
    <row r="398" spans="1:10" x14ac:dyDescent="0.25">
      <c r="A398">
        <v>6251</v>
      </c>
      <c r="B398" s="15" t="s">
        <v>396</v>
      </c>
      <c r="C398" s="3">
        <v>14530</v>
      </c>
      <c r="D398" s="3"/>
      <c r="E398" s="3">
        <f t="shared" si="31"/>
        <v>14530</v>
      </c>
      <c r="F398" s="12">
        <v>14530</v>
      </c>
      <c r="G398" s="3">
        <f t="shared" si="32"/>
        <v>0</v>
      </c>
      <c r="H398" s="3">
        <f t="shared" si="30"/>
        <v>1275</v>
      </c>
      <c r="I398" s="12">
        <f t="shared" si="33"/>
        <v>1275</v>
      </c>
      <c r="J398" s="3">
        <f t="shared" si="34"/>
        <v>15805</v>
      </c>
    </row>
    <row r="399" spans="1:10" x14ac:dyDescent="0.25">
      <c r="A399">
        <v>6293</v>
      </c>
      <c r="B399" s="15" t="s">
        <v>397</v>
      </c>
      <c r="C399" s="3">
        <v>62110</v>
      </c>
      <c r="D399" s="3"/>
      <c r="E399" s="3">
        <f t="shared" si="31"/>
        <v>62110</v>
      </c>
      <c r="F399" s="12">
        <v>62110</v>
      </c>
      <c r="G399" s="3">
        <f t="shared" si="32"/>
        <v>0</v>
      </c>
      <c r="H399" s="3">
        <f t="shared" si="30"/>
        <v>5449</v>
      </c>
      <c r="I399" s="12">
        <f t="shared" si="33"/>
        <v>5449</v>
      </c>
      <c r="J399" s="3">
        <f t="shared" si="34"/>
        <v>67559</v>
      </c>
    </row>
    <row r="400" spans="1:10" x14ac:dyDescent="0.25">
      <c r="A400">
        <v>6300</v>
      </c>
      <c r="B400" s="15" t="s">
        <v>398</v>
      </c>
      <c r="C400" s="3">
        <v>40235</v>
      </c>
      <c r="D400" s="3"/>
      <c r="E400" s="3">
        <f t="shared" si="31"/>
        <v>40235</v>
      </c>
      <c r="F400" s="12">
        <v>40235</v>
      </c>
      <c r="G400" s="3">
        <f t="shared" si="32"/>
        <v>0</v>
      </c>
      <c r="H400" s="3">
        <f t="shared" si="30"/>
        <v>3530</v>
      </c>
      <c r="I400" s="12">
        <f t="shared" si="33"/>
        <v>3530</v>
      </c>
      <c r="J400" s="3">
        <f t="shared" si="34"/>
        <v>43765</v>
      </c>
    </row>
    <row r="401" spans="1:10" x14ac:dyDescent="0.25">
      <c r="A401">
        <v>6307</v>
      </c>
      <c r="B401" s="15" t="s">
        <v>399</v>
      </c>
      <c r="C401" s="3">
        <v>114790</v>
      </c>
      <c r="D401" s="3"/>
      <c r="E401" s="3">
        <f t="shared" si="31"/>
        <v>114790</v>
      </c>
      <c r="F401" s="12">
        <v>114790</v>
      </c>
      <c r="G401" s="3">
        <f t="shared" si="32"/>
        <v>0</v>
      </c>
      <c r="H401" s="3">
        <f t="shared" si="30"/>
        <v>10070</v>
      </c>
      <c r="I401" s="12">
        <f t="shared" si="33"/>
        <v>10070</v>
      </c>
      <c r="J401" s="3">
        <f t="shared" si="34"/>
        <v>124860</v>
      </c>
    </row>
    <row r="402" spans="1:10" x14ac:dyDescent="0.25">
      <c r="A402">
        <v>6328</v>
      </c>
      <c r="B402" s="15" t="s">
        <v>400</v>
      </c>
      <c r="C402" s="3">
        <v>79145</v>
      </c>
      <c r="D402" s="3"/>
      <c r="E402" s="3">
        <f t="shared" si="31"/>
        <v>79145</v>
      </c>
      <c r="F402" s="12">
        <v>79145</v>
      </c>
      <c r="G402" s="3">
        <f t="shared" si="32"/>
        <v>0</v>
      </c>
      <c r="H402" s="3">
        <f t="shared" si="30"/>
        <v>6943</v>
      </c>
      <c r="I402" s="12">
        <f t="shared" si="33"/>
        <v>6943</v>
      </c>
      <c r="J402" s="3">
        <f t="shared" si="34"/>
        <v>86088</v>
      </c>
    </row>
    <row r="403" spans="1:10" x14ac:dyDescent="0.25">
      <c r="A403">
        <v>6370</v>
      </c>
      <c r="B403" s="15" t="s">
        <v>401</v>
      </c>
      <c r="C403" s="3">
        <v>61255</v>
      </c>
      <c r="D403" s="3"/>
      <c r="E403" s="3">
        <f t="shared" si="31"/>
        <v>61255</v>
      </c>
      <c r="F403" s="12">
        <v>61255</v>
      </c>
      <c r="G403" s="3">
        <f t="shared" si="32"/>
        <v>0</v>
      </c>
      <c r="H403" s="3">
        <f t="shared" si="30"/>
        <v>5374</v>
      </c>
      <c r="I403" s="12">
        <f t="shared" si="33"/>
        <v>5374</v>
      </c>
      <c r="J403" s="3">
        <f t="shared" si="34"/>
        <v>66629</v>
      </c>
    </row>
    <row r="404" spans="1:10" x14ac:dyDescent="0.25">
      <c r="A404">
        <v>6321</v>
      </c>
      <c r="B404" s="15" t="s">
        <v>402</v>
      </c>
      <c r="C404" s="3">
        <v>54140</v>
      </c>
      <c r="D404" s="3"/>
      <c r="E404" s="3">
        <f t="shared" si="31"/>
        <v>54140</v>
      </c>
      <c r="F404" s="12">
        <v>54140</v>
      </c>
      <c r="G404" s="3">
        <f t="shared" si="32"/>
        <v>0</v>
      </c>
      <c r="H404" s="3">
        <f t="shared" si="30"/>
        <v>4750</v>
      </c>
      <c r="I404" s="12">
        <f t="shared" si="33"/>
        <v>4750</v>
      </c>
      <c r="J404" s="3">
        <f t="shared" si="34"/>
        <v>58890</v>
      </c>
    </row>
    <row r="405" spans="1:10" x14ac:dyDescent="0.25">
      <c r="A405">
        <v>6335</v>
      </c>
      <c r="B405" s="15" t="s">
        <v>403</v>
      </c>
      <c r="C405" s="3">
        <v>73205</v>
      </c>
      <c r="D405" s="3"/>
      <c r="E405" s="3">
        <f t="shared" si="31"/>
        <v>73205</v>
      </c>
      <c r="F405" s="12">
        <v>73205</v>
      </c>
      <c r="G405" s="3">
        <f t="shared" si="32"/>
        <v>0</v>
      </c>
      <c r="H405" s="3">
        <f t="shared" si="30"/>
        <v>6422</v>
      </c>
      <c r="I405" s="12">
        <f t="shared" si="33"/>
        <v>6422</v>
      </c>
      <c r="J405" s="3">
        <f t="shared" si="34"/>
        <v>79627</v>
      </c>
    </row>
    <row r="406" spans="1:10" x14ac:dyDescent="0.25">
      <c r="A406">
        <v>6354</v>
      </c>
      <c r="B406" s="15" t="s">
        <v>404</v>
      </c>
      <c r="C406" s="3">
        <v>12200</v>
      </c>
      <c r="D406" s="3"/>
      <c r="E406" s="3">
        <f t="shared" si="31"/>
        <v>12200</v>
      </c>
      <c r="F406" s="12">
        <v>12200</v>
      </c>
      <c r="G406" s="3">
        <f t="shared" si="32"/>
        <v>0</v>
      </c>
      <c r="H406" s="3">
        <f t="shared" si="30"/>
        <v>1070</v>
      </c>
      <c r="I406" s="12">
        <f t="shared" si="33"/>
        <v>1070</v>
      </c>
      <c r="J406" s="3">
        <f t="shared" si="34"/>
        <v>13270</v>
      </c>
    </row>
    <row r="407" spans="1:10" x14ac:dyDescent="0.25">
      <c r="A407">
        <v>6384</v>
      </c>
      <c r="B407" s="15" t="s">
        <v>405</v>
      </c>
      <c r="C407" s="3">
        <v>35475</v>
      </c>
      <c r="D407" s="3"/>
      <c r="E407" s="3">
        <f t="shared" si="31"/>
        <v>35475</v>
      </c>
      <c r="F407" s="12">
        <v>35475</v>
      </c>
      <c r="G407" s="3">
        <f t="shared" si="32"/>
        <v>0</v>
      </c>
      <c r="H407" s="3">
        <f t="shared" si="30"/>
        <v>3112</v>
      </c>
      <c r="I407" s="12">
        <f t="shared" si="33"/>
        <v>3112</v>
      </c>
      <c r="J407" s="3">
        <f t="shared" si="34"/>
        <v>38587</v>
      </c>
    </row>
    <row r="408" spans="1:10" x14ac:dyDescent="0.25">
      <c r="A408">
        <v>6412</v>
      </c>
      <c r="B408" s="15" t="s">
        <v>406</v>
      </c>
      <c r="C408" s="3">
        <v>13535</v>
      </c>
      <c r="D408" s="3"/>
      <c r="E408" s="3">
        <f t="shared" si="31"/>
        <v>13535</v>
      </c>
      <c r="F408" s="12">
        <v>13535</v>
      </c>
      <c r="G408" s="3">
        <f t="shared" si="32"/>
        <v>0</v>
      </c>
      <c r="H408" s="3">
        <f t="shared" si="30"/>
        <v>1187</v>
      </c>
      <c r="I408" s="12">
        <f t="shared" si="33"/>
        <v>1187</v>
      </c>
      <c r="J408" s="3">
        <f t="shared" si="34"/>
        <v>14722</v>
      </c>
    </row>
    <row r="409" spans="1:10" x14ac:dyDescent="0.25">
      <c r="A409">
        <v>6440</v>
      </c>
      <c r="B409" s="15" t="s">
        <v>407</v>
      </c>
      <c r="C409" s="3">
        <v>7950</v>
      </c>
      <c r="D409" s="3"/>
      <c r="E409" s="3">
        <f t="shared" si="31"/>
        <v>7950</v>
      </c>
      <c r="F409" s="12">
        <v>7950</v>
      </c>
      <c r="G409" s="3">
        <f t="shared" si="32"/>
        <v>0</v>
      </c>
      <c r="H409" s="3">
        <f t="shared" si="30"/>
        <v>697</v>
      </c>
      <c r="I409" s="12">
        <f t="shared" si="33"/>
        <v>697</v>
      </c>
      <c r="J409" s="3">
        <f t="shared" si="34"/>
        <v>8647</v>
      </c>
    </row>
    <row r="410" spans="1:10" x14ac:dyDescent="0.25">
      <c r="A410">
        <v>6419</v>
      </c>
      <c r="B410" s="15" t="s">
        <v>408</v>
      </c>
      <c r="C410" s="3">
        <v>245</v>
      </c>
      <c r="D410" s="3"/>
      <c r="E410" s="3">
        <f t="shared" si="31"/>
        <v>245</v>
      </c>
      <c r="F410" s="12">
        <v>245</v>
      </c>
      <c r="G410" s="3">
        <f t="shared" si="32"/>
        <v>0</v>
      </c>
      <c r="H410" s="3">
        <f t="shared" si="30"/>
        <v>21</v>
      </c>
      <c r="I410" s="12">
        <f t="shared" si="33"/>
        <v>21</v>
      </c>
      <c r="J410" s="3">
        <f t="shared" si="34"/>
        <v>266</v>
      </c>
    </row>
    <row r="411" spans="1:10" x14ac:dyDescent="0.25">
      <c r="A411">
        <v>6426</v>
      </c>
      <c r="B411" s="15" t="s">
        <v>409</v>
      </c>
      <c r="C411" s="3">
        <v>55500</v>
      </c>
      <c r="D411" s="3"/>
      <c r="E411" s="3">
        <f t="shared" si="31"/>
        <v>55500</v>
      </c>
      <c r="F411" s="12">
        <v>55500</v>
      </c>
      <c r="G411" s="3">
        <f t="shared" si="32"/>
        <v>0</v>
      </c>
      <c r="H411" s="3">
        <f t="shared" si="30"/>
        <v>4869</v>
      </c>
      <c r="I411" s="12">
        <f t="shared" si="33"/>
        <v>4869</v>
      </c>
      <c r="J411" s="3">
        <f t="shared" si="34"/>
        <v>60369</v>
      </c>
    </row>
    <row r="412" spans="1:10" x14ac:dyDescent="0.25">
      <c r="A412">
        <v>6461</v>
      </c>
      <c r="B412" s="15" t="s">
        <v>410</v>
      </c>
      <c r="C412" s="3">
        <v>42015</v>
      </c>
      <c r="D412" s="3"/>
      <c r="E412" s="3">
        <f t="shared" si="31"/>
        <v>42015</v>
      </c>
      <c r="F412" s="12">
        <v>42015</v>
      </c>
      <c r="G412" s="3">
        <f t="shared" si="32"/>
        <v>0</v>
      </c>
      <c r="H412" s="3">
        <f t="shared" si="30"/>
        <v>3686</v>
      </c>
      <c r="I412" s="12">
        <f t="shared" si="33"/>
        <v>3686</v>
      </c>
      <c r="J412" s="3">
        <f t="shared" si="34"/>
        <v>45701</v>
      </c>
    </row>
    <row r="413" spans="1:10" x14ac:dyDescent="0.25">
      <c r="A413">
        <v>6470</v>
      </c>
      <c r="B413" s="15" t="s">
        <v>411</v>
      </c>
      <c r="C413" s="3">
        <v>21940</v>
      </c>
      <c r="D413" s="3"/>
      <c r="E413" s="3">
        <f t="shared" si="31"/>
        <v>21940</v>
      </c>
      <c r="F413" s="12">
        <v>21940</v>
      </c>
      <c r="G413" s="3">
        <f t="shared" si="32"/>
        <v>0</v>
      </c>
      <c r="H413" s="3">
        <f t="shared" si="30"/>
        <v>1925</v>
      </c>
      <c r="I413" s="12">
        <f t="shared" si="33"/>
        <v>1925</v>
      </c>
      <c r="J413" s="3">
        <f t="shared" si="34"/>
        <v>23865</v>
      </c>
    </row>
    <row r="414" spans="1:10" x14ac:dyDescent="0.25">
      <c r="A414">
        <v>6475</v>
      </c>
      <c r="B414" s="15" t="s">
        <v>412</v>
      </c>
      <c r="C414" s="3">
        <v>54110</v>
      </c>
      <c r="D414" s="3"/>
      <c r="E414" s="3">
        <f t="shared" si="31"/>
        <v>54110</v>
      </c>
      <c r="F414" s="12">
        <v>54110</v>
      </c>
      <c r="G414" s="3">
        <f t="shared" si="32"/>
        <v>0</v>
      </c>
      <c r="H414" s="3">
        <f t="shared" si="30"/>
        <v>4747</v>
      </c>
      <c r="I414" s="12">
        <f t="shared" si="33"/>
        <v>4747</v>
      </c>
      <c r="J414" s="3">
        <f t="shared" si="34"/>
        <v>58857</v>
      </c>
    </row>
    <row r="415" spans="1:10" x14ac:dyDescent="0.25">
      <c r="A415">
        <v>6482</v>
      </c>
      <c r="B415" s="15" t="s">
        <v>413</v>
      </c>
      <c r="C415" s="3">
        <v>7460</v>
      </c>
      <c r="D415" s="3"/>
      <c r="E415" s="3">
        <f t="shared" si="31"/>
        <v>7460</v>
      </c>
      <c r="F415" s="12">
        <v>7460</v>
      </c>
      <c r="G415" s="3">
        <f t="shared" si="32"/>
        <v>0</v>
      </c>
      <c r="H415" s="3">
        <f t="shared" si="30"/>
        <v>654</v>
      </c>
      <c r="I415" s="12">
        <f t="shared" si="33"/>
        <v>654</v>
      </c>
      <c r="J415" s="3">
        <f t="shared" si="34"/>
        <v>8114</v>
      </c>
    </row>
    <row r="416" spans="1:10" x14ac:dyDescent="0.25">
      <c r="A416">
        <v>6545</v>
      </c>
      <c r="B416" s="15" t="s">
        <v>414</v>
      </c>
      <c r="C416" s="3">
        <v>38190</v>
      </c>
      <c r="D416" s="3"/>
      <c r="E416" s="3">
        <f t="shared" si="31"/>
        <v>38190</v>
      </c>
      <c r="F416" s="12">
        <v>38190</v>
      </c>
      <c r="G416" s="3">
        <f t="shared" si="32"/>
        <v>0</v>
      </c>
      <c r="H416" s="3">
        <f t="shared" si="30"/>
        <v>3350</v>
      </c>
      <c r="I416" s="12">
        <f t="shared" si="33"/>
        <v>3350</v>
      </c>
      <c r="J416" s="3">
        <f t="shared" si="34"/>
        <v>41540</v>
      </c>
    </row>
    <row r="417" spans="1:10" x14ac:dyDescent="0.25">
      <c r="A417">
        <v>6608</v>
      </c>
      <c r="B417" s="15" t="s">
        <v>415</v>
      </c>
      <c r="C417" s="3">
        <v>67665</v>
      </c>
      <c r="D417" s="3"/>
      <c r="E417" s="3">
        <f t="shared" si="31"/>
        <v>67665</v>
      </c>
      <c r="F417" s="12">
        <v>67665</v>
      </c>
      <c r="G417" s="3">
        <f t="shared" si="32"/>
        <v>0</v>
      </c>
      <c r="H417" s="3">
        <f t="shared" si="30"/>
        <v>5936</v>
      </c>
      <c r="I417" s="12">
        <f t="shared" si="33"/>
        <v>5936</v>
      </c>
      <c r="J417" s="3">
        <f t="shared" si="34"/>
        <v>73601</v>
      </c>
    </row>
    <row r="418" spans="1:10" x14ac:dyDescent="0.25">
      <c r="A418">
        <v>6615</v>
      </c>
      <c r="B418" s="15" t="s">
        <v>416</v>
      </c>
      <c r="C418" s="3">
        <v>28410</v>
      </c>
      <c r="D418" s="3"/>
      <c r="E418" s="3">
        <f t="shared" si="31"/>
        <v>28410</v>
      </c>
      <c r="F418" s="12">
        <v>28410</v>
      </c>
      <c r="G418" s="3">
        <f t="shared" si="32"/>
        <v>0</v>
      </c>
      <c r="H418" s="3">
        <f t="shared" si="30"/>
        <v>2492</v>
      </c>
      <c r="I418" s="12">
        <f t="shared" si="33"/>
        <v>2492</v>
      </c>
      <c r="J418" s="3">
        <f t="shared" si="34"/>
        <v>30902</v>
      </c>
    </row>
    <row r="419" spans="1:10" x14ac:dyDescent="0.25">
      <c r="A419">
        <v>6678</v>
      </c>
      <c r="B419" s="15" t="s">
        <v>417</v>
      </c>
      <c r="C419" s="3">
        <v>67530</v>
      </c>
      <c r="D419" s="3"/>
      <c r="E419" s="3">
        <f t="shared" si="31"/>
        <v>67530</v>
      </c>
      <c r="F419" s="12">
        <v>67530</v>
      </c>
      <c r="G419" s="3">
        <f t="shared" si="32"/>
        <v>0</v>
      </c>
      <c r="H419" s="3">
        <f t="shared" si="30"/>
        <v>5924</v>
      </c>
      <c r="I419" s="12">
        <f t="shared" si="33"/>
        <v>5924</v>
      </c>
      <c r="J419" s="3">
        <f t="shared" si="34"/>
        <v>73454</v>
      </c>
    </row>
    <row r="420" spans="1:10" x14ac:dyDescent="0.25">
      <c r="A420">
        <v>469</v>
      </c>
      <c r="B420" s="15" t="s">
        <v>418</v>
      </c>
      <c r="C420" s="3">
        <v>20970</v>
      </c>
      <c r="D420" s="3"/>
      <c r="E420" s="3">
        <f t="shared" si="31"/>
        <v>20970</v>
      </c>
      <c r="F420" s="12">
        <v>20970</v>
      </c>
      <c r="G420" s="3">
        <f t="shared" si="32"/>
        <v>0</v>
      </c>
      <c r="H420" s="3">
        <f t="shared" si="30"/>
        <v>1840</v>
      </c>
      <c r="I420" s="12">
        <f t="shared" si="33"/>
        <v>1840</v>
      </c>
      <c r="J420" s="3">
        <f t="shared" si="34"/>
        <v>22810</v>
      </c>
    </row>
    <row r="421" spans="1:10" x14ac:dyDescent="0.25">
      <c r="A421">
        <v>6685</v>
      </c>
      <c r="B421" s="15" t="s">
        <v>419</v>
      </c>
      <c r="C421" s="3">
        <v>141280</v>
      </c>
      <c r="D421" s="3"/>
      <c r="E421" s="3">
        <f t="shared" si="31"/>
        <v>141280</v>
      </c>
      <c r="F421" s="12">
        <v>141280</v>
      </c>
      <c r="G421" s="3">
        <f t="shared" si="32"/>
        <v>0</v>
      </c>
      <c r="H421" s="3">
        <f t="shared" si="30"/>
        <v>12394</v>
      </c>
      <c r="I421" s="12">
        <f t="shared" si="33"/>
        <v>12394</v>
      </c>
      <c r="J421" s="3">
        <f t="shared" si="34"/>
        <v>153674</v>
      </c>
    </row>
    <row r="422" spans="1:10" x14ac:dyDescent="0.25">
      <c r="A422">
        <v>6692</v>
      </c>
      <c r="B422" s="15" t="s">
        <v>420</v>
      </c>
      <c r="C422" s="3">
        <v>59710</v>
      </c>
      <c r="D422" s="3"/>
      <c r="E422" s="3">
        <f t="shared" si="31"/>
        <v>59710</v>
      </c>
      <c r="F422" s="12">
        <v>59710</v>
      </c>
      <c r="G422" s="3">
        <f t="shared" si="32"/>
        <v>0</v>
      </c>
      <c r="H422" s="3">
        <f t="shared" si="30"/>
        <v>5238</v>
      </c>
      <c r="I422" s="12">
        <f t="shared" si="33"/>
        <v>5238</v>
      </c>
      <c r="J422" s="3">
        <f t="shared" si="34"/>
        <v>64948</v>
      </c>
    </row>
    <row r="423" spans="1:10" x14ac:dyDescent="0.25">
      <c r="A423">
        <v>6713</v>
      </c>
      <c r="B423" s="15" t="s">
        <v>421</v>
      </c>
      <c r="C423" s="3">
        <v>14585</v>
      </c>
      <c r="D423" s="3"/>
      <c r="E423" s="3">
        <f t="shared" si="31"/>
        <v>14585</v>
      </c>
      <c r="F423" s="12">
        <v>14585</v>
      </c>
      <c r="G423" s="3">
        <f t="shared" si="32"/>
        <v>0</v>
      </c>
      <c r="H423" s="3">
        <f t="shared" si="30"/>
        <v>1280</v>
      </c>
      <c r="I423" s="12">
        <f t="shared" si="33"/>
        <v>1280</v>
      </c>
      <c r="J423" s="3">
        <f t="shared" si="34"/>
        <v>15865</v>
      </c>
    </row>
    <row r="424" spans="1:10" x14ac:dyDescent="0.25">
      <c r="A424">
        <v>6720</v>
      </c>
      <c r="B424" s="15" t="s">
        <v>422</v>
      </c>
      <c r="C424" s="3">
        <v>12600</v>
      </c>
      <c r="D424" s="3"/>
      <c r="E424" s="3">
        <f t="shared" si="31"/>
        <v>12600</v>
      </c>
      <c r="F424" s="12">
        <v>12600</v>
      </c>
      <c r="G424" s="3">
        <f t="shared" si="32"/>
        <v>0</v>
      </c>
      <c r="H424" s="3">
        <f t="shared" si="30"/>
        <v>1105</v>
      </c>
      <c r="I424" s="12">
        <f t="shared" si="33"/>
        <v>1105</v>
      </c>
      <c r="J424" s="3">
        <f t="shared" si="34"/>
        <v>13705</v>
      </c>
    </row>
    <row r="425" spans="1:10" x14ac:dyDescent="0.25">
      <c r="A425">
        <v>6734</v>
      </c>
      <c r="B425" s="15" t="s">
        <v>423</v>
      </c>
      <c r="C425" s="3">
        <v>48430</v>
      </c>
      <c r="D425" s="3"/>
      <c r="E425" s="3">
        <f t="shared" si="31"/>
        <v>48430</v>
      </c>
      <c r="F425" s="12">
        <v>48430</v>
      </c>
      <c r="G425" s="3">
        <f t="shared" si="32"/>
        <v>0</v>
      </c>
      <c r="H425" s="3">
        <f t="shared" si="30"/>
        <v>4249</v>
      </c>
      <c r="I425" s="12">
        <f t="shared" si="33"/>
        <v>4249</v>
      </c>
      <c r="J425" s="3">
        <f t="shared" si="34"/>
        <v>52679</v>
      </c>
    </row>
    <row r="426" spans="1:10" x14ac:dyDescent="0.25">
      <c r="A426">
        <v>6748</v>
      </c>
      <c r="B426" s="15" t="s">
        <v>424</v>
      </c>
      <c r="C426" s="3">
        <v>11230</v>
      </c>
      <c r="D426" s="3"/>
      <c r="E426" s="3">
        <f t="shared" si="31"/>
        <v>11230</v>
      </c>
      <c r="F426" s="12">
        <v>11230</v>
      </c>
      <c r="G426" s="3">
        <f t="shared" si="32"/>
        <v>0</v>
      </c>
      <c r="H426" s="3">
        <f t="shared" si="30"/>
        <v>985</v>
      </c>
      <c r="I426" s="12">
        <f t="shared" si="33"/>
        <v>985</v>
      </c>
      <c r="J426" s="3">
        <f t="shared" si="34"/>
        <v>12215</v>
      </c>
    </row>
    <row r="427" spans="1:10" x14ac:dyDescent="0.25">
      <c r="A427" s="6"/>
      <c r="B427" s="16" t="s">
        <v>425</v>
      </c>
      <c r="C427" s="7">
        <f>SUM(C4:C426)</f>
        <v>22079965</v>
      </c>
      <c r="D427" s="7">
        <f>SUM(D4:D426)</f>
        <v>-37905</v>
      </c>
      <c r="E427" s="7">
        <f t="shared" ref="E427:J427" si="35">SUM(E4:E426)</f>
        <v>22042060</v>
      </c>
      <c r="F427" s="13">
        <f t="shared" si="35"/>
        <v>22032165</v>
      </c>
      <c r="G427" s="7">
        <f t="shared" si="35"/>
        <v>-9895</v>
      </c>
      <c r="H427" s="7">
        <f t="shared" si="35"/>
        <v>1932835</v>
      </c>
      <c r="I427" s="13">
        <f t="shared" si="35"/>
        <v>1922940</v>
      </c>
      <c r="J427" s="7">
        <f t="shared" si="35"/>
        <v>23965000</v>
      </c>
    </row>
    <row r="429" spans="1:10" x14ac:dyDescent="0.25">
      <c r="B429" s="5" t="s">
        <v>431</v>
      </c>
      <c r="C429" s="4">
        <f>E427</f>
        <v>22042060</v>
      </c>
    </row>
    <row r="430" spans="1:10" x14ac:dyDescent="0.25">
      <c r="B430" s="5"/>
      <c r="C430" s="4"/>
    </row>
    <row r="431" spans="1:10" x14ac:dyDescent="0.25">
      <c r="B431" s="5" t="s">
        <v>432</v>
      </c>
      <c r="C431" s="4">
        <f>G427</f>
        <v>-9895</v>
      </c>
    </row>
    <row r="432" spans="1:10" x14ac:dyDescent="0.25">
      <c r="B432" s="5" t="s">
        <v>438</v>
      </c>
      <c r="C432" s="4">
        <f>H427</f>
        <v>1932835</v>
      </c>
      <c r="D432" s="5" t="s">
        <v>433</v>
      </c>
      <c r="E432" s="8">
        <v>8.7727943117509616E-2</v>
      </c>
    </row>
    <row r="433" spans="2:3" x14ac:dyDescent="0.25">
      <c r="B433" s="5" t="s">
        <v>434</v>
      </c>
      <c r="C433" s="7">
        <f>SUM(C431:C432)</f>
        <v>1922940</v>
      </c>
    </row>
    <row r="435" spans="2:3" x14ac:dyDescent="0.25">
      <c r="B435" s="5" t="s">
        <v>439</v>
      </c>
      <c r="C435" s="4">
        <f>C429+C433</f>
        <v>23965000</v>
      </c>
    </row>
    <row r="436" spans="2:3" x14ac:dyDescent="0.25">
      <c r="B436" s="5" t="s">
        <v>440</v>
      </c>
      <c r="C436" s="4">
        <v>35000</v>
      </c>
    </row>
    <row r="437" spans="2:3" x14ac:dyDescent="0.25">
      <c r="B437" s="5" t="s">
        <v>435</v>
      </c>
      <c r="C437" s="7">
        <f>SUM(C435:C436)</f>
        <v>24000000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Bush, Daniel P.   DPI</dc:creator>
  <cp:lastModifiedBy>Bush, Daniel P.   DPI</cp:lastModifiedBy>
  <dcterms:created xsi:type="dcterms:W3CDTF">2021-06-08T18:09:29Z</dcterms:created>
  <dcterms:modified xsi:type="dcterms:W3CDTF">2021-06-09T14:44:03Z</dcterms:modified>
</cp:coreProperties>
</file>