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7590" activeTab="0"/>
  </bookViews>
  <sheets>
    <sheet name="Sheet1" sheetId="1" r:id="rId1"/>
  </sheets>
  <definedNames>
    <definedName name="_xlnm.Print_Titles" localSheetId="0">'Sheet1'!$9:$9</definedName>
  </definedNames>
  <calcPr fullCalcOnLoad="1" fullPrecision="0"/>
</workbook>
</file>

<file path=xl/sharedStrings.xml><?xml version="1.0" encoding="utf-8"?>
<sst xmlns="http://schemas.openxmlformats.org/spreadsheetml/2006/main" count="255" uniqueCount="250">
  <si>
    <t>SPARSITY AID FY10 - Using 2008-09 Data</t>
  </si>
  <si>
    <t>Less than 725 pupils</t>
  </si>
  <si>
    <t>Below 10 pupils per square mile</t>
  </si>
  <si>
    <t>Above 20% Free and Reduced Price Lunch</t>
  </si>
  <si>
    <t>Code</t>
  </si>
  <si>
    <t>Name</t>
  </si>
  <si>
    <t>FY09 membership</t>
  </si>
  <si>
    <t>3rd Frid/
sqmiles</t>
  </si>
  <si>
    <t>% 
F&amp;R</t>
  </si>
  <si>
    <t>Prorated Aid Per Pupil</t>
  </si>
  <si>
    <t>&lt;725</t>
  </si>
  <si>
    <t>&lt;10</t>
  </si>
  <si>
    <t>&gt;19.5%</t>
  </si>
  <si>
    <t>Chap 20:</t>
  </si>
  <si>
    <t>Proration:</t>
  </si>
  <si>
    <t>Count</t>
  </si>
  <si>
    <t>Per Pupil</t>
  </si>
  <si>
    <t>Eligible Grant Award</t>
  </si>
  <si>
    <t>Prorated Grant Award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</si>
  <si>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</si>
  <si>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</si>
  <si>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</si>
  <si>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</si>
  <si>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</si>
  <si>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</si>
  <si>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</si>
  <si>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</si>
  <si>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0161</t>
  </si>
  <si>
    <t>ARGYLE</t>
  </si>
  <si>
    <t>0196</t>
  </si>
  <si>
    <t>ATHENS</t>
  </si>
  <si>
    <t>0217</t>
  </si>
  <si>
    <t>AUGUSTA</t>
  </si>
  <si>
    <t>0245</t>
  </si>
  <si>
    <t>BANGOR</t>
  </si>
  <si>
    <t>0315</t>
  </si>
  <si>
    <t>BAYFIELD</t>
  </si>
  <si>
    <t>4263</t>
  </si>
  <si>
    <t>BEECHER-DUNBAR-PEMBINE</t>
  </si>
  <si>
    <t>0364</t>
  </si>
  <si>
    <t>BELMONT COMMUNITY</t>
  </si>
  <si>
    <t>0427</t>
  </si>
  <si>
    <t>BENTON</t>
  </si>
  <si>
    <t>6013</t>
  </si>
  <si>
    <t>BIG FOOT UHS</t>
  </si>
  <si>
    <t>0441</t>
  </si>
  <si>
    <t>BIRCHWOOD</t>
  </si>
  <si>
    <t>2240</t>
  </si>
  <si>
    <t>BLACK HAWK</t>
  </si>
  <si>
    <t>0485</t>
  </si>
  <si>
    <t>BLAIR-TAYLOR</t>
  </si>
  <si>
    <t>0623</t>
  </si>
  <si>
    <t>BOWLER</t>
  </si>
  <si>
    <t>0735</t>
  </si>
  <si>
    <t>BRUCE</t>
  </si>
  <si>
    <t>0840</t>
  </si>
  <si>
    <t>BUTTERNUT</t>
  </si>
  <si>
    <t>0882</t>
  </si>
  <si>
    <t>CAMBRIA-FRIESLAND</t>
  </si>
  <si>
    <t>0980</t>
  </si>
  <si>
    <t>CASHTON</t>
  </si>
  <si>
    <t>0994</t>
  </si>
  <si>
    <t>CASSVILLE</t>
  </si>
  <si>
    <t>1120</t>
  </si>
  <si>
    <t>CLAYTON</t>
  </si>
  <si>
    <t>1127</t>
  </si>
  <si>
    <t>CLEAR LAKE</t>
  </si>
  <si>
    <t>1155</t>
  </si>
  <si>
    <t>COCHRANE-FOUNTAIN CITY</t>
  </si>
  <si>
    <t>1204</t>
  </si>
  <si>
    <t>CORNELL</t>
  </si>
  <si>
    <t>1232</t>
  </si>
  <si>
    <t>CRIVITZ</t>
  </si>
  <si>
    <t>1246</t>
  </si>
  <si>
    <t>CUBA CITY</t>
  </si>
  <si>
    <t>1421</t>
  </si>
  <si>
    <t>DESOTO AREA</t>
  </si>
  <si>
    <t>1491</t>
  </si>
  <si>
    <t>DRUMMOND</t>
  </si>
  <si>
    <t>1561</t>
  </si>
  <si>
    <t>EDGAR</t>
  </si>
  <si>
    <t>1582</t>
  </si>
  <si>
    <t>ELCHO</t>
  </si>
  <si>
    <t>1600</t>
  </si>
  <si>
    <t>ELEVA-STRUM</t>
  </si>
  <si>
    <t>1666</t>
  </si>
  <si>
    <t>ELMWOOD</t>
  </si>
  <si>
    <t>5757</t>
  </si>
  <si>
    <t>FLAMBEAU</t>
  </si>
  <si>
    <t>1855</t>
  </si>
  <si>
    <t>FLORENCE</t>
  </si>
  <si>
    <t>1939</t>
  </si>
  <si>
    <t>FREDERIC</t>
  </si>
  <si>
    <t>2135</t>
  </si>
  <si>
    <t>GILMAN</t>
  </si>
  <si>
    <t>2142</t>
  </si>
  <si>
    <t>GILMANTON</t>
  </si>
  <si>
    <t>2212</t>
  </si>
  <si>
    <t>GOODMAN-ARMSTRONG</t>
  </si>
  <si>
    <t>2226</t>
  </si>
  <si>
    <t>GRANTON AREA</t>
  </si>
  <si>
    <t>2394</t>
  </si>
  <si>
    <t>GREENWOOD</t>
  </si>
  <si>
    <t>2415</t>
  </si>
  <si>
    <t>GRESHAM</t>
  </si>
  <si>
    <t>2523</t>
  </si>
  <si>
    <t>HERMAN #22</t>
  </si>
  <si>
    <t>2541</t>
  </si>
  <si>
    <t>HILLSBORO</t>
  </si>
  <si>
    <t>2618</t>
  </si>
  <si>
    <t>HURLEY</t>
  </si>
  <si>
    <t>2625</t>
  </si>
  <si>
    <t>HUSTISFORD</t>
  </si>
  <si>
    <t>2632</t>
  </si>
  <si>
    <t>INDEPENDENCE</t>
  </si>
  <si>
    <t>2660</t>
  </si>
  <si>
    <t>ITHACA</t>
  </si>
  <si>
    <t>2737</t>
  </si>
  <si>
    <t>JUDA</t>
  </si>
  <si>
    <t>5960</t>
  </si>
  <si>
    <t>KICKAPOO AREA</t>
  </si>
  <si>
    <t>1848</t>
  </si>
  <si>
    <t>LAC DU FLAMBEAU #1</t>
  </si>
  <si>
    <t>2863</t>
  </si>
  <si>
    <t>LAFARGE</t>
  </si>
  <si>
    <t>2891</t>
  </si>
  <si>
    <t>LAKE HOLCOMBE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</si>
  <si>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</si>
  <si>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</si>
  <si>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</si>
  <si>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</si>
  <si>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</si>
  <si>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</si>
  <si>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</si>
  <si>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</si>
  <si>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3206</t>
  </si>
  <si>
    <t>LOYAL</t>
  </si>
  <si>
    <t>3213</t>
  </si>
  <si>
    <t>LUCK</t>
  </si>
  <si>
    <t>3318</t>
  </si>
  <si>
    <t>MARION</t>
  </si>
  <si>
    <t>3427</t>
  </si>
  <si>
    <t>MELLEN</t>
  </si>
  <si>
    <t>3484</t>
  </si>
  <si>
    <t>MERCER</t>
  </si>
  <si>
    <t>3640</t>
  </si>
  <si>
    <t>MINOCQUA J1</t>
  </si>
  <si>
    <t>3920</t>
  </si>
  <si>
    <t>NEW AUBURN</t>
  </si>
  <si>
    <t>3948</t>
  </si>
  <si>
    <t>NEW LISBON</t>
  </si>
  <si>
    <t>3969</t>
  </si>
  <si>
    <t>NIAGARA</t>
  </si>
  <si>
    <t>2016</t>
  </si>
  <si>
    <t>NORTH CRAWFORD</t>
  </si>
  <si>
    <t>0616</t>
  </si>
  <si>
    <t>NORTH LAKELAND</t>
  </si>
  <si>
    <t>3654</t>
  </si>
  <si>
    <t>NORTHWOOD</t>
  </si>
  <si>
    <t>3990</t>
  </si>
  <si>
    <t>NORWALK-ONTARIO-WILTON</t>
  </si>
  <si>
    <t>4207</t>
  </si>
  <si>
    <t>OWEN-WITHEE</t>
  </si>
  <si>
    <t>0490</t>
  </si>
  <si>
    <t>PECATONICA AREA</t>
  </si>
  <si>
    <t>4270</t>
  </si>
  <si>
    <t>PEPIN AREA</t>
  </si>
  <si>
    <t>4330</t>
  </si>
  <si>
    <t>PHELPS</t>
  </si>
  <si>
    <t>4368</t>
  </si>
  <si>
    <t>PITTSVILLE</t>
  </si>
  <si>
    <t>4459</t>
  </si>
  <si>
    <t>PLUM CITY</t>
  </si>
  <si>
    <t>4508</t>
  </si>
  <si>
    <t>PORT EDWARDS</t>
  </si>
  <si>
    <t>4529</t>
  </si>
  <si>
    <t>POTOSI</t>
  </si>
  <si>
    <t>4557</t>
  </si>
  <si>
    <t>PRAIRIE FARM</t>
  </si>
  <si>
    <t>4571</t>
  </si>
  <si>
    <t>PRENTICE</t>
  </si>
  <si>
    <t>4606</t>
  </si>
  <si>
    <t>PRINCETON</t>
  </si>
  <si>
    <t>4634</t>
  </si>
  <si>
    <t>RANDOLPH</t>
  </si>
  <si>
    <t>4795</t>
  </si>
  <si>
    <t>RIB LAKE</t>
  </si>
  <si>
    <t>4865</t>
  </si>
  <si>
    <t>RIO COMMUNITY</t>
  </si>
  <si>
    <t>4904</t>
  </si>
  <si>
    <t>RIVER RIDGE</t>
  </si>
  <si>
    <t>3850</t>
  </si>
  <si>
    <t>RIVERDALE</t>
  </si>
  <si>
    <t>4963</t>
  </si>
  <si>
    <t>ROSHOLT</t>
  </si>
  <si>
    <t>1673</t>
  </si>
  <si>
    <t>ROYALL</t>
  </si>
  <si>
    <t>4998</t>
  </si>
  <si>
    <t>RUBICON J6</t>
  </si>
  <si>
    <t>5124</t>
  </si>
  <si>
    <t>SENECA</t>
  </si>
  <si>
    <t>5130</t>
  </si>
  <si>
    <t>SEVASTOPOL</t>
  </si>
  <si>
    <t>5306</t>
  </si>
  <si>
    <t>SHELL LAKE</t>
  </si>
  <si>
    <t>5362</t>
  </si>
  <si>
    <t>SHULLSBURG</t>
  </si>
  <si>
    <t>5376</t>
  </si>
  <si>
    <t>SIREN</t>
  </si>
  <si>
    <t>5397</t>
  </si>
  <si>
    <t>SOLON SPRINGS</t>
  </si>
  <si>
    <t>4522</t>
  </si>
  <si>
    <t>SOUTH SHORE</t>
  </si>
  <si>
    <t>2485</t>
  </si>
  <si>
    <t>SOUTHWESTERN WISCONSIN</t>
  </si>
  <si>
    <t>5670</t>
  </si>
  <si>
    <t>SURING</t>
  </si>
  <si>
    <t>5726</t>
  </si>
  <si>
    <t>THORP</t>
  </si>
  <si>
    <t>5733</t>
  </si>
  <si>
    <t>THREE LAKES</t>
  </si>
  <si>
    <t>5740</t>
  </si>
  <si>
    <t>TIGERTON</t>
  </si>
  <si>
    <t>4375</t>
  </si>
  <si>
    <t>TRI-COUNTY AREA</t>
  </si>
  <si>
    <t>5810</t>
  </si>
  <si>
    <t>TURTLE LAKE</t>
  </si>
  <si>
    <t>5992</t>
  </si>
  <si>
    <t>WABENO AREA</t>
  </si>
  <si>
    <t>6027</t>
  </si>
  <si>
    <t>WASHBURN</t>
  </si>
  <si>
    <t>6230</t>
  </si>
  <si>
    <t>WAUSAUKEE</t>
  </si>
  <si>
    <t>6251</t>
  </si>
  <si>
    <t>WAUZEKA-STEUBEN</t>
  </si>
  <si>
    <t>6354</t>
  </si>
  <si>
    <t>WESTON</t>
  </si>
  <si>
    <t>6410</t>
  </si>
  <si>
    <t>WEYERHAEUSER AREA</t>
  </si>
  <si>
    <t>6440</t>
  </si>
  <si>
    <t>WHITE LAKE</t>
  </si>
  <si>
    <t>6475</t>
  </si>
  <si>
    <t>WILD ROSE</t>
  </si>
  <si>
    <t>6615</t>
  </si>
  <si>
    <t>WINTER</t>
  </si>
  <si>
    <t>6713</t>
  </si>
  <si>
    <t>WONEWOC-UNION CENTER</t>
  </si>
  <si>
    <t>6720</t>
  </si>
  <si>
    <t>WOODRUFF J1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</si>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</sst>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166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 wrapText="1"/>
    </xf>
    <xf numFmtId="4" fontId="35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3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11.421875" style="0" customWidth="1"/>
    <col min="8" max="8" width="19.8515625" style="0" bestFit="1" customWidth="1"/>
    <col min="9" max="9" width="16.8515625" style="18" customWidth="1"/>
    <col min="11" max="11" width="10.14062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15"/>
    </row>
    <row r="3" spans="1:9" ht="12.75" customHeight="1">
      <c r="A3" s="2"/>
      <c r="B3" s="2" t="s">
        <v>1</v>
      </c>
      <c r="C3" s="3"/>
      <c r="D3" s="2"/>
      <c r="E3" s="2"/>
      <c r="F3" s="2"/>
      <c r="G3" s="2"/>
      <c r="H3" s="4"/>
      <c r="I3" s="15"/>
    </row>
    <row r="4" spans="1:9" ht="12.75" customHeight="1">
      <c r="A4" s="2"/>
      <c r="B4" s="2" t="s">
        <v>2</v>
      </c>
      <c r="C4" s="3"/>
      <c r="D4" s="2"/>
      <c r="E4" s="2"/>
      <c r="F4" s="2"/>
      <c r="G4" s="2"/>
      <c r="H4" s="4"/>
      <c r="I4" s="15"/>
    </row>
    <row r="5" spans="1:9" ht="12.75" customHeight="1">
      <c r="A5" s="2"/>
      <c r="B5" s="2" t="s">
        <v>3</v>
      </c>
      <c r="C5" s="3"/>
      <c r="D5" s="2"/>
      <c r="E5" s="2"/>
      <c r="F5" s="2"/>
      <c r="G5" s="2"/>
      <c r="H5" s="4"/>
      <c r="I5" s="15"/>
    </row>
    <row r="6" spans="1:9" ht="26.25">
      <c r="A6" s="2" t="s">
        <v>4</v>
      </c>
      <c r="B6" s="2" t="s">
        <v>5</v>
      </c>
      <c r="C6" s="5" t="s">
        <v>6</v>
      </c>
      <c r="D6" s="6" t="s">
        <v>7</v>
      </c>
      <c r="E6" s="6" t="s">
        <v>8</v>
      </c>
      <c r="F6" s="12"/>
      <c r="G6" s="12"/>
      <c r="H6" s="13"/>
      <c r="I6" s="16" t="s">
        <v>9</v>
      </c>
    </row>
    <row r="7" spans="1:9" ht="12.75" customHeight="1">
      <c r="A7" s="2"/>
      <c r="B7" s="2"/>
      <c r="C7" s="3" t="s">
        <v>10</v>
      </c>
      <c r="D7" s="2" t="s">
        <v>11</v>
      </c>
      <c r="E7" s="2" t="s">
        <v>12</v>
      </c>
      <c r="F7" s="2"/>
      <c r="G7" s="2" t="s">
        <v>13</v>
      </c>
      <c r="H7" s="4">
        <v>3517100</v>
      </c>
      <c r="I7" s="15"/>
    </row>
    <row r="8" spans="1:9" ht="12.75" customHeight="1">
      <c r="A8" s="2"/>
      <c r="B8" s="2"/>
      <c r="C8" s="3"/>
      <c r="D8" s="2"/>
      <c r="E8" s="2"/>
      <c r="F8" s="2"/>
      <c r="G8" s="2" t="s">
        <v>14</v>
      </c>
      <c r="H8" s="8">
        <v>0.23</v>
      </c>
      <c r="I8" s="15">
        <f>+G10*H8</f>
        <v>69</v>
      </c>
    </row>
    <row r="9" spans="1:11" ht="26.25">
      <c r="A9" s="2" t="s">
        <v>4</v>
      </c>
      <c r="B9" s="2" t="s">
        <v>5</v>
      </c>
      <c r="C9" s="5" t="s">
        <v>6</v>
      </c>
      <c r="D9" s="6" t="s">
        <v>7</v>
      </c>
      <c r="E9" s="6" t="s">
        <v>8</v>
      </c>
      <c r="F9" s="12" t="s">
        <v>15</v>
      </c>
      <c r="G9" s="12" t="s">
        <v>16</v>
      </c>
      <c r="H9" s="9" t="s">
        <v>17</v>
      </c>
      <c r="I9" s="17" t="s">
        <v>18</v>
      </c>
      <c r="K9" s="14"/>
    </row>
    <row r="10" spans="1:9" ht="12.75" customHeight="1">
      <c r="A10" s="10" t="s">
        <v>19</v>
      </c>
      <c r="B10" s="2" t="s">
        <v>20</v>
      </c>
      <c r="C10" s="3">
        <v>625</v>
      </c>
      <c r="D10" s="8">
        <v>9.15</v>
      </c>
      <c r="E10" s="11">
        <v>0.3008</v>
      </c>
      <c r="F10" s="2">
        <v>1</v>
      </c>
      <c r="G10" s="2">
        <v>300</v>
      </c>
      <c r="H10" s="4">
        <f>+C10*G10</f>
        <v>187500</v>
      </c>
      <c r="I10" s="19">
        <v>43124</v>
      </c>
    </row>
    <row r="11" spans="1:9" ht="12.75" customHeight="1">
      <c r="A11" s="10" t="s">
        <v>21</v>
      </c>
      <c r="B11" s="2" t="s">
        <v>22</v>
      </c>
      <c r="C11" s="3">
        <v>270</v>
      </c>
      <c r="D11" s="8">
        <v>1.94</v>
      </c>
      <c r="E11" s="11">
        <v>0.3074</v>
      </c>
      <c r="F11" s="2">
        <v>1</v>
      </c>
      <c r="G11" s="2">
        <v>300</v>
      </c>
      <c r="H11" s="4">
        <f aca="true" t="shared" si="0" ref="H11:H74">+C11*G11</f>
        <v>81000</v>
      </c>
      <c r="I11" s="19">
        <v>18629</v>
      </c>
    </row>
    <row r="12" spans="1:9" ht="12.75" customHeight="1">
      <c r="A12" s="10" t="s">
        <v>23</v>
      </c>
      <c r="B12" s="2" t="s">
        <v>24</v>
      </c>
      <c r="C12" s="3">
        <v>597</v>
      </c>
      <c r="D12" s="8">
        <v>4.44</v>
      </c>
      <c r="E12" s="11">
        <v>0.5829</v>
      </c>
      <c r="F12" s="2">
        <v>1</v>
      </c>
      <c r="G12" s="2">
        <v>300</v>
      </c>
      <c r="H12" s="4">
        <f t="shared" si="0"/>
        <v>179100</v>
      </c>
      <c r="I12" s="19">
        <v>41192</v>
      </c>
    </row>
    <row r="13" spans="1:9" ht="12.75" customHeight="1">
      <c r="A13" s="10" t="s">
        <v>25</v>
      </c>
      <c r="B13" s="2" t="s">
        <v>26</v>
      </c>
      <c r="C13" s="3">
        <v>491</v>
      </c>
      <c r="D13" s="8">
        <v>4.52</v>
      </c>
      <c r="E13" s="11">
        <v>0.5051</v>
      </c>
      <c r="F13" s="2">
        <v>1</v>
      </c>
      <c r="G13" s="2">
        <v>300</v>
      </c>
      <c r="H13" s="4">
        <f t="shared" si="0"/>
        <v>147300</v>
      </c>
      <c r="I13" s="19">
        <v>33878</v>
      </c>
    </row>
    <row r="14" spans="1:9" ht="12.75" customHeight="1">
      <c r="A14" s="10" t="s">
        <v>27</v>
      </c>
      <c r="B14" s="2" t="s">
        <v>28</v>
      </c>
      <c r="C14" s="3">
        <v>343</v>
      </c>
      <c r="D14" s="8">
        <v>4.12</v>
      </c>
      <c r="E14" s="11">
        <v>0.1953</v>
      </c>
      <c r="F14" s="2">
        <v>1</v>
      </c>
      <c r="G14" s="2">
        <v>300</v>
      </c>
      <c r="H14" s="4">
        <f t="shared" si="0"/>
        <v>102900</v>
      </c>
      <c r="I14" s="19">
        <v>23666</v>
      </c>
    </row>
    <row r="15" spans="1:9" ht="12.75" customHeight="1">
      <c r="A15" s="10" t="s">
        <v>29</v>
      </c>
      <c r="B15" s="2" t="s">
        <v>30</v>
      </c>
      <c r="C15" s="3">
        <v>536</v>
      </c>
      <c r="D15" s="8">
        <v>4.19</v>
      </c>
      <c r="E15" s="11">
        <v>0.25</v>
      </c>
      <c r="F15" s="2">
        <v>1</v>
      </c>
      <c r="G15" s="2">
        <v>300</v>
      </c>
      <c r="H15" s="4">
        <f t="shared" si="0"/>
        <v>160800</v>
      </c>
      <c r="I15" s="19">
        <v>36983</v>
      </c>
    </row>
    <row r="16" spans="1:9" ht="12.75" customHeight="1">
      <c r="A16" s="10" t="s">
        <v>31</v>
      </c>
      <c r="B16" s="2" t="s">
        <v>32</v>
      </c>
      <c r="C16" s="3">
        <v>657</v>
      </c>
      <c r="D16" s="8">
        <v>4.07</v>
      </c>
      <c r="E16" s="11">
        <v>0.5023</v>
      </c>
      <c r="F16" s="2">
        <v>1</v>
      </c>
      <c r="G16" s="2">
        <v>300</v>
      </c>
      <c r="H16" s="4">
        <f t="shared" si="0"/>
        <v>197100</v>
      </c>
      <c r="I16" s="19">
        <v>45332</v>
      </c>
    </row>
    <row r="17" spans="1:9" ht="12.75" customHeight="1">
      <c r="A17" s="10" t="s">
        <v>33</v>
      </c>
      <c r="B17" s="2" t="s">
        <v>34</v>
      </c>
      <c r="C17" s="3">
        <v>637</v>
      </c>
      <c r="D17" s="8">
        <v>6.92</v>
      </c>
      <c r="E17" s="11">
        <v>0.2841</v>
      </c>
      <c r="F17" s="2">
        <v>1</v>
      </c>
      <c r="G17" s="2">
        <v>300</v>
      </c>
      <c r="H17" s="4">
        <f t="shared" si="0"/>
        <v>191100</v>
      </c>
      <c r="I17" s="19">
        <v>43952</v>
      </c>
    </row>
    <row r="18" spans="1:9" ht="12.75" customHeight="1">
      <c r="A18" s="10" t="s">
        <v>35</v>
      </c>
      <c r="B18" s="2" t="s">
        <v>36</v>
      </c>
      <c r="C18" s="3">
        <v>425</v>
      </c>
      <c r="D18" s="8">
        <v>2.71</v>
      </c>
      <c r="E18" s="11">
        <v>0.6494</v>
      </c>
      <c r="F18" s="2">
        <v>1</v>
      </c>
      <c r="G18" s="2">
        <v>300</v>
      </c>
      <c r="H18" s="4">
        <f t="shared" si="0"/>
        <v>127500</v>
      </c>
      <c r="I18" s="19">
        <v>29324</v>
      </c>
    </row>
    <row r="19" spans="1:9" ht="12.75" customHeight="1">
      <c r="A19" s="10" t="s">
        <v>37</v>
      </c>
      <c r="B19" s="2" t="s">
        <v>38</v>
      </c>
      <c r="C19" s="3">
        <v>260</v>
      </c>
      <c r="D19" s="8">
        <v>1.17</v>
      </c>
      <c r="E19" s="11">
        <v>0.5692</v>
      </c>
      <c r="F19" s="2">
        <v>1</v>
      </c>
      <c r="G19" s="2">
        <v>300</v>
      </c>
      <c r="H19" s="4">
        <f t="shared" si="0"/>
        <v>78000</v>
      </c>
      <c r="I19" s="19">
        <v>17939</v>
      </c>
    </row>
    <row r="20" spans="1:9" ht="12.75" customHeight="1">
      <c r="A20" s="10" t="s">
        <v>39</v>
      </c>
      <c r="B20" s="2" t="s">
        <v>40</v>
      </c>
      <c r="C20" s="3">
        <v>320</v>
      </c>
      <c r="D20" s="8">
        <v>3.14</v>
      </c>
      <c r="E20" s="11">
        <v>0.25</v>
      </c>
      <c r="F20" s="2">
        <v>1</v>
      </c>
      <c r="G20" s="2">
        <v>300</v>
      </c>
      <c r="H20" s="4">
        <f t="shared" si="0"/>
        <v>96000</v>
      </c>
      <c r="I20" s="19">
        <v>22079</v>
      </c>
    </row>
    <row r="21" spans="1:9" ht="12.75" customHeight="1">
      <c r="A21" s="10" t="s">
        <v>41</v>
      </c>
      <c r="B21" s="2" t="s">
        <v>42</v>
      </c>
      <c r="C21" s="3">
        <v>257</v>
      </c>
      <c r="D21" s="8">
        <v>7.95</v>
      </c>
      <c r="E21" s="11">
        <v>0.3307</v>
      </c>
      <c r="F21" s="2">
        <v>1</v>
      </c>
      <c r="G21" s="2">
        <v>300</v>
      </c>
      <c r="H21" s="4">
        <f t="shared" si="0"/>
        <v>77100</v>
      </c>
      <c r="I21" s="19">
        <v>17732</v>
      </c>
    </row>
    <row r="22" spans="1:9" ht="12.75" customHeight="1">
      <c r="A22" s="10" t="s">
        <v>43</v>
      </c>
      <c r="B22" s="2" t="s">
        <v>44</v>
      </c>
      <c r="C22" s="3">
        <v>548</v>
      </c>
      <c r="D22" s="8">
        <v>7.24</v>
      </c>
      <c r="E22" s="11">
        <v>0.2445</v>
      </c>
      <c r="F22" s="2">
        <v>1</v>
      </c>
      <c r="G22" s="2">
        <v>300</v>
      </c>
      <c r="H22" s="4">
        <f t="shared" si="0"/>
        <v>164400</v>
      </c>
      <c r="I22" s="19">
        <v>37811</v>
      </c>
    </row>
    <row r="23" spans="1:9" ht="12.75" customHeight="1">
      <c r="A23" s="10" t="s">
        <v>45</v>
      </c>
      <c r="B23" s="2" t="s">
        <v>46</v>
      </c>
      <c r="C23" s="3">
        <v>289</v>
      </c>
      <c r="D23" s="8">
        <v>1.48</v>
      </c>
      <c r="E23" s="11">
        <v>0.564</v>
      </c>
      <c r="F23" s="2">
        <v>1</v>
      </c>
      <c r="G23" s="2">
        <v>300</v>
      </c>
      <c r="H23" s="4">
        <f t="shared" si="0"/>
        <v>86700</v>
      </c>
      <c r="I23" s="19">
        <v>19940</v>
      </c>
    </row>
    <row r="24" spans="1:9" ht="12.75" customHeight="1">
      <c r="A24" s="10" t="s">
        <v>47</v>
      </c>
      <c r="B24" s="2" t="s">
        <v>48</v>
      </c>
      <c r="C24" s="3">
        <v>436</v>
      </c>
      <c r="D24" s="8">
        <v>3.25</v>
      </c>
      <c r="E24" s="11">
        <v>0.2913</v>
      </c>
      <c r="F24" s="2">
        <v>1</v>
      </c>
      <c r="G24" s="2">
        <v>300</v>
      </c>
      <c r="H24" s="4">
        <f t="shared" si="0"/>
        <v>130800</v>
      </c>
      <c r="I24" s="19">
        <v>30083</v>
      </c>
    </row>
    <row r="25" spans="1:9" ht="12.75" customHeight="1">
      <c r="A25" s="10" t="s">
        <v>49</v>
      </c>
      <c r="B25" s="2" t="s">
        <v>50</v>
      </c>
      <c r="C25" s="3">
        <v>678</v>
      </c>
      <c r="D25" s="8">
        <v>3.81</v>
      </c>
      <c r="E25" s="11">
        <v>0.4159</v>
      </c>
      <c r="F25" s="2">
        <v>1</v>
      </c>
      <c r="G25" s="2">
        <v>300</v>
      </c>
      <c r="H25" s="4">
        <f t="shared" si="0"/>
        <v>203400</v>
      </c>
      <c r="I25" s="19">
        <v>46781</v>
      </c>
    </row>
    <row r="26" spans="1:9" ht="12.75" customHeight="1">
      <c r="A26" s="10" t="s">
        <v>51</v>
      </c>
      <c r="B26" s="2" t="s">
        <v>52</v>
      </c>
      <c r="C26" s="3">
        <v>456</v>
      </c>
      <c r="D26" s="8">
        <v>3.44</v>
      </c>
      <c r="E26" s="11">
        <v>0.4408</v>
      </c>
      <c r="F26" s="2">
        <v>1</v>
      </c>
      <c r="G26" s="2">
        <v>300</v>
      </c>
      <c r="H26" s="4">
        <f t="shared" si="0"/>
        <v>136800</v>
      </c>
      <c r="I26" s="19">
        <v>31463</v>
      </c>
    </row>
    <row r="27" spans="1:9" ht="12.75" customHeight="1">
      <c r="A27" s="10" t="s">
        <v>53</v>
      </c>
      <c r="B27" s="2" t="s">
        <v>54</v>
      </c>
      <c r="C27" s="3">
        <v>550</v>
      </c>
      <c r="D27" s="8">
        <v>2.03</v>
      </c>
      <c r="E27" s="11">
        <v>0.5673</v>
      </c>
      <c r="F27" s="2">
        <v>1</v>
      </c>
      <c r="G27" s="2">
        <v>300</v>
      </c>
      <c r="H27" s="4">
        <f t="shared" si="0"/>
        <v>165000</v>
      </c>
      <c r="I27" s="19">
        <v>37949</v>
      </c>
    </row>
    <row r="28" spans="1:9" ht="12.75" customHeight="1">
      <c r="A28" s="10" t="s">
        <v>55</v>
      </c>
      <c r="B28" s="2" t="s">
        <v>56</v>
      </c>
      <c r="C28" s="3">
        <v>181</v>
      </c>
      <c r="D28" s="8">
        <v>0.78</v>
      </c>
      <c r="E28" s="11">
        <v>0.5414</v>
      </c>
      <c r="F28" s="2">
        <v>1</v>
      </c>
      <c r="G28" s="2">
        <v>300</v>
      </c>
      <c r="H28" s="4">
        <f t="shared" si="0"/>
        <v>54300</v>
      </c>
      <c r="I28" s="19">
        <v>12489</v>
      </c>
    </row>
    <row r="29" spans="1:9" ht="12.75" customHeight="1">
      <c r="A29" s="10" t="s">
        <v>57</v>
      </c>
      <c r="B29" s="2" t="s">
        <v>58</v>
      </c>
      <c r="C29" s="3">
        <v>451</v>
      </c>
      <c r="D29" s="8">
        <v>5.42</v>
      </c>
      <c r="E29" s="11">
        <v>0.3592</v>
      </c>
      <c r="F29" s="2">
        <v>1</v>
      </c>
      <c r="G29" s="2">
        <v>300</v>
      </c>
      <c r="H29" s="4">
        <f t="shared" si="0"/>
        <v>135300</v>
      </c>
      <c r="I29" s="19">
        <v>31118</v>
      </c>
    </row>
    <row r="30" spans="1:9" ht="12.75" customHeight="1">
      <c r="A30" s="10" t="s">
        <v>59</v>
      </c>
      <c r="B30" s="2" t="s">
        <v>60</v>
      </c>
      <c r="C30" s="3">
        <v>572</v>
      </c>
      <c r="D30" s="8">
        <v>4.85</v>
      </c>
      <c r="E30" s="11">
        <v>0.4213</v>
      </c>
      <c r="F30" s="2">
        <v>1</v>
      </c>
      <c r="G30" s="2">
        <v>300</v>
      </c>
      <c r="H30" s="4">
        <f t="shared" si="0"/>
        <v>171600</v>
      </c>
      <c r="I30" s="19">
        <v>39467</v>
      </c>
    </row>
    <row r="31" spans="1:9" ht="12.75" customHeight="1">
      <c r="A31" s="10" t="s">
        <v>61</v>
      </c>
      <c r="B31" s="2" t="s">
        <v>62</v>
      </c>
      <c r="C31" s="3">
        <v>261</v>
      </c>
      <c r="D31" s="8">
        <v>2.61</v>
      </c>
      <c r="E31" s="11">
        <v>0.3065</v>
      </c>
      <c r="F31" s="2">
        <v>1</v>
      </c>
      <c r="G31" s="2">
        <v>300</v>
      </c>
      <c r="H31" s="4">
        <f t="shared" si="0"/>
        <v>78300</v>
      </c>
      <c r="I31" s="19">
        <v>18008</v>
      </c>
    </row>
    <row r="32" spans="1:9" ht="12.75" customHeight="1">
      <c r="A32" s="10" t="s">
        <v>63</v>
      </c>
      <c r="B32" s="2" t="s">
        <v>64</v>
      </c>
      <c r="C32" s="3">
        <v>380</v>
      </c>
      <c r="D32" s="8">
        <v>6.62</v>
      </c>
      <c r="E32" s="11">
        <v>0.4921</v>
      </c>
      <c r="F32" s="2">
        <v>1</v>
      </c>
      <c r="G32" s="2">
        <v>300</v>
      </c>
      <c r="H32" s="4">
        <f t="shared" si="0"/>
        <v>114000</v>
      </c>
      <c r="I32" s="19">
        <v>26219</v>
      </c>
    </row>
    <row r="33" spans="1:9" ht="12.75" customHeight="1">
      <c r="A33" s="10" t="s">
        <v>65</v>
      </c>
      <c r="B33" s="2" t="s">
        <v>66</v>
      </c>
      <c r="C33" s="3">
        <v>648</v>
      </c>
      <c r="D33" s="8">
        <v>6.01</v>
      </c>
      <c r="E33" s="11">
        <v>0.3025</v>
      </c>
      <c r="F33" s="2">
        <v>1</v>
      </c>
      <c r="G33" s="2">
        <v>300</v>
      </c>
      <c r="H33" s="4">
        <f t="shared" si="0"/>
        <v>194400</v>
      </c>
      <c r="I33" s="19">
        <v>44711</v>
      </c>
    </row>
    <row r="34" spans="1:9" ht="12.75" customHeight="1">
      <c r="A34" s="10" t="s">
        <v>67</v>
      </c>
      <c r="B34" s="2" t="s">
        <v>68</v>
      </c>
      <c r="C34" s="3">
        <v>649</v>
      </c>
      <c r="D34" s="8">
        <v>3.73</v>
      </c>
      <c r="E34" s="11">
        <v>0.2419</v>
      </c>
      <c r="F34" s="2">
        <v>1</v>
      </c>
      <c r="G34" s="2">
        <v>300</v>
      </c>
      <c r="H34" s="4">
        <f t="shared" si="0"/>
        <v>194700</v>
      </c>
      <c r="I34" s="19">
        <v>44780</v>
      </c>
    </row>
    <row r="35" spans="1:9" ht="12.75" customHeight="1">
      <c r="A35" s="10" t="s">
        <v>69</v>
      </c>
      <c r="B35" s="2" t="s">
        <v>70</v>
      </c>
      <c r="C35" s="3">
        <v>473</v>
      </c>
      <c r="D35" s="8">
        <v>4.69</v>
      </c>
      <c r="E35" s="11">
        <v>0.4757</v>
      </c>
      <c r="F35" s="2">
        <v>1</v>
      </c>
      <c r="G35" s="2">
        <v>300</v>
      </c>
      <c r="H35" s="4">
        <f t="shared" si="0"/>
        <v>141900</v>
      </c>
      <c r="I35" s="19">
        <v>32636</v>
      </c>
    </row>
    <row r="36" spans="1:9" ht="12.75" customHeight="1">
      <c r="A36" s="10" t="s">
        <v>71</v>
      </c>
      <c r="B36" s="2" t="s">
        <v>72</v>
      </c>
      <c r="C36" s="3">
        <v>724</v>
      </c>
      <c r="D36" s="8">
        <v>2.53</v>
      </c>
      <c r="E36" s="11">
        <v>0.482</v>
      </c>
      <c r="F36" s="2">
        <v>1</v>
      </c>
      <c r="G36" s="2">
        <v>300</v>
      </c>
      <c r="H36" s="4">
        <f t="shared" si="0"/>
        <v>217200</v>
      </c>
      <c r="I36" s="19">
        <v>49954</v>
      </c>
    </row>
    <row r="37" spans="1:9" ht="12.75" customHeight="1">
      <c r="A37" s="10" t="s">
        <v>73</v>
      </c>
      <c r="B37" s="2" t="s">
        <v>74</v>
      </c>
      <c r="C37" s="3">
        <v>641</v>
      </c>
      <c r="D37" s="8">
        <v>8.14</v>
      </c>
      <c r="E37" s="11">
        <v>0.2746</v>
      </c>
      <c r="F37" s="2">
        <v>1</v>
      </c>
      <c r="G37" s="2">
        <v>300</v>
      </c>
      <c r="H37" s="4">
        <f t="shared" si="0"/>
        <v>192300</v>
      </c>
      <c r="I37" s="19">
        <v>44228</v>
      </c>
    </row>
    <row r="38" spans="1:9" ht="12.75" customHeight="1">
      <c r="A38" s="10" t="s">
        <v>75</v>
      </c>
      <c r="B38" s="2" t="s">
        <v>76</v>
      </c>
      <c r="C38" s="3">
        <v>574</v>
      </c>
      <c r="D38" s="8">
        <v>2.97</v>
      </c>
      <c r="E38" s="11">
        <v>0.4164</v>
      </c>
      <c r="F38" s="2">
        <v>1</v>
      </c>
      <c r="G38" s="2">
        <v>300</v>
      </c>
      <c r="H38" s="4">
        <f t="shared" si="0"/>
        <v>172200</v>
      </c>
      <c r="I38" s="19">
        <v>39605</v>
      </c>
    </row>
    <row r="39" spans="1:9" ht="12.75" customHeight="1">
      <c r="A39" s="10" t="s">
        <v>77</v>
      </c>
      <c r="B39" s="2" t="s">
        <v>78</v>
      </c>
      <c r="C39" s="3">
        <v>473</v>
      </c>
      <c r="D39" s="8">
        <v>0.7</v>
      </c>
      <c r="E39" s="11">
        <v>0.4207</v>
      </c>
      <c r="F39" s="2">
        <v>1</v>
      </c>
      <c r="G39" s="2">
        <v>300</v>
      </c>
      <c r="H39" s="4">
        <f t="shared" si="0"/>
        <v>141900</v>
      </c>
      <c r="I39" s="19">
        <v>32636</v>
      </c>
    </row>
    <row r="40" spans="1:9" ht="12.75" customHeight="1">
      <c r="A40" s="10" t="s">
        <v>79</v>
      </c>
      <c r="B40" s="2" t="s">
        <v>80</v>
      </c>
      <c r="C40" s="3">
        <v>698</v>
      </c>
      <c r="D40" s="8">
        <v>8.57</v>
      </c>
      <c r="E40" s="11">
        <v>0.265</v>
      </c>
      <c r="F40" s="2">
        <v>1</v>
      </c>
      <c r="G40" s="2">
        <v>300</v>
      </c>
      <c r="H40" s="4">
        <f t="shared" si="0"/>
        <v>209400</v>
      </c>
      <c r="I40" s="19">
        <v>48161</v>
      </c>
    </row>
    <row r="41" spans="1:9" ht="12.75" customHeight="1">
      <c r="A41" s="10" t="s">
        <v>81</v>
      </c>
      <c r="B41" s="2" t="s">
        <v>82</v>
      </c>
      <c r="C41" s="3">
        <v>402</v>
      </c>
      <c r="D41" s="8">
        <v>1.25</v>
      </c>
      <c r="E41" s="11">
        <v>0.51</v>
      </c>
      <c r="F41" s="2">
        <v>1</v>
      </c>
      <c r="G41" s="2">
        <v>300</v>
      </c>
      <c r="H41" s="4">
        <f t="shared" si="0"/>
        <v>120600</v>
      </c>
      <c r="I41" s="19">
        <v>27737</v>
      </c>
    </row>
    <row r="42" spans="1:9" ht="12.75" customHeight="1">
      <c r="A42" s="10" t="s">
        <v>83</v>
      </c>
      <c r="B42" s="2" t="s">
        <v>84</v>
      </c>
      <c r="C42" s="3">
        <v>631</v>
      </c>
      <c r="D42" s="8">
        <v>5.05</v>
      </c>
      <c r="E42" s="11">
        <v>0.3312</v>
      </c>
      <c r="F42" s="2">
        <v>1</v>
      </c>
      <c r="G42" s="2">
        <v>300</v>
      </c>
      <c r="H42" s="4">
        <f t="shared" si="0"/>
        <v>189300</v>
      </c>
      <c r="I42" s="19">
        <v>43538</v>
      </c>
    </row>
    <row r="43" spans="1:9" ht="12.75" customHeight="1">
      <c r="A43" s="10" t="s">
        <v>85</v>
      </c>
      <c r="B43" s="2" t="s">
        <v>86</v>
      </c>
      <c r="C43" s="3">
        <v>350</v>
      </c>
      <c r="D43" s="8">
        <v>3.69</v>
      </c>
      <c r="E43" s="11">
        <v>0.2829</v>
      </c>
      <c r="F43" s="2">
        <v>1</v>
      </c>
      <c r="G43" s="2">
        <v>300</v>
      </c>
      <c r="H43" s="4">
        <f t="shared" si="0"/>
        <v>105000</v>
      </c>
      <c r="I43" s="19">
        <v>24149</v>
      </c>
    </row>
    <row r="44" spans="1:9" ht="12.75" customHeight="1">
      <c r="A44" s="10" t="s">
        <v>87</v>
      </c>
      <c r="B44" s="2" t="s">
        <v>88</v>
      </c>
      <c r="C44" s="3">
        <v>635</v>
      </c>
      <c r="D44" s="8">
        <v>2.05</v>
      </c>
      <c r="E44" s="11">
        <v>0.5228</v>
      </c>
      <c r="F44" s="2">
        <v>1</v>
      </c>
      <c r="G44" s="2">
        <v>300</v>
      </c>
      <c r="H44" s="4">
        <f t="shared" si="0"/>
        <v>190500</v>
      </c>
      <c r="I44" s="19">
        <v>43814</v>
      </c>
    </row>
    <row r="45" spans="1:9" ht="12.75" customHeight="1">
      <c r="A45" s="10" t="s">
        <v>89</v>
      </c>
      <c r="B45" s="2" t="s">
        <v>90</v>
      </c>
      <c r="C45" s="3">
        <v>573</v>
      </c>
      <c r="D45" s="8">
        <v>1.15</v>
      </c>
      <c r="E45" s="11">
        <v>0.363</v>
      </c>
      <c r="F45" s="2">
        <v>1</v>
      </c>
      <c r="G45" s="2">
        <v>300</v>
      </c>
      <c r="H45" s="4">
        <f t="shared" si="0"/>
        <v>171900</v>
      </c>
      <c r="I45" s="19">
        <v>39536</v>
      </c>
    </row>
    <row r="46" spans="1:9" ht="12.75" customHeight="1">
      <c r="A46" s="10" t="s">
        <v>91</v>
      </c>
      <c r="B46" s="2" t="s">
        <v>92</v>
      </c>
      <c r="C46" s="3">
        <v>540</v>
      </c>
      <c r="D46" s="8">
        <v>3.56</v>
      </c>
      <c r="E46" s="11">
        <v>0.4722</v>
      </c>
      <c r="F46" s="2">
        <v>1</v>
      </c>
      <c r="G46" s="2">
        <v>300</v>
      </c>
      <c r="H46" s="4">
        <f t="shared" si="0"/>
        <v>162000</v>
      </c>
      <c r="I46" s="19">
        <v>37259</v>
      </c>
    </row>
    <row r="47" spans="1:9" ht="12.75" customHeight="1">
      <c r="A47" s="10" t="s">
        <v>93</v>
      </c>
      <c r="B47" s="2" t="s">
        <v>94</v>
      </c>
      <c r="C47" s="3">
        <v>474</v>
      </c>
      <c r="D47" s="8">
        <v>1.41</v>
      </c>
      <c r="E47" s="11">
        <v>0.5654</v>
      </c>
      <c r="F47" s="2">
        <v>1</v>
      </c>
      <c r="G47" s="2">
        <v>300</v>
      </c>
      <c r="H47" s="4">
        <f t="shared" si="0"/>
        <v>142200</v>
      </c>
      <c r="I47" s="19">
        <v>32705</v>
      </c>
    </row>
    <row r="48" spans="1:9" ht="12.75" customHeight="1">
      <c r="A48" s="10" t="s">
        <v>95</v>
      </c>
      <c r="B48" s="2" t="s">
        <v>96</v>
      </c>
      <c r="C48" s="3">
        <v>222</v>
      </c>
      <c r="D48" s="8">
        <v>2.33</v>
      </c>
      <c r="E48" s="11">
        <v>0.3514</v>
      </c>
      <c r="F48" s="2">
        <v>1</v>
      </c>
      <c r="G48" s="2">
        <v>300</v>
      </c>
      <c r="H48" s="4">
        <f t="shared" si="0"/>
        <v>66600</v>
      </c>
      <c r="I48" s="19">
        <v>15318</v>
      </c>
    </row>
    <row r="49" spans="1:9" ht="12.75" customHeight="1">
      <c r="A49" s="10" t="s">
        <v>97</v>
      </c>
      <c r="B49" s="2" t="s">
        <v>98</v>
      </c>
      <c r="C49" s="3">
        <v>172</v>
      </c>
      <c r="D49" s="8">
        <v>1.08</v>
      </c>
      <c r="E49" s="11">
        <v>0.5407</v>
      </c>
      <c r="F49" s="2">
        <v>1</v>
      </c>
      <c r="G49" s="2">
        <v>300</v>
      </c>
      <c r="H49" s="4">
        <f t="shared" si="0"/>
        <v>51600</v>
      </c>
      <c r="I49" s="19">
        <v>11868</v>
      </c>
    </row>
    <row r="50" spans="1:9" ht="12.75" customHeight="1">
      <c r="A50" s="10" t="s">
        <v>99</v>
      </c>
      <c r="B50" s="2" t="s">
        <v>100</v>
      </c>
      <c r="C50" s="3">
        <v>280</v>
      </c>
      <c r="D50" s="8">
        <v>3.78</v>
      </c>
      <c r="E50" s="11">
        <v>0.5179</v>
      </c>
      <c r="F50" s="2">
        <v>1</v>
      </c>
      <c r="G50" s="2">
        <v>300</v>
      </c>
      <c r="H50" s="4">
        <f t="shared" si="0"/>
        <v>84000</v>
      </c>
      <c r="I50" s="19">
        <v>19319</v>
      </c>
    </row>
    <row r="51" spans="1:9" ht="12.75" customHeight="1">
      <c r="A51" s="10" t="s">
        <v>101</v>
      </c>
      <c r="B51" s="2" t="s">
        <v>102</v>
      </c>
      <c r="C51" s="3">
        <v>442</v>
      </c>
      <c r="D51" s="8">
        <v>2.94</v>
      </c>
      <c r="E51" s="11">
        <v>0.4005</v>
      </c>
      <c r="F51" s="2">
        <v>1</v>
      </c>
      <c r="G51" s="2">
        <v>300</v>
      </c>
      <c r="H51" s="4">
        <f t="shared" si="0"/>
        <v>132600</v>
      </c>
      <c r="I51" s="19">
        <v>30497</v>
      </c>
    </row>
    <row r="52" spans="1:9" ht="12.75" customHeight="1">
      <c r="A52" s="10" t="s">
        <v>103</v>
      </c>
      <c r="B52" s="2" t="s">
        <v>104</v>
      </c>
      <c r="C52" s="3">
        <v>311</v>
      </c>
      <c r="D52" s="8">
        <v>5.55</v>
      </c>
      <c r="E52" s="11">
        <v>0.4051</v>
      </c>
      <c r="F52" s="2">
        <v>1</v>
      </c>
      <c r="G52" s="2">
        <v>300</v>
      </c>
      <c r="H52" s="4">
        <f t="shared" si="0"/>
        <v>93300</v>
      </c>
      <c r="I52" s="19">
        <v>21458</v>
      </c>
    </row>
    <row r="53" spans="1:9" ht="12.75" customHeight="1">
      <c r="A53" s="10" t="s">
        <v>105</v>
      </c>
      <c r="B53" s="2" t="s">
        <v>106</v>
      </c>
      <c r="C53" s="3">
        <v>92</v>
      </c>
      <c r="D53" s="8">
        <v>2.59</v>
      </c>
      <c r="E53" s="11">
        <v>0.3043</v>
      </c>
      <c r="F53" s="2">
        <v>1</v>
      </c>
      <c r="G53" s="2">
        <v>300</v>
      </c>
      <c r="H53" s="4">
        <f t="shared" si="0"/>
        <v>27600</v>
      </c>
      <c r="I53" s="19">
        <v>6348</v>
      </c>
    </row>
    <row r="54" spans="1:9" ht="12.75" customHeight="1">
      <c r="A54" s="10" t="s">
        <v>107</v>
      </c>
      <c r="B54" s="2" t="s">
        <v>108</v>
      </c>
      <c r="C54" s="3">
        <v>556</v>
      </c>
      <c r="D54" s="8">
        <v>3.96</v>
      </c>
      <c r="E54" s="11">
        <v>0.3849</v>
      </c>
      <c r="F54" s="2">
        <v>1</v>
      </c>
      <c r="G54" s="2">
        <v>300</v>
      </c>
      <c r="H54" s="4">
        <f t="shared" si="0"/>
        <v>166800</v>
      </c>
      <c r="I54" s="19">
        <v>38363</v>
      </c>
    </row>
    <row r="55" spans="1:9" ht="12.75" customHeight="1">
      <c r="A55" s="10" t="s">
        <v>109</v>
      </c>
      <c r="B55" s="2" t="s">
        <v>110</v>
      </c>
      <c r="C55" s="3">
        <v>654</v>
      </c>
      <c r="D55" s="8">
        <v>1.36</v>
      </c>
      <c r="E55" s="11">
        <v>0.4618</v>
      </c>
      <c r="F55" s="2">
        <v>1</v>
      </c>
      <c r="G55" s="2">
        <v>300</v>
      </c>
      <c r="H55" s="4">
        <f t="shared" si="0"/>
        <v>196200</v>
      </c>
      <c r="I55" s="19">
        <v>45125</v>
      </c>
    </row>
    <row r="56" spans="1:9" ht="12.75" customHeight="1">
      <c r="A56" s="10" t="s">
        <v>111</v>
      </c>
      <c r="B56" s="2" t="s">
        <v>112</v>
      </c>
      <c r="C56" s="3">
        <v>439</v>
      </c>
      <c r="D56" s="8">
        <v>8.34</v>
      </c>
      <c r="E56" s="11">
        <v>0.2027</v>
      </c>
      <c r="F56" s="2">
        <v>1</v>
      </c>
      <c r="G56" s="2">
        <v>300</v>
      </c>
      <c r="H56" s="4">
        <f t="shared" si="0"/>
        <v>131700</v>
      </c>
      <c r="I56" s="19">
        <v>30290</v>
      </c>
    </row>
    <row r="57" spans="1:9" ht="12.75" customHeight="1">
      <c r="A57" s="10" t="s">
        <v>113</v>
      </c>
      <c r="B57" s="2" t="s">
        <v>114</v>
      </c>
      <c r="C57" s="3">
        <v>359</v>
      </c>
      <c r="D57" s="8">
        <v>3.69</v>
      </c>
      <c r="E57" s="11">
        <v>0.3788</v>
      </c>
      <c r="F57" s="2">
        <v>1</v>
      </c>
      <c r="G57" s="2">
        <v>300</v>
      </c>
      <c r="H57" s="4">
        <f t="shared" si="0"/>
        <v>107700</v>
      </c>
      <c r="I57" s="19">
        <v>24770</v>
      </c>
    </row>
    <row r="58" spans="1:9" ht="12.75" customHeight="1">
      <c r="A58" s="10" t="s">
        <v>115</v>
      </c>
      <c r="B58" s="2" t="s">
        <v>116</v>
      </c>
      <c r="C58" s="3">
        <v>323</v>
      </c>
      <c r="D58" s="8">
        <v>3.66</v>
      </c>
      <c r="E58" s="11">
        <v>0.2724</v>
      </c>
      <c r="F58" s="2">
        <v>1</v>
      </c>
      <c r="G58" s="2">
        <v>300</v>
      </c>
      <c r="H58" s="4">
        <f t="shared" si="0"/>
        <v>96900</v>
      </c>
      <c r="I58" s="19">
        <v>22286</v>
      </c>
    </row>
    <row r="59" spans="1:9" ht="12.75" customHeight="1">
      <c r="A59" s="10" t="s">
        <v>117</v>
      </c>
      <c r="B59" s="2" t="s">
        <v>118</v>
      </c>
      <c r="C59" s="3">
        <v>288</v>
      </c>
      <c r="D59" s="8">
        <v>5.26</v>
      </c>
      <c r="E59" s="11">
        <v>0.2535</v>
      </c>
      <c r="F59" s="2">
        <v>1</v>
      </c>
      <c r="G59" s="2">
        <v>300</v>
      </c>
      <c r="H59" s="4">
        <f t="shared" si="0"/>
        <v>86400</v>
      </c>
      <c r="I59" s="19">
        <v>19871</v>
      </c>
    </row>
    <row r="60" spans="1:9" ht="12.75" customHeight="1">
      <c r="A60" s="10" t="s">
        <v>119</v>
      </c>
      <c r="B60" s="2" t="s">
        <v>120</v>
      </c>
      <c r="C60" s="3">
        <v>439</v>
      </c>
      <c r="D60" s="8">
        <v>2.97</v>
      </c>
      <c r="E60" s="11">
        <v>0.5171</v>
      </c>
      <c r="F60" s="2">
        <v>1</v>
      </c>
      <c r="G60" s="2">
        <v>300</v>
      </c>
      <c r="H60" s="4">
        <f t="shared" si="0"/>
        <v>131700</v>
      </c>
      <c r="I60" s="19">
        <v>30290</v>
      </c>
    </row>
    <row r="61" spans="1:9" ht="12.75" customHeight="1">
      <c r="A61" s="10" t="s">
        <v>121</v>
      </c>
      <c r="B61" s="2" t="s">
        <v>122</v>
      </c>
      <c r="C61" s="3">
        <v>463</v>
      </c>
      <c r="D61" s="8">
        <v>3.63</v>
      </c>
      <c r="E61" s="11">
        <v>0.851</v>
      </c>
      <c r="F61" s="2">
        <v>1</v>
      </c>
      <c r="G61" s="2">
        <v>300</v>
      </c>
      <c r="H61" s="4">
        <f t="shared" si="0"/>
        <v>138900</v>
      </c>
      <c r="I61" s="19">
        <v>31946</v>
      </c>
    </row>
    <row r="62" spans="1:9" ht="12.75" customHeight="1">
      <c r="A62" s="10" t="s">
        <v>123</v>
      </c>
      <c r="B62" s="2" t="s">
        <v>124</v>
      </c>
      <c r="C62" s="3">
        <v>250</v>
      </c>
      <c r="D62" s="8">
        <v>3.58</v>
      </c>
      <c r="E62" s="11">
        <v>0.528</v>
      </c>
      <c r="F62" s="2">
        <v>1</v>
      </c>
      <c r="G62" s="2">
        <v>300</v>
      </c>
      <c r="H62" s="4">
        <f t="shared" si="0"/>
        <v>75000</v>
      </c>
      <c r="I62" s="19">
        <v>17249</v>
      </c>
    </row>
    <row r="63" spans="1:9" ht="12.75" customHeight="1">
      <c r="A63" s="10" t="s">
        <v>125</v>
      </c>
      <c r="B63" s="2" t="s">
        <v>126</v>
      </c>
      <c r="C63" s="3">
        <v>392</v>
      </c>
      <c r="D63" s="8">
        <v>2.15</v>
      </c>
      <c r="E63" s="11">
        <v>0.4311</v>
      </c>
      <c r="F63" s="2">
        <v>1</v>
      </c>
      <c r="G63" s="2">
        <v>300</v>
      </c>
      <c r="H63" s="4">
        <f t="shared" si="0"/>
        <v>117600</v>
      </c>
      <c r="I63" s="19">
        <v>27047</v>
      </c>
    </row>
    <row r="64" spans="1:9" ht="12.75" customHeight="1">
      <c r="A64" s="10" t="s">
        <v>127</v>
      </c>
      <c r="B64" s="2" t="s">
        <v>128</v>
      </c>
      <c r="C64" s="3">
        <v>233</v>
      </c>
      <c r="D64" s="8">
        <v>0.96</v>
      </c>
      <c r="E64" s="11">
        <v>0.4678</v>
      </c>
      <c r="F64" s="2">
        <v>1</v>
      </c>
      <c r="G64" s="2">
        <v>300</v>
      </c>
      <c r="H64" s="4">
        <f t="shared" si="0"/>
        <v>69900</v>
      </c>
      <c r="I64" s="19">
        <v>16076</v>
      </c>
    </row>
    <row r="65" spans="1:9" ht="12.75" customHeight="1">
      <c r="A65" s="10" t="s">
        <v>129</v>
      </c>
      <c r="B65" s="2" t="s">
        <v>130</v>
      </c>
      <c r="C65" s="3">
        <v>437</v>
      </c>
      <c r="D65" s="8">
        <v>4.98</v>
      </c>
      <c r="E65" s="11">
        <v>0.3318</v>
      </c>
      <c r="F65" s="2">
        <v>1</v>
      </c>
      <c r="G65" s="2">
        <v>300</v>
      </c>
      <c r="H65" s="4">
        <f t="shared" si="0"/>
        <v>131100</v>
      </c>
      <c r="I65" s="19">
        <v>30152</v>
      </c>
    </row>
    <row r="66" spans="1:9" ht="12.75" customHeight="1">
      <c r="A66" s="10" t="s">
        <v>131</v>
      </c>
      <c r="B66" s="2" t="s">
        <v>132</v>
      </c>
      <c r="C66" s="3">
        <v>115</v>
      </c>
      <c r="D66" s="8">
        <v>7.41</v>
      </c>
      <c r="E66" s="11">
        <v>0.4348</v>
      </c>
      <c r="F66" s="2">
        <v>1</v>
      </c>
      <c r="G66" s="2">
        <v>300</v>
      </c>
      <c r="H66" s="4">
        <f t="shared" si="0"/>
        <v>34500</v>
      </c>
      <c r="I66" s="19">
        <v>7935</v>
      </c>
    </row>
    <row r="67" spans="1:9" ht="12.75" customHeight="1">
      <c r="A67" s="10" t="s">
        <v>133</v>
      </c>
      <c r="B67" s="2" t="s">
        <v>134</v>
      </c>
      <c r="C67" s="3">
        <v>100</v>
      </c>
      <c r="D67" s="8">
        <v>5.96</v>
      </c>
      <c r="E67" s="11">
        <v>0.27</v>
      </c>
      <c r="F67" s="2">
        <v>1</v>
      </c>
      <c r="G67" s="2">
        <v>300</v>
      </c>
      <c r="H67" s="4">
        <f t="shared" si="0"/>
        <v>30000</v>
      </c>
      <c r="I67" s="19">
        <v>6900</v>
      </c>
    </row>
    <row r="68" spans="1:9" ht="12.75" customHeight="1">
      <c r="A68" s="10" t="s">
        <v>135</v>
      </c>
      <c r="B68" s="2" t="s">
        <v>136</v>
      </c>
      <c r="C68" s="3">
        <v>576</v>
      </c>
      <c r="D68" s="8">
        <v>5.08</v>
      </c>
      <c r="E68" s="11">
        <v>0.4531</v>
      </c>
      <c r="F68" s="2">
        <v>1</v>
      </c>
      <c r="G68" s="2">
        <v>300</v>
      </c>
      <c r="H68" s="4">
        <f t="shared" si="0"/>
        <v>172800</v>
      </c>
      <c r="I68" s="19">
        <v>39743</v>
      </c>
    </row>
    <row r="69" spans="1:9" ht="12.75" customHeight="1">
      <c r="A69" s="10" t="s">
        <v>137</v>
      </c>
      <c r="B69" s="2" t="s">
        <v>138</v>
      </c>
      <c r="C69" s="3">
        <v>536</v>
      </c>
      <c r="D69" s="8">
        <v>4.88</v>
      </c>
      <c r="E69" s="11">
        <v>0.4403</v>
      </c>
      <c r="F69" s="2">
        <v>1</v>
      </c>
      <c r="G69" s="2">
        <v>300</v>
      </c>
      <c r="H69" s="4">
        <f t="shared" si="0"/>
        <v>160800</v>
      </c>
      <c r="I69" s="19">
        <v>36983</v>
      </c>
    </row>
    <row r="70" spans="1:9" ht="12.75" customHeight="1">
      <c r="A70" s="10" t="s">
        <v>139</v>
      </c>
      <c r="B70" s="2" t="s">
        <v>140</v>
      </c>
      <c r="C70" s="3">
        <v>548</v>
      </c>
      <c r="D70" s="8">
        <v>4.31</v>
      </c>
      <c r="E70" s="11">
        <v>0.3796</v>
      </c>
      <c r="F70" s="2">
        <v>1</v>
      </c>
      <c r="G70" s="2">
        <v>300</v>
      </c>
      <c r="H70" s="4">
        <f t="shared" si="0"/>
        <v>164400</v>
      </c>
      <c r="I70" s="19">
        <v>37811</v>
      </c>
    </row>
    <row r="71" spans="1:9" ht="12.75" customHeight="1">
      <c r="A71" s="10" t="s">
        <v>141</v>
      </c>
      <c r="B71" s="2" t="s">
        <v>142</v>
      </c>
      <c r="C71" s="3">
        <v>285</v>
      </c>
      <c r="D71" s="8">
        <v>1.41</v>
      </c>
      <c r="E71" s="11">
        <v>0.5018</v>
      </c>
      <c r="F71" s="2">
        <v>1</v>
      </c>
      <c r="G71" s="2">
        <v>300</v>
      </c>
      <c r="H71" s="4">
        <f t="shared" si="0"/>
        <v>85500</v>
      </c>
      <c r="I71" s="19">
        <v>19664</v>
      </c>
    </row>
    <row r="72" spans="1:9" ht="12.75" customHeight="1">
      <c r="A72" s="10" t="s">
        <v>143</v>
      </c>
      <c r="B72" s="2" t="s">
        <v>144</v>
      </c>
      <c r="C72" s="3">
        <v>161</v>
      </c>
      <c r="D72" s="8">
        <v>0.87</v>
      </c>
      <c r="E72" s="11">
        <v>0.4037</v>
      </c>
      <c r="F72" s="2">
        <v>1</v>
      </c>
      <c r="G72" s="2">
        <v>300</v>
      </c>
      <c r="H72" s="4">
        <f t="shared" si="0"/>
        <v>48300</v>
      </c>
      <c r="I72" s="19">
        <v>11109</v>
      </c>
    </row>
    <row r="73" spans="1:9" ht="12.75" customHeight="1">
      <c r="A73" s="10" t="s">
        <v>145</v>
      </c>
      <c r="B73" s="2" t="s">
        <v>146</v>
      </c>
      <c r="C73" s="3">
        <v>565</v>
      </c>
      <c r="D73" s="8">
        <v>2.26</v>
      </c>
      <c r="E73" s="11">
        <v>0.2549</v>
      </c>
      <c r="F73" s="2">
        <v>1</v>
      </c>
      <c r="G73" s="2">
        <v>300</v>
      </c>
      <c r="H73" s="4">
        <f t="shared" si="0"/>
        <v>169500</v>
      </c>
      <c r="I73" s="19">
        <v>38984</v>
      </c>
    </row>
    <row r="74" spans="1:9" ht="12.75" customHeight="1">
      <c r="A74" s="10" t="s">
        <v>147</v>
      </c>
      <c r="B74" s="2" t="s">
        <v>148</v>
      </c>
      <c r="C74" s="3">
        <v>317</v>
      </c>
      <c r="D74" s="8">
        <v>3.6</v>
      </c>
      <c r="E74" s="11">
        <v>0.5584</v>
      </c>
      <c r="F74" s="2">
        <v>1</v>
      </c>
      <c r="G74" s="2">
        <v>300</v>
      </c>
      <c r="H74" s="4">
        <f t="shared" si="0"/>
        <v>95100</v>
      </c>
      <c r="I74" s="19">
        <v>21872</v>
      </c>
    </row>
    <row r="75" spans="1:9" ht="12.75" customHeight="1">
      <c r="A75" s="10" t="s">
        <v>149</v>
      </c>
      <c r="B75" s="2" t="s">
        <v>150</v>
      </c>
      <c r="C75" s="3">
        <v>654</v>
      </c>
      <c r="D75" s="8">
        <v>5.74</v>
      </c>
      <c r="E75" s="11">
        <v>0.4526</v>
      </c>
      <c r="F75" s="2">
        <v>1</v>
      </c>
      <c r="G75" s="2">
        <v>300</v>
      </c>
      <c r="H75" s="4">
        <f aca="true" t="shared" si="1" ref="H75:H124">+C75*G75</f>
        <v>196200</v>
      </c>
      <c r="I75" s="19">
        <v>45125</v>
      </c>
    </row>
    <row r="76" spans="1:9" ht="12.75" customHeight="1">
      <c r="A76" s="10" t="s">
        <v>151</v>
      </c>
      <c r="B76" s="2" t="s">
        <v>152</v>
      </c>
      <c r="C76" s="3">
        <v>417</v>
      </c>
      <c r="D76" s="8">
        <v>5.84</v>
      </c>
      <c r="E76" s="11">
        <v>0.3861</v>
      </c>
      <c r="F76" s="2">
        <v>1</v>
      </c>
      <c r="G76" s="2">
        <v>300</v>
      </c>
      <c r="H76" s="4">
        <f t="shared" si="1"/>
        <v>125100</v>
      </c>
      <c r="I76" s="19">
        <v>28772</v>
      </c>
    </row>
    <row r="77" spans="1:9" ht="12.75" customHeight="1">
      <c r="A77" s="10" t="s">
        <v>153</v>
      </c>
      <c r="B77" s="2" t="s">
        <v>154</v>
      </c>
      <c r="C77" s="3">
        <v>480</v>
      </c>
      <c r="D77" s="8">
        <v>3.23</v>
      </c>
      <c r="E77" s="11">
        <v>0.4771</v>
      </c>
      <c r="F77" s="2">
        <v>1</v>
      </c>
      <c r="G77" s="2">
        <v>300</v>
      </c>
      <c r="H77" s="4">
        <f t="shared" si="1"/>
        <v>144000</v>
      </c>
      <c r="I77" s="19">
        <v>33119</v>
      </c>
    </row>
    <row r="78" spans="1:9" ht="12.75" customHeight="1">
      <c r="A78" s="10" t="s">
        <v>155</v>
      </c>
      <c r="B78" s="2" t="s">
        <v>156</v>
      </c>
      <c r="C78" s="3">
        <v>185</v>
      </c>
      <c r="D78" s="8">
        <v>0.7</v>
      </c>
      <c r="E78" s="11">
        <v>0.4108</v>
      </c>
      <c r="F78" s="2">
        <v>1</v>
      </c>
      <c r="G78" s="2">
        <v>300</v>
      </c>
      <c r="H78" s="4">
        <f t="shared" si="1"/>
        <v>55500</v>
      </c>
      <c r="I78" s="19">
        <v>12765</v>
      </c>
    </row>
    <row r="79" spans="1:9" ht="12.75" customHeight="1">
      <c r="A79" s="10" t="s">
        <v>157</v>
      </c>
      <c r="B79" s="2" t="s">
        <v>158</v>
      </c>
      <c r="C79" s="3">
        <v>418</v>
      </c>
      <c r="D79" s="8">
        <v>1</v>
      </c>
      <c r="E79" s="11">
        <v>0.4665</v>
      </c>
      <c r="F79" s="2">
        <v>1</v>
      </c>
      <c r="G79" s="2">
        <v>300</v>
      </c>
      <c r="H79" s="4">
        <f t="shared" si="1"/>
        <v>125400</v>
      </c>
      <c r="I79" s="19">
        <v>28841</v>
      </c>
    </row>
    <row r="80" spans="1:9" ht="12.75" customHeight="1">
      <c r="A80" s="10" t="s">
        <v>159</v>
      </c>
      <c r="B80" s="2" t="s">
        <v>160</v>
      </c>
      <c r="C80" s="3">
        <v>691</v>
      </c>
      <c r="D80" s="8">
        <v>4.6</v>
      </c>
      <c r="E80" s="11">
        <v>0.4732</v>
      </c>
      <c r="F80" s="2">
        <v>1</v>
      </c>
      <c r="G80" s="2">
        <v>300</v>
      </c>
      <c r="H80" s="4">
        <f t="shared" si="1"/>
        <v>207300</v>
      </c>
      <c r="I80" s="19">
        <v>47678</v>
      </c>
    </row>
    <row r="81" spans="1:9" ht="12.75" customHeight="1">
      <c r="A81" s="10" t="s">
        <v>161</v>
      </c>
      <c r="B81" s="2" t="s">
        <v>162</v>
      </c>
      <c r="C81" s="3">
        <v>578</v>
      </c>
      <c r="D81" s="8">
        <v>3.65</v>
      </c>
      <c r="E81" s="11">
        <v>0.4429</v>
      </c>
      <c r="F81" s="2">
        <v>1</v>
      </c>
      <c r="G81" s="2">
        <v>300</v>
      </c>
      <c r="H81" s="4">
        <f t="shared" si="1"/>
        <v>173400</v>
      </c>
      <c r="I81" s="19">
        <v>39881</v>
      </c>
    </row>
    <row r="82" spans="1:9" ht="12.75" customHeight="1">
      <c r="A82" s="10" t="s">
        <v>163</v>
      </c>
      <c r="B82" s="2" t="s">
        <v>164</v>
      </c>
      <c r="C82" s="3">
        <v>454</v>
      </c>
      <c r="D82" s="8">
        <v>4.03</v>
      </c>
      <c r="E82" s="11">
        <v>0.2709</v>
      </c>
      <c r="F82" s="2">
        <v>1</v>
      </c>
      <c r="G82" s="2">
        <v>300</v>
      </c>
      <c r="H82" s="4">
        <f t="shared" si="1"/>
        <v>136200</v>
      </c>
      <c r="I82" s="19">
        <v>31325</v>
      </c>
    </row>
    <row r="83" spans="1:9" ht="12.75" customHeight="1">
      <c r="A83" s="10" t="s">
        <v>165</v>
      </c>
      <c r="B83" s="2" t="s">
        <v>166</v>
      </c>
      <c r="C83" s="3">
        <v>257</v>
      </c>
      <c r="D83" s="8">
        <v>2.78</v>
      </c>
      <c r="E83" s="11">
        <v>0.1984</v>
      </c>
      <c r="F83" s="2">
        <v>1</v>
      </c>
      <c r="G83" s="2">
        <v>300</v>
      </c>
      <c r="H83" s="4">
        <f t="shared" si="1"/>
        <v>77100</v>
      </c>
      <c r="I83" s="19">
        <v>17732</v>
      </c>
    </row>
    <row r="84" spans="1:9" ht="12.75" customHeight="1">
      <c r="A84" s="10" t="s">
        <v>167</v>
      </c>
      <c r="B84" s="2" t="s">
        <v>168</v>
      </c>
      <c r="C84" s="3">
        <v>140</v>
      </c>
      <c r="D84" s="8">
        <v>1.29</v>
      </c>
      <c r="E84" s="11">
        <v>0.4214</v>
      </c>
      <c r="F84" s="2">
        <v>1</v>
      </c>
      <c r="G84" s="2">
        <v>300</v>
      </c>
      <c r="H84" s="4">
        <f t="shared" si="1"/>
        <v>42000</v>
      </c>
      <c r="I84" s="19">
        <v>9660</v>
      </c>
    </row>
    <row r="85" spans="1:9" ht="12.75" customHeight="1">
      <c r="A85" s="10" t="s">
        <v>169</v>
      </c>
      <c r="B85" s="2" t="s">
        <v>170</v>
      </c>
      <c r="C85" s="3">
        <v>648</v>
      </c>
      <c r="D85" s="8">
        <v>1.78</v>
      </c>
      <c r="E85" s="11">
        <v>0.3364</v>
      </c>
      <c r="F85" s="2">
        <v>1</v>
      </c>
      <c r="G85" s="2">
        <v>300</v>
      </c>
      <c r="H85" s="4">
        <f t="shared" si="1"/>
        <v>194400</v>
      </c>
      <c r="I85" s="19">
        <v>44711</v>
      </c>
    </row>
    <row r="86" spans="1:9" ht="12.75" customHeight="1">
      <c r="A86" s="10" t="s">
        <v>171</v>
      </c>
      <c r="B86" s="2" t="s">
        <v>172</v>
      </c>
      <c r="C86" s="3">
        <v>303</v>
      </c>
      <c r="D86" s="8">
        <v>3.69</v>
      </c>
      <c r="E86" s="11">
        <v>0.3465</v>
      </c>
      <c r="F86" s="2">
        <v>1</v>
      </c>
      <c r="G86" s="2">
        <v>300</v>
      </c>
      <c r="H86" s="4">
        <f t="shared" si="1"/>
        <v>90900</v>
      </c>
      <c r="I86" s="19">
        <v>20906</v>
      </c>
    </row>
    <row r="87" spans="1:9" ht="12.75" customHeight="1">
      <c r="A87" s="10" t="s">
        <v>173</v>
      </c>
      <c r="B87" s="2" t="s">
        <v>174</v>
      </c>
      <c r="C87" s="3">
        <v>473</v>
      </c>
      <c r="D87" s="8">
        <v>7.7</v>
      </c>
      <c r="E87" s="11">
        <v>0.334</v>
      </c>
      <c r="F87" s="2">
        <v>1</v>
      </c>
      <c r="G87" s="2">
        <v>300</v>
      </c>
      <c r="H87" s="4">
        <f t="shared" si="1"/>
        <v>141900</v>
      </c>
      <c r="I87" s="19">
        <v>32636</v>
      </c>
    </row>
    <row r="88" spans="1:9" ht="12.75" customHeight="1">
      <c r="A88" s="10" t="s">
        <v>175</v>
      </c>
      <c r="B88" s="2" t="s">
        <v>176</v>
      </c>
      <c r="C88" s="3">
        <v>394</v>
      </c>
      <c r="D88" s="8">
        <v>5.01</v>
      </c>
      <c r="E88" s="11">
        <v>0.3325</v>
      </c>
      <c r="F88" s="2">
        <v>1</v>
      </c>
      <c r="G88" s="2">
        <v>300</v>
      </c>
      <c r="H88" s="4">
        <f t="shared" si="1"/>
        <v>118200</v>
      </c>
      <c r="I88" s="19">
        <v>27185</v>
      </c>
    </row>
    <row r="89" spans="1:9" ht="12.75" customHeight="1">
      <c r="A89" s="10" t="s">
        <v>177</v>
      </c>
      <c r="B89" s="2" t="s">
        <v>178</v>
      </c>
      <c r="C89" s="3">
        <v>329</v>
      </c>
      <c r="D89" s="8">
        <v>3.72</v>
      </c>
      <c r="E89" s="11">
        <v>0.3374</v>
      </c>
      <c r="F89" s="2">
        <v>1</v>
      </c>
      <c r="G89" s="2">
        <v>300</v>
      </c>
      <c r="H89" s="4">
        <f t="shared" si="1"/>
        <v>98700</v>
      </c>
      <c r="I89" s="19">
        <v>22700</v>
      </c>
    </row>
    <row r="90" spans="1:9" ht="12.75" customHeight="1">
      <c r="A90" s="10" t="s">
        <v>179</v>
      </c>
      <c r="B90" s="2" t="s">
        <v>180</v>
      </c>
      <c r="C90" s="3">
        <v>476</v>
      </c>
      <c r="D90" s="8">
        <v>1.14</v>
      </c>
      <c r="E90" s="11">
        <v>0.4181</v>
      </c>
      <c r="F90" s="2">
        <v>1</v>
      </c>
      <c r="G90" s="2">
        <v>300</v>
      </c>
      <c r="H90" s="4">
        <f t="shared" si="1"/>
        <v>142800</v>
      </c>
      <c r="I90" s="19">
        <v>32843</v>
      </c>
    </row>
    <row r="91" spans="1:9" ht="12.75" customHeight="1">
      <c r="A91" s="10" t="s">
        <v>181</v>
      </c>
      <c r="B91" s="2" t="s">
        <v>182</v>
      </c>
      <c r="C91" s="3">
        <v>374</v>
      </c>
      <c r="D91" s="8">
        <v>4.2</v>
      </c>
      <c r="E91" s="11">
        <v>0.2834</v>
      </c>
      <c r="F91" s="2">
        <v>1</v>
      </c>
      <c r="G91" s="2">
        <v>300</v>
      </c>
      <c r="H91" s="4">
        <f t="shared" si="1"/>
        <v>112200</v>
      </c>
      <c r="I91" s="19">
        <v>25805</v>
      </c>
    </row>
    <row r="92" spans="1:9" ht="12.75" customHeight="1">
      <c r="A92" s="10" t="s">
        <v>183</v>
      </c>
      <c r="B92" s="2" t="s">
        <v>184</v>
      </c>
      <c r="C92" s="3">
        <v>494</v>
      </c>
      <c r="D92" s="8">
        <v>8.11</v>
      </c>
      <c r="E92" s="11">
        <v>0.3441</v>
      </c>
      <c r="F92" s="2">
        <v>1</v>
      </c>
      <c r="G92" s="2">
        <v>300</v>
      </c>
      <c r="H92" s="4">
        <f t="shared" si="1"/>
        <v>148200</v>
      </c>
      <c r="I92" s="19">
        <v>34085</v>
      </c>
    </row>
    <row r="93" spans="1:9" ht="12.75" customHeight="1">
      <c r="A93" s="10" t="s">
        <v>185</v>
      </c>
      <c r="B93" s="2" t="s">
        <v>186</v>
      </c>
      <c r="C93" s="3">
        <v>490</v>
      </c>
      <c r="D93" s="8">
        <v>1.73</v>
      </c>
      <c r="E93" s="11">
        <v>0.3653</v>
      </c>
      <c r="F93" s="2">
        <v>1</v>
      </c>
      <c r="G93" s="2">
        <v>300</v>
      </c>
      <c r="H93" s="4">
        <f t="shared" si="1"/>
        <v>147000</v>
      </c>
      <c r="I93" s="19">
        <v>33809</v>
      </c>
    </row>
    <row r="94" spans="1:9" ht="12.75" customHeight="1">
      <c r="A94" s="10" t="s">
        <v>187</v>
      </c>
      <c r="B94" s="2" t="s">
        <v>188</v>
      </c>
      <c r="C94" s="3">
        <v>512</v>
      </c>
      <c r="D94" s="8">
        <v>6.75</v>
      </c>
      <c r="E94" s="11">
        <v>0.2188</v>
      </c>
      <c r="F94" s="2">
        <v>1</v>
      </c>
      <c r="G94" s="2">
        <v>300</v>
      </c>
      <c r="H94" s="4">
        <f t="shared" si="1"/>
        <v>153600</v>
      </c>
      <c r="I94" s="19">
        <v>35327</v>
      </c>
    </row>
    <row r="95" spans="1:9" ht="12.75" customHeight="1">
      <c r="A95" s="10" t="s">
        <v>189</v>
      </c>
      <c r="B95" s="2" t="s">
        <v>190</v>
      </c>
      <c r="C95" s="3">
        <v>551</v>
      </c>
      <c r="D95" s="8">
        <v>2.52</v>
      </c>
      <c r="E95" s="11">
        <v>0.4301</v>
      </c>
      <c r="F95" s="2">
        <v>1</v>
      </c>
      <c r="G95" s="2">
        <v>300</v>
      </c>
      <c r="H95" s="4">
        <f t="shared" si="1"/>
        <v>165300</v>
      </c>
      <c r="I95" s="19">
        <v>38018</v>
      </c>
    </row>
    <row r="96" spans="1:9" ht="12.75" customHeight="1">
      <c r="A96" s="10" t="s">
        <v>191</v>
      </c>
      <c r="B96" s="2" t="s">
        <v>192</v>
      </c>
      <c r="C96" s="3">
        <v>713</v>
      </c>
      <c r="D96" s="8">
        <v>3.6</v>
      </c>
      <c r="E96" s="11">
        <v>0.4909</v>
      </c>
      <c r="F96" s="2">
        <v>1</v>
      </c>
      <c r="G96" s="2">
        <v>300</v>
      </c>
      <c r="H96" s="4">
        <f t="shared" si="1"/>
        <v>213900</v>
      </c>
      <c r="I96" s="19">
        <v>49195</v>
      </c>
    </row>
    <row r="97" spans="1:9" ht="12.75" customHeight="1">
      <c r="A97" s="10" t="s">
        <v>193</v>
      </c>
      <c r="B97" s="2" t="s">
        <v>194</v>
      </c>
      <c r="C97" s="3">
        <v>638</v>
      </c>
      <c r="D97" s="8">
        <v>4.13</v>
      </c>
      <c r="E97" s="11">
        <v>0.2524</v>
      </c>
      <c r="F97" s="2">
        <v>1</v>
      </c>
      <c r="G97" s="2">
        <v>300</v>
      </c>
      <c r="H97" s="4">
        <f t="shared" si="1"/>
        <v>191400</v>
      </c>
      <c r="I97" s="19">
        <v>44021</v>
      </c>
    </row>
    <row r="98" spans="1:9" ht="12.75" customHeight="1">
      <c r="A98" s="10" t="s">
        <v>195</v>
      </c>
      <c r="B98" s="2" t="s">
        <v>196</v>
      </c>
      <c r="C98" s="3">
        <v>606</v>
      </c>
      <c r="D98" s="8">
        <v>5.14</v>
      </c>
      <c r="E98" s="11">
        <v>0.3135</v>
      </c>
      <c r="F98" s="2">
        <v>1</v>
      </c>
      <c r="G98" s="2">
        <v>300</v>
      </c>
      <c r="H98" s="4">
        <f t="shared" si="1"/>
        <v>181800</v>
      </c>
      <c r="I98" s="19">
        <v>41813</v>
      </c>
    </row>
    <row r="99" spans="1:9" ht="12.75" customHeight="1">
      <c r="A99" s="10" t="s">
        <v>197</v>
      </c>
      <c r="B99" s="2" t="s">
        <v>198</v>
      </c>
      <c r="C99" s="3">
        <v>112</v>
      </c>
      <c r="D99" s="8">
        <v>8.07</v>
      </c>
      <c r="E99" s="11">
        <v>0.1964</v>
      </c>
      <c r="F99" s="2">
        <v>1</v>
      </c>
      <c r="G99" s="2">
        <v>300</v>
      </c>
      <c r="H99" s="4">
        <f t="shared" si="1"/>
        <v>33600</v>
      </c>
      <c r="I99" s="19">
        <v>7728</v>
      </c>
    </row>
    <row r="100" spans="1:9" ht="12.75" customHeight="1">
      <c r="A100" s="10" t="s">
        <v>199</v>
      </c>
      <c r="B100" s="2" t="s">
        <v>200</v>
      </c>
      <c r="C100" s="3">
        <v>267</v>
      </c>
      <c r="D100" s="8">
        <v>2.24</v>
      </c>
      <c r="E100" s="11">
        <v>0.5094</v>
      </c>
      <c r="F100" s="2">
        <v>1</v>
      </c>
      <c r="G100" s="2">
        <v>300</v>
      </c>
      <c r="H100" s="4">
        <f t="shared" si="1"/>
        <v>80100</v>
      </c>
      <c r="I100" s="19">
        <v>18422</v>
      </c>
    </row>
    <row r="101" spans="1:9" ht="12.75" customHeight="1">
      <c r="A101" s="10" t="s">
        <v>201</v>
      </c>
      <c r="B101" s="2" t="s">
        <v>202</v>
      </c>
      <c r="C101" s="3">
        <v>610</v>
      </c>
      <c r="D101" s="8">
        <v>5.2</v>
      </c>
      <c r="E101" s="11">
        <v>0.2754</v>
      </c>
      <c r="F101" s="2">
        <v>1</v>
      </c>
      <c r="G101" s="2">
        <v>300</v>
      </c>
      <c r="H101" s="4">
        <f t="shared" si="1"/>
        <v>183000</v>
      </c>
      <c r="I101" s="19">
        <v>42089</v>
      </c>
    </row>
    <row r="102" spans="1:9" ht="12.75" customHeight="1">
      <c r="A102" s="10" t="s">
        <v>203</v>
      </c>
      <c r="B102" s="2" t="s">
        <v>204</v>
      </c>
      <c r="C102" s="3">
        <v>596</v>
      </c>
      <c r="D102" s="8">
        <v>3.82</v>
      </c>
      <c r="E102" s="11">
        <v>0.5235</v>
      </c>
      <c r="F102" s="2">
        <v>1</v>
      </c>
      <c r="G102" s="2">
        <v>300</v>
      </c>
      <c r="H102" s="4">
        <f t="shared" si="1"/>
        <v>178800</v>
      </c>
      <c r="I102" s="19">
        <v>41123</v>
      </c>
    </row>
    <row r="103" spans="1:9" ht="12.75" customHeight="1">
      <c r="A103" s="10" t="s">
        <v>205</v>
      </c>
      <c r="B103" s="2" t="s">
        <v>206</v>
      </c>
      <c r="C103" s="3">
        <v>374</v>
      </c>
      <c r="D103" s="8">
        <v>3.88</v>
      </c>
      <c r="E103" s="11">
        <v>0.3503</v>
      </c>
      <c r="F103" s="2">
        <v>1</v>
      </c>
      <c r="G103" s="2">
        <v>300</v>
      </c>
      <c r="H103" s="4">
        <f t="shared" si="1"/>
        <v>112200</v>
      </c>
      <c r="I103" s="19">
        <v>25805</v>
      </c>
    </row>
    <row r="104" spans="1:9" ht="12.75" customHeight="1">
      <c r="A104" s="10" t="s">
        <v>207</v>
      </c>
      <c r="B104" s="2" t="s">
        <v>208</v>
      </c>
      <c r="C104" s="3">
        <v>499</v>
      </c>
      <c r="D104" s="8">
        <v>4.53</v>
      </c>
      <c r="E104" s="11">
        <v>0.6172</v>
      </c>
      <c r="F104" s="2">
        <v>1</v>
      </c>
      <c r="G104" s="2">
        <v>300</v>
      </c>
      <c r="H104" s="4">
        <f t="shared" si="1"/>
        <v>149700</v>
      </c>
      <c r="I104" s="19">
        <v>34430</v>
      </c>
    </row>
    <row r="105" spans="1:9" ht="12.75" customHeight="1">
      <c r="A105" s="10" t="s">
        <v>209</v>
      </c>
      <c r="B105" s="2" t="s">
        <v>210</v>
      </c>
      <c r="C105" s="3">
        <v>325</v>
      </c>
      <c r="D105" s="8">
        <v>2.05</v>
      </c>
      <c r="E105" s="11">
        <v>0.4431</v>
      </c>
      <c r="F105" s="2">
        <v>1</v>
      </c>
      <c r="G105" s="2">
        <v>300</v>
      </c>
      <c r="H105" s="4">
        <f t="shared" si="1"/>
        <v>97500</v>
      </c>
      <c r="I105" s="19">
        <v>22424</v>
      </c>
    </row>
    <row r="106" spans="1:9" ht="12.75" customHeight="1">
      <c r="A106" s="10" t="s">
        <v>211</v>
      </c>
      <c r="B106" s="2" t="s">
        <v>212</v>
      </c>
      <c r="C106" s="3">
        <v>196</v>
      </c>
      <c r="D106" s="8">
        <v>0.67</v>
      </c>
      <c r="E106" s="11">
        <v>0.4541</v>
      </c>
      <c r="F106" s="2">
        <v>1</v>
      </c>
      <c r="G106" s="2">
        <v>300</v>
      </c>
      <c r="H106" s="4">
        <f t="shared" si="1"/>
        <v>58800</v>
      </c>
      <c r="I106" s="19">
        <v>13524</v>
      </c>
    </row>
    <row r="107" spans="1:9" ht="12.75" customHeight="1">
      <c r="A107" s="10" t="s">
        <v>213</v>
      </c>
      <c r="B107" s="2" t="s">
        <v>214</v>
      </c>
      <c r="C107" s="3">
        <v>573</v>
      </c>
      <c r="D107" s="8">
        <v>9.54</v>
      </c>
      <c r="E107" s="11">
        <v>0.2967</v>
      </c>
      <c r="F107" s="2">
        <v>1</v>
      </c>
      <c r="G107" s="2">
        <v>300</v>
      </c>
      <c r="H107" s="4">
        <f t="shared" si="1"/>
        <v>171900</v>
      </c>
      <c r="I107" s="19">
        <v>39536</v>
      </c>
    </row>
    <row r="108" spans="1:9" ht="12.75" customHeight="1">
      <c r="A108" s="10" t="s">
        <v>215</v>
      </c>
      <c r="B108" s="2" t="s">
        <v>216</v>
      </c>
      <c r="C108" s="3">
        <v>511</v>
      </c>
      <c r="D108" s="8">
        <v>1.63</v>
      </c>
      <c r="E108" s="11">
        <v>0.3757</v>
      </c>
      <c r="F108" s="2">
        <v>1</v>
      </c>
      <c r="G108" s="2">
        <v>300</v>
      </c>
      <c r="H108" s="4">
        <f t="shared" si="1"/>
        <v>153300</v>
      </c>
      <c r="I108" s="19">
        <v>35258</v>
      </c>
    </row>
    <row r="109" spans="1:9" ht="12.75" customHeight="1">
      <c r="A109" s="10" t="s">
        <v>217</v>
      </c>
      <c r="B109" s="2" t="s">
        <v>218</v>
      </c>
      <c r="C109" s="3">
        <v>590</v>
      </c>
      <c r="D109" s="8">
        <v>3.71</v>
      </c>
      <c r="E109" s="11">
        <v>0.4729</v>
      </c>
      <c r="F109" s="2">
        <v>1</v>
      </c>
      <c r="G109" s="2">
        <v>300</v>
      </c>
      <c r="H109" s="4">
        <f t="shared" si="1"/>
        <v>177000</v>
      </c>
      <c r="I109" s="19">
        <v>40709</v>
      </c>
    </row>
    <row r="110" spans="1:9" ht="12.75" customHeight="1">
      <c r="A110" s="10" t="s">
        <v>219</v>
      </c>
      <c r="B110" s="2" t="s">
        <v>220</v>
      </c>
      <c r="C110" s="3">
        <v>567</v>
      </c>
      <c r="D110" s="8">
        <v>1.87</v>
      </c>
      <c r="E110" s="11">
        <v>0.3122</v>
      </c>
      <c r="F110" s="2">
        <v>1</v>
      </c>
      <c r="G110" s="2">
        <v>300</v>
      </c>
      <c r="H110" s="4">
        <f t="shared" si="1"/>
        <v>170100</v>
      </c>
      <c r="I110" s="19">
        <v>39122</v>
      </c>
    </row>
    <row r="111" spans="1:9" ht="12.75" customHeight="1">
      <c r="A111" s="10" t="s">
        <v>221</v>
      </c>
      <c r="B111" s="2" t="s">
        <v>222</v>
      </c>
      <c r="C111" s="3">
        <v>333</v>
      </c>
      <c r="D111" s="8">
        <v>3.43</v>
      </c>
      <c r="E111" s="11">
        <v>0.4174</v>
      </c>
      <c r="F111" s="2">
        <v>1</v>
      </c>
      <c r="G111" s="2">
        <v>300</v>
      </c>
      <c r="H111" s="4">
        <f t="shared" si="1"/>
        <v>99900</v>
      </c>
      <c r="I111" s="19">
        <v>22976</v>
      </c>
    </row>
    <row r="112" spans="1:9" ht="12.75" customHeight="1">
      <c r="A112" s="10" t="s">
        <v>223</v>
      </c>
      <c r="B112" s="2" t="s">
        <v>224</v>
      </c>
      <c r="C112" s="3">
        <v>701</v>
      </c>
      <c r="D112" s="8">
        <v>3.21</v>
      </c>
      <c r="E112" s="11">
        <v>0.572</v>
      </c>
      <c r="F112" s="2">
        <v>1</v>
      </c>
      <c r="G112" s="2">
        <v>300</v>
      </c>
      <c r="H112" s="4">
        <f t="shared" si="1"/>
        <v>210300</v>
      </c>
      <c r="I112" s="19">
        <v>48367</v>
      </c>
    </row>
    <row r="113" spans="1:9" ht="12.75" customHeight="1">
      <c r="A113" s="10" t="s">
        <v>225</v>
      </c>
      <c r="B113" s="2" t="s">
        <v>226</v>
      </c>
      <c r="C113" s="3">
        <v>505</v>
      </c>
      <c r="D113" s="8">
        <v>4.47</v>
      </c>
      <c r="E113" s="11">
        <v>0.4713</v>
      </c>
      <c r="F113" s="2">
        <v>1</v>
      </c>
      <c r="G113" s="2">
        <v>300</v>
      </c>
      <c r="H113" s="4">
        <f t="shared" si="1"/>
        <v>151500</v>
      </c>
      <c r="I113" s="19">
        <v>34844</v>
      </c>
    </row>
    <row r="114" spans="1:9" ht="12.75" customHeight="1">
      <c r="A114" s="10" t="s">
        <v>227</v>
      </c>
      <c r="B114" s="2" t="s">
        <v>228</v>
      </c>
      <c r="C114" s="3">
        <v>537</v>
      </c>
      <c r="D114" s="8">
        <v>1.64</v>
      </c>
      <c r="E114" s="11">
        <v>0.4544</v>
      </c>
      <c r="F114" s="2">
        <v>1</v>
      </c>
      <c r="G114" s="2">
        <v>300</v>
      </c>
      <c r="H114" s="4">
        <f t="shared" si="1"/>
        <v>161100</v>
      </c>
      <c r="I114" s="19">
        <v>37052</v>
      </c>
    </row>
    <row r="115" spans="1:9" ht="12.75" customHeight="1">
      <c r="A115" s="10" t="s">
        <v>229</v>
      </c>
      <c r="B115" s="2" t="s">
        <v>230</v>
      </c>
      <c r="C115" s="3">
        <v>550</v>
      </c>
      <c r="D115" s="8">
        <v>2.95</v>
      </c>
      <c r="E115" s="11">
        <v>0.3873</v>
      </c>
      <c r="F115" s="2">
        <v>1</v>
      </c>
      <c r="G115" s="2">
        <v>300</v>
      </c>
      <c r="H115" s="4">
        <f t="shared" si="1"/>
        <v>165000</v>
      </c>
      <c r="I115" s="19">
        <v>37949</v>
      </c>
    </row>
    <row r="116" spans="1:9" ht="12.75" customHeight="1">
      <c r="A116" s="10" t="s">
        <v>231</v>
      </c>
      <c r="B116" s="2" t="s">
        <v>232</v>
      </c>
      <c r="C116" s="3">
        <v>572</v>
      </c>
      <c r="D116" s="8">
        <v>1.36</v>
      </c>
      <c r="E116" s="11">
        <v>0.507</v>
      </c>
      <c r="F116" s="2">
        <v>1</v>
      </c>
      <c r="G116" s="2">
        <v>300</v>
      </c>
      <c r="H116" s="4">
        <f t="shared" si="1"/>
        <v>171600</v>
      </c>
      <c r="I116" s="19">
        <v>39467</v>
      </c>
    </row>
    <row r="117" spans="1:9" ht="12.75" customHeight="1">
      <c r="A117" s="10" t="s">
        <v>233</v>
      </c>
      <c r="B117" s="2" t="s">
        <v>234</v>
      </c>
      <c r="C117" s="3">
        <v>328</v>
      </c>
      <c r="D117" s="8">
        <v>3.44</v>
      </c>
      <c r="E117" s="11">
        <v>0.5152</v>
      </c>
      <c r="F117" s="2">
        <v>1</v>
      </c>
      <c r="G117" s="2">
        <v>300</v>
      </c>
      <c r="H117" s="4">
        <f t="shared" si="1"/>
        <v>98400</v>
      </c>
      <c r="I117" s="19">
        <v>22631</v>
      </c>
    </row>
    <row r="118" spans="1:9" ht="12.75" customHeight="1">
      <c r="A118" s="10" t="s">
        <v>235</v>
      </c>
      <c r="B118" s="2" t="s">
        <v>236</v>
      </c>
      <c r="C118" s="3">
        <v>322</v>
      </c>
      <c r="D118" s="8">
        <v>3.23</v>
      </c>
      <c r="E118" s="11">
        <v>0.3975</v>
      </c>
      <c r="F118" s="2">
        <v>1</v>
      </c>
      <c r="G118" s="2">
        <v>300</v>
      </c>
      <c r="H118" s="4">
        <f t="shared" si="1"/>
        <v>96600</v>
      </c>
      <c r="I118" s="19">
        <v>22217</v>
      </c>
    </row>
    <row r="119" spans="1:9" ht="12.75" customHeight="1">
      <c r="A119" s="10" t="s">
        <v>237</v>
      </c>
      <c r="B119" s="2" t="s">
        <v>238</v>
      </c>
      <c r="C119" s="3">
        <v>157</v>
      </c>
      <c r="D119" s="8">
        <v>1.33</v>
      </c>
      <c r="E119" s="11">
        <v>0.6115</v>
      </c>
      <c r="F119" s="2">
        <v>1</v>
      </c>
      <c r="G119" s="2">
        <v>300</v>
      </c>
      <c r="H119" s="4">
        <f t="shared" si="1"/>
        <v>47100</v>
      </c>
      <c r="I119" s="19">
        <v>10833</v>
      </c>
    </row>
    <row r="120" spans="1:9" ht="12.75" customHeight="1">
      <c r="A120" s="10" t="s">
        <v>239</v>
      </c>
      <c r="B120" s="2" t="s">
        <v>240</v>
      </c>
      <c r="C120" s="3">
        <v>219</v>
      </c>
      <c r="D120" s="8">
        <v>1.08</v>
      </c>
      <c r="E120" s="11">
        <v>0.4795</v>
      </c>
      <c r="F120" s="2">
        <v>1</v>
      </c>
      <c r="G120" s="2">
        <v>300</v>
      </c>
      <c r="H120" s="4">
        <f t="shared" si="1"/>
        <v>65700</v>
      </c>
      <c r="I120" s="19">
        <v>15111</v>
      </c>
    </row>
    <row r="121" spans="1:9" ht="12.75" customHeight="1">
      <c r="A121" s="10" t="s">
        <v>241</v>
      </c>
      <c r="B121" s="2" t="s">
        <v>242</v>
      </c>
      <c r="C121" s="3">
        <v>714</v>
      </c>
      <c r="D121" s="8">
        <v>4.94</v>
      </c>
      <c r="E121" s="11">
        <v>0.3627</v>
      </c>
      <c r="F121" s="2">
        <v>1</v>
      </c>
      <c r="G121" s="2">
        <v>300</v>
      </c>
      <c r="H121" s="4">
        <f t="shared" si="1"/>
        <v>214200</v>
      </c>
      <c r="I121" s="19">
        <v>49264</v>
      </c>
    </row>
    <row r="122" spans="1:9" ht="12.75" customHeight="1">
      <c r="A122" s="10" t="s">
        <v>243</v>
      </c>
      <c r="B122" s="2" t="s">
        <v>244</v>
      </c>
      <c r="C122" s="3">
        <v>375</v>
      </c>
      <c r="D122" s="8">
        <v>0.57</v>
      </c>
      <c r="E122" s="11">
        <v>0.528</v>
      </c>
      <c r="F122" s="2">
        <v>1</v>
      </c>
      <c r="G122" s="2">
        <v>300</v>
      </c>
      <c r="H122" s="4">
        <f t="shared" si="1"/>
        <v>112500</v>
      </c>
      <c r="I122" s="19">
        <v>25874</v>
      </c>
    </row>
    <row r="123" spans="1:9" ht="12.75" customHeight="1">
      <c r="A123" s="10" t="s">
        <v>245</v>
      </c>
      <c r="B123" s="2" t="s">
        <v>246</v>
      </c>
      <c r="C123" s="3">
        <v>413</v>
      </c>
      <c r="D123" s="8">
        <v>4.34</v>
      </c>
      <c r="E123" s="11">
        <v>0.4528</v>
      </c>
      <c r="F123" s="2">
        <v>1</v>
      </c>
      <c r="G123" s="2">
        <v>300</v>
      </c>
      <c r="H123" s="4">
        <f t="shared" si="1"/>
        <v>123900</v>
      </c>
      <c r="I123" s="19">
        <v>28496</v>
      </c>
    </row>
    <row r="124" spans="1:9" ht="12.75" customHeight="1">
      <c r="A124" s="10" t="s">
        <v>247</v>
      </c>
      <c r="B124" s="2" t="s">
        <v>248</v>
      </c>
      <c r="C124" s="3">
        <v>493</v>
      </c>
      <c r="D124" s="8">
        <v>4.62</v>
      </c>
      <c r="E124" s="11">
        <v>0.3753</v>
      </c>
      <c r="F124" s="2">
        <v>1</v>
      </c>
      <c r="G124" s="2">
        <v>300</v>
      </c>
      <c r="H124" s="4">
        <f t="shared" si="1"/>
        <v>147900</v>
      </c>
      <c r="I124" s="19">
        <v>34016</v>
      </c>
    </row>
    <row r="125" spans="1:9" ht="12.75" customHeight="1">
      <c r="A125" s="2"/>
      <c r="B125" s="2" t="s">
        <v>249</v>
      </c>
      <c r="C125" s="3">
        <f>SUM(C10:C124)</f>
        <v>50974</v>
      </c>
      <c r="D125" s="8"/>
      <c r="E125" s="11">
        <v>0.4056</v>
      </c>
      <c r="F125" s="2">
        <f>SUM(F10:F124)</f>
        <v>115</v>
      </c>
      <c r="G125" s="2"/>
      <c r="H125" s="7">
        <f>SUM(H10:H124)</f>
        <v>15292200</v>
      </c>
      <c r="I125" s="19">
        <f>SUM(I10:I124)</f>
        <v>3517100</v>
      </c>
    </row>
  </sheetData>
  <sheetProtection/>
  <printOptions/>
  <pageMargins left="0.7" right="0.7" top="0.75" bottom="0.75" header="0.3" footer="0.3"/>
  <pageSetup fitToHeight="2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Bormett</dc:creator>
  <cp:keywords/>
  <dc:description/>
  <cp:lastModifiedBy>GAFFNDA</cp:lastModifiedBy>
  <cp:lastPrinted>2009-07-16T18:31:46Z</cp:lastPrinted>
  <dcterms:created xsi:type="dcterms:W3CDTF">2009-07-16T18:19:29Z</dcterms:created>
  <dcterms:modified xsi:type="dcterms:W3CDTF">2009-07-17T13:25:02Z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464125626</vt:i4>
  </property>
  <property fmtid="{D5CDD505-2E9C-101B-9397-08002B2CF9AE}" pid="3" name="_NewReviewCycle">
    <vt:lpwstr/>
  </property>
  <property fmtid="{D5CDD505-2E9C-101B-9397-08002B2CF9AE}" pid="4" name="_EmailSubject">
    <vt:lpwstr>Sparsity Aid</vt:lpwstr>
  </property>
  <property fmtid="{D5CDD505-2E9C-101B-9397-08002B2CF9AE}" pid="5" name="_AuthorEmail">
    <vt:lpwstr>Pamela.Schumacher@dpi.wi.gov</vt:lpwstr>
  </property>
  <property fmtid="{D5CDD505-2E9C-101B-9397-08002B2CF9AE}" pid="6" name="_AuthorEmailDisplayName">
    <vt:lpwstr>Schumacher, Pamela M.   DPI</vt:lpwstr>
  </property>
  <property fmtid="{D5CDD505-2E9C-101B-9397-08002B2CF9AE}" pid="7" name="_PreviousAdHocReviewCycleID">
    <vt:i4>-137986027</vt:i4>
  </property>
  <property fmtid="{D5CDD505-2E9C-101B-9397-08002B2CF9AE}" pid="8" name="_ReviewingToolsShownOnce">
    <vt:lpwstr/>
  </property>
</Properties>
</file>