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810" windowHeight="119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8" i="1"/>
  <c r="D37" l="1"/>
  <c r="D39" s="1"/>
  <c r="C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7" l="1"/>
  <c r="C39"/>
  <c r="E39" s="1"/>
  <c r="E41" s="1"/>
</calcChain>
</file>

<file path=xl/sharedStrings.xml><?xml version="1.0" encoding="utf-8"?>
<sst xmlns="http://schemas.openxmlformats.org/spreadsheetml/2006/main" count="76" uniqueCount="76">
  <si>
    <t>District</t>
  </si>
  <si>
    <t>Appleton</t>
  </si>
  <si>
    <t>Barron</t>
  </si>
  <si>
    <t>Eau Claire</t>
  </si>
  <si>
    <t>Fond Du Lac</t>
  </si>
  <si>
    <t>Franklin</t>
  </si>
  <si>
    <t>Green Bay</t>
  </si>
  <si>
    <t>Janesville</t>
  </si>
  <si>
    <t>Jefferson</t>
  </si>
  <si>
    <t>Kenosha</t>
  </si>
  <si>
    <t>La Crosse</t>
  </si>
  <si>
    <t>LaFarge</t>
  </si>
  <si>
    <t>Madison</t>
  </si>
  <si>
    <t>Manitowoc</t>
  </si>
  <si>
    <t>Menomonie Area</t>
  </si>
  <si>
    <t>Milwaukee</t>
  </si>
  <si>
    <t>Neenah</t>
  </si>
  <si>
    <t>Norris</t>
  </si>
  <si>
    <t>Oconto</t>
  </si>
  <si>
    <t>Oshkosh</t>
  </si>
  <si>
    <t>Platteville</t>
  </si>
  <si>
    <t>Port Washington-Saukville</t>
  </si>
  <si>
    <t>Racine</t>
  </si>
  <si>
    <t>Sheboygan Area</t>
  </si>
  <si>
    <t>Sparta</t>
  </si>
  <si>
    <t>Stevens Point</t>
  </si>
  <si>
    <t>Tomah</t>
  </si>
  <si>
    <t>Watertown</t>
  </si>
  <si>
    <t>Waukesha</t>
  </si>
  <si>
    <t>Waupaca</t>
  </si>
  <si>
    <t>Wausau</t>
  </si>
  <si>
    <t>Wauwatosa</t>
  </si>
  <si>
    <t>West Bend</t>
  </si>
  <si>
    <t>Fund 10</t>
  </si>
  <si>
    <t>Fund 27</t>
  </si>
  <si>
    <t>Code</t>
  </si>
  <si>
    <t>Total</t>
  </si>
  <si>
    <t>0147</t>
  </si>
  <si>
    <t>0308</t>
  </si>
  <si>
    <t>1554</t>
  </si>
  <si>
    <t>1862</t>
  </si>
  <si>
    <t>1900</t>
  </si>
  <si>
    <t>2289</t>
  </si>
  <si>
    <t>2695</t>
  </si>
  <si>
    <t>2702</t>
  </si>
  <si>
    <t>2793</t>
  </si>
  <si>
    <t>2849</t>
  </si>
  <si>
    <t>2863</t>
  </si>
  <si>
    <t>3269</t>
  </si>
  <si>
    <t>3290</t>
  </si>
  <si>
    <t>3444</t>
  </si>
  <si>
    <t>3619</t>
  </si>
  <si>
    <t>3892</t>
  </si>
  <si>
    <t>3976</t>
  </si>
  <si>
    <t>4067</t>
  </si>
  <si>
    <t>4179</t>
  </si>
  <si>
    <t>4389</t>
  </si>
  <si>
    <t>4515</t>
  </si>
  <si>
    <t>4620</t>
  </si>
  <si>
    <t>5271</t>
  </si>
  <si>
    <t>5460</t>
  </si>
  <si>
    <t>5607</t>
  </si>
  <si>
    <t>5747</t>
  </si>
  <si>
    <t>6125</t>
  </si>
  <si>
    <t>6174</t>
  </si>
  <si>
    <t>6195</t>
  </si>
  <si>
    <t>6223</t>
  </si>
  <si>
    <t>6244</t>
  </si>
  <si>
    <t>6307</t>
  </si>
  <si>
    <t>TOTAL</t>
  </si>
  <si>
    <t>Wauwatosa advance payments</t>
  </si>
  <si>
    <t>Appropriation</t>
  </si>
  <si>
    <t>Lapse</t>
  </si>
  <si>
    <t>TOTAL 6/17/13 PAYMENTS</t>
  </si>
  <si>
    <t>Wisconsin Department of Public Instruction | School Financial Services</t>
  </si>
  <si>
    <t>State Tuition Payments Based on Audited Claims | May 14, 2013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</si>
</sst>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49" fontId="0" fillId="0" borderId="1" xfId="0" applyNumberFormat="1" applyBorder="1"/>
    <xf numFmtId="164" fontId="0" fillId="0" borderId="1" xfId="1" applyNumberFormat="1" applyFont="1" applyBorder="1"/>
    <xf numFmtId="0" fontId="0" fillId="0" borderId="2" xfId="0" applyBorder="1"/>
    <xf numFmtId="164" fontId="0" fillId="0" borderId="2" xfId="0" applyNumberFormat="1" applyBorder="1"/>
    <xf numFmtId="164" fontId="0" fillId="0" borderId="2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A3" sqref="A3"/>
    </sheetView>
  </sheetViews>
  <sheetFormatPr defaultRowHeight="15"/>
  <cols>
    <col min="1" max="1" width="28.7109375" bestFit="1" customWidth="1"/>
    <col min="2" max="2" width="5.5703125" bestFit="1" customWidth="1"/>
    <col min="3" max="5" width="11.5703125" bestFit="1" customWidth="1"/>
  </cols>
  <sheetData>
    <row r="1" spans="1:5">
      <c r="A1" s="11" t="s">
        <v>74</v>
      </c>
    </row>
    <row r="2" spans="1:5">
      <c r="A2" s="11" t="s">
        <v>75</v>
      </c>
    </row>
    <row r="3" spans="1:5">
      <c r="A3" s="11"/>
    </row>
    <row r="4" spans="1:5">
      <c r="A4" s="10" t="s">
        <v>0</v>
      </c>
      <c r="B4" s="10" t="s">
        <v>35</v>
      </c>
      <c r="C4" s="10" t="s">
        <v>33</v>
      </c>
      <c r="D4" s="10" t="s">
        <v>34</v>
      </c>
      <c r="E4" s="10" t="s">
        <v>36</v>
      </c>
    </row>
    <row r="5" spans="1:5">
      <c r="A5" t="s">
        <v>1</v>
      </c>
      <c r="B5" s="2" t="s">
        <v>37</v>
      </c>
      <c r="C5" s="1">
        <v>101531</v>
      </c>
      <c r="D5" s="1">
        <v>0</v>
      </c>
      <c r="E5" s="1">
        <f>SUM(C5:D5)</f>
        <v>101531</v>
      </c>
    </row>
    <row r="6" spans="1:5">
      <c r="A6" t="s">
        <v>2</v>
      </c>
      <c r="B6" s="2" t="s">
        <v>38</v>
      </c>
      <c r="C6" s="1">
        <v>1841</v>
      </c>
      <c r="D6" s="1">
        <v>16191</v>
      </c>
      <c r="E6" s="1">
        <f t="shared" ref="E6:E39" si="0">SUM(C6:D6)</f>
        <v>18032</v>
      </c>
    </row>
    <row r="7" spans="1:5">
      <c r="A7" t="s">
        <v>3</v>
      </c>
      <c r="B7" s="2" t="s">
        <v>39</v>
      </c>
      <c r="C7" s="1">
        <v>70713</v>
      </c>
      <c r="D7" s="1">
        <v>10073</v>
      </c>
      <c r="E7" s="1">
        <f t="shared" si="0"/>
        <v>80786</v>
      </c>
    </row>
    <row r="8" spans="1:5">
      <c r="A8" t="s">
        <v>4</v>
      </c>
      <c r="B8" s="2" t="s">
        <v>40</v>
      </c>
      <c r="C8" s="1">
        <v>100268</v>
      </c>
      <c r="D8" s="1">
        <v>0</v>
      </c>
      <c r="E8" s="1">
        <f t="shared" si="0"/>
        <v>100268</v>
      </c>
    </row>
    <row r="9" spans="1:5">
      <c r="A9" t="s">
        <v>5</v>
      </c>
      <c r="B9" s="2" t="s">
        <v>41</v>
      </c>
      <c r="C9" s="1">
        <v>441792</v>
      </c>
      <c r="D9" s="1">
        <v>0</v>
      </c>
      <c r="E9" s="1">
        <f t="shared" si="0"/>
        <v>441792</v>
      </c>
    </row>
    <row r="10" spans="1:5">
      <c r="A10" t="s">
        <v>6</v>
      </c>
      <c r="B10" s="2" t="s">
        <v>42</v>
      </c>
      <c r="C10" s="1">
        <v>194772</v>
      </c>
      <c r="D10" s="1">
        <v>0</v>
      </c>
      <c r="E10" s="1">
        <f t="shared" si="0"/>
        <v>194772</v>
      </c>
    </row>
    <row r="11" spans="1:5">
      <c r="A11" t="s">
        <v>7</v>
      </c>
      <c r="B11" s="2" t="s">
        <v>43</v>
      </c>
      <c r="C11" s="1">
        <v>338040</v>
      </c>
      <c r="D11" s="1">
        <v>19843</v>
      </c>
      <c r="E11" s="1">
        <f t="shared" si="0"/>
        <v>357883</v>
      </c>
    </row>
    <row r="12" spans="1:5">
      <c r="A12" t="s">
        <v>8</v>
      </c>
      <c r="B12" s="2" t="s">
        <v>44</v>
      </c>
      <c r="C12" s="1">
        <v>3552</v>
      </c>
      <c r="D12" s="1">
        <v>0</v>
      </c>
      <c r="E12" s="1">
        <f t="shared" si="0"/>
        <v>3552</v>
      </c>
    </row>
    <row r="13" spans="1:5">
      <c r="A13" t="s">
        <v>9</v>
      </c>
      <c r="B13" s="2" t="s">
        <v>45</v>
      </c>
      <c r="C13" s="1">
        <v>177892</v>
      </c>
      <c r="D13" s="1">
        <v>0</v>
      </c>
      <c r="E13" s="1">
        <f t="shared" si="0"/>
        <v>177892</v>
      </c>
    </row>
    <row r="14" spans="1:5">
      <c r="A14" t="s">
        <v>10</v>
      </c>
      <c r="B14" s="2" t="s">
        <v>46</v>
      </c>
      <c r="C14" s="1">
        <v>316068</v>
      </c>
      <c r="D14" s="1">
        <v>52194</v>
      </c>
      <c r="E14" s="1">
        <f t="shared" si="0"/>
        <v>368262</v>
      </c>
    </row>
    <row r="15" spans="1:5">
      <c r="A15" t="s">
        <v>11</v>
      </c>
      <c r="B15" s="2" t="s">
        <v>47</v>
      </c>
      <c r="C15" s="1">
        <v>3896</v>
      </c>
      <c r="D15" s="1">
        <v>86005</v>
      </c>
      <c r="E15" s="1">
        <f t="shared" si="0"/>
        <v>89901</v>
      </c>
    </row>
    <row r="16" spans="1:5">
      <c r="A16" t="s">
        <v>12</v>
      </c>
      <c r="B16" s="2" t="s">
        <v>48</v>
      </c>
      <c r="C16" s="1">
        <v>304787</v>
      </c>
      <c r="D16" s="1">
        <v>0</v>
      </c>
      <c r="E16" s="1">
        <f t="shared" si="0"/>
        <v>304787</v>
      </c>
    </row>
    <row r="17" spans="1:5">
      <c r="A17" t="s">
        <v>13</v>
      </c>
      <c r="B17" s="2" t="s">
        <v>49</v>
      </c>
      <c r="C17" s="1">
        <v>57247</v>
      </c>
      <c r="D17" s="1">
        <v>0</v>
      </c>
      <c r="E17" s="1">
        <f t="shared" si="0"/>
        <v>57247</v>
      </c>
    </row>
    <row r="18" spans="1:5">
      <c r="A18" t="s">
        <v>14</v>
      </c>
      <c r="B18" s="2" t="s">
        <v>50</v>
      </c>
      <c r="C18" s="1">
        <v>26902</v>
      </c>
      <c r="D18" s="1">
        <v>0</v>
      </c>
      <c r="E18" s="1">
        <f t="shared" si="0"/>
        <v>26902</v>
      </c>
    </row>
    <row r="19" spans="1:5">
      <c r="A19" t="s">
        <v>15</v>
      </c>
      <c r="B19" s="2" t="s">
        <v>51</v>
      </c>
      <c r="C19" s="1">
        <v>248539</v>
      </c>
      <c r="D19" s="1">
        <v>0</v>
      </c>
      <c r="E19" s="1">
        <f t="shared" si="0"/>
        <v>248539</v>
      </c>
    </row>
    <row r="20" spans="1:5">
      <c r="A20" t="s">
        <v>16</v>
      </c>
      <c r="B20" s="2" t="s">
        <v>52</v>
      </c>
      <c r="C20" s="1">
        <v>6380</v>
      </c>
      <c r="D20" s="1">
        <v>55875</v>
      </c>
      <c r="E20" s="1">
        <f t="shared" si="0"/>
        <v>62255</v>
      </c>
    </row>
    <row r="21" spans="1:5">
      <c r="A21" t="s">
        <v>17</v>
      </c>
      <c r="B21" s="2" t="s">
        <v>53</v>
      </c>
      <c r="C21" s="1">
        <v>3251</v>
      </c>
      <c r="D21" s="1">
        <v>190338</v>
      </c>
      <c r="E21" s="1">
        <f t="shared" si="0"/>
        <v>193589</v>
      </c>
    </row>
    <row r="22" spans="1:5">
      <c r="A22" t="s">
        <v>18</v>
      </c>
      <c r="B22" s="2" t="s">
        <v>54</v>
      </c>
      <c r="C22" s="1">
        <v>98814</v>
      </c>
      <c r="D22" s="1">
        <v>0</v>
      </c>
      <c r="E22" s="1">
        <f t="shared" si="0"/>
        <v>98814</v>
      </c>
    </row>
    <row r="23" spans="1:5">
      <c r="A23" t="s">
        <v>19</v>
      </c>
      <c r="B23" s="2" t="s">
        <v>55</v>
      </c>
      <c r="C23" s="1">
        <v>36492</v>
      </c>
      <c r="D23" s="1">
        <v>7890</v>
      </c>
      <c r="E23" s="1">
        <f t="shared" si="0"/>
        <v>44382</v>
      </c>
    </row>
    <row r="24" spans="1:5">
      <c r="A24" t="s">
        <v>20</v>
      </c>
      <c r="B24" s="2" t="s">
        <v>56</v>
      </c>
      <c r="C24" s="1">
        <v>25474</v>
      </c>
      <c r="D24" s="1">
        <v>0</v>
      </c>
      <c r="E24" s="1">
        <f t="shared" si="0"/>
        <v>25474</v>
      </c>
    </row>
    <row r="25" spans="1:5">
      <c r="A25" t="s">
        <v>21</v>
      </c>
      <c r="B25" s="2" t="s">
        <v>57</v>
      </c>
      <c r="C25" s="1">
        <v>11548</v>
      </c>
      <c r="D25" s="1">
        <v>0</v>
      </c>
      <c r="E25" s="1">
        <f t="shared" si="0"/>
        <v>11548</v>
      </c>
    </row>
    <row r="26" spans="1:5">
      <c r="A26" t="s">
        <v>22</v>
      </c>
      <c r="B26" s="2" t="s">
        <v>58</v>
      </c>
      <c r="C26" s="1">
        <v>231132</v>
      </c>
      <c r="D26" s="1">
        <v>110445</v>
      </c>
      <c r="E26" s="1">
        <f t="shared" si="0"/>
        <v>341577</v>
      </c>
    </row>
    <row r="27" spans="1:5">
      <c r="A27" t="s">
        <v>23</v>
      </c>
      <c r="B27" s="2" t="s">
        <v>59</v>
      </c>
      <c r="C27" s="1">
        <v>83021</v>
      </c>
      <c r="D27" s="1">
        <v>0</v>
      </c>
      <c r="E27" s="1">
        <f t="shared" si="0"/>
        <v>83021</v>
      </c>
    </row>
    <row r="28" spans="1:5">
      <c r="A28" t="s">
        <v>24</v>
      </c>
      <c r="B28" s="2" t="s">
        <v>60</v>
      </c>
      <c r="C28" s="1">
        <v>201263</v>
      </c>
      <c r="D28" s="1">
        <v>0</v>
      </c>
      <c r="E28" s="1">
        <f t="shared" si="0"/>
        <v>201263</v>
      </c>
    </row>
    <row r="29" spans="1:5">
      <c r="A29" t="s">
        <v>25</v>
      </c>
      <c r="B29" s="2" t="s">
        <v>61</v>
      </c>
      <c r="C29" s="1">
        <v>109879</v>
      </c>
      <c r="D29" s="1">
        <v>0</v>
      </c>
      <c r="E29" s="1">
        <f t="shared" si="0"/>
        <v>109879</v>
      </c>
    </row>
    <row r="30" spans="1:5">
      <c r="A30" t="s">
        <v>26</v>
      </c>
      <c r="B30" s="2" t="s">
        <v>62</v>
      </c>
      <c r="C30" s="1">
        <v>24199</v>
      </c>
      <c r="D30" s="1">
        <v>0</v>
      </c>
      <c r="E30" s="1">
        <f t="shared" si="0"/>
        <v>24199</v>
      </c>
    </row>
    <row r="31" spans="1:5">
      <c r="A31" t="s">
        <v>27</v>
      </c>
      <c r="B31" s="2" t="s">
        <v>63</v>
      </c>
      <c r="C31" s="1">
        <v>0</v>
      </c>
      <c r="D31" s="1">
        <v>14145</v>
      </c>
      <c r="E31" s="1">
        <f t="shared" si="0"/>
        <v>14145</v>
      </c>
    </row>
    <row r="32" spans="1:5">
      <c r="A32" t="s">
        <v>28</v>
      </c>
      <c r="B32" s="2" t="s">
        <v>64</v>
      </c>
      <c r="C32" s="1">
        <v>398881</v>
      </c>
      <c r="D32" s="1">
        <v>31063</v>
      </c>
      <c r="E32" s="1">
        <f t="shared" si="0"/>
        <v>429944</v>
      </c>
    </row>
    <row r="33" spans="1:5">
      <c r="A33" t="s">
        <v>29</v>
      </c>
      <c r="B33" s="2" t="s">
        <v>65</v>
      </c>
      <c r="C33" s="1">
        <v>0</v>
      </c>
      <c r="D33" s="1">
        <v>26181</v>
      </c>
      <c r="E33" s="1">
        <f t="shared" si="0"/>
        <v>26181</v>
      </c>
    </row>
    <row r="34" spans="1:5">
      <c r="A34" t="s">
        <v>30</v>
      </c>
      <c r="B34" s="2" t="s">
        <v>66</v>
      </c>
      <c r="C34" s="1">
        <v>229888</v>
      </c>
      <c r="D34" s="1">
        <v>0</v>
      </c>
      <c r="E34" s="1">
        <f t="shared" si="0"/>
        <v>229888</v>
      </c>
    </row>
    <row r="35" spans="1:5">
      <c r="A35" t="s">
        <v>31</v>
      </c>
      <c r="B35" s="2" t="s">
        <v>67</v>
      </c>
      <c r="C35" s="1">
        <v>695288</v>
      </c>
      <c r="D35" s="1">
        <v>128666</v>
      </c>
      <c r="E35" s="1">
        <f t="shared" si="0"/>
        <v>823954</v>
      </c>
    </row>
    <row r="36" spans="1:5">
      <c r="A36" s="4" t="s">
        <v>32</v>
      </c>
      <c r="B36" s="5" t="s">
        <v>68</v>
      </c>
      <c r="C36" s="6">
        <v>153839</v>
      </c>
      <c r="D36" s="6">
        <v>0</v>
      </c>
      <c r="E36" s="6">
        <f t="shared" si="0"/>
        <v>153839</v>
      </c>
    </row>
    <row r="37" spans="1:5">
      <c r="A37" t="s">
        <v>73</v>
      </c>
      <c r="C37" s="1">
        <f>SUM(C5:C36)</f>
        <v>4697189</v>
      </c>
      <c r="D37" s="1">
        <f>SUM(D5:D36)</f>
        <v>748909</v>
      </c>
      <c r="E37" s="1">
        <f t="shared" si="0"/>
        <v>5446098</v>
      </c>
    </row>
    <row r="38" spans="1:5">
      <c r="A38" s="4" t="s">
        <v>70</v>
      </c>
      <c r="B38" s="4"/>
      <c r="C38" s="6">
        <v>2077584</v>
      </c>
      <c r="D38" s="6">
        <v>380832</v>
      </c>
      <c r="E38" s="6">
        <f t="shared" si="0"/>
        <v>2458416</v>
      </c>
    </row>
    <row r="39" spans="1:5">
      <c r="A39" s="7" t="s">
        <v>69</v>
      </c>
      <c r="B39" s="7"/>
      <c r="C39" s="8">
        <f>SUM(C37:C38)</f>
        <v>6774773</v>
      </c>
      <c r="D39" s="8">
        <f>SUM(D37:D38)</f>
        <v>1129741</v>
      </c>
      <c r="E39" s="9">
        <f t="shared" si="0"/>
        <v>7904514</v>
      </c>
    </row>
    <row r="40" spans="1:5">
      <c r="A40" t="s">
        <v>71</v>
      </c>
      <c r="E40" s="1">
        <v>8242900</v>
      </c>
    </row>
    <row r="41" spans="1:5">
      <c r="A41" t="s">
        <v>72</v>
      </c>
      <c r="E41" s="3">
        <f>E40-E39</f>
        <v>338386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P. Bush</dc:creator>
  <cp:lastModifiedBy>Daniel P. Bush</cp:lastModifiedBy>
  <dcterms:created xsi:type="dcterms:W3CDTF">2013-04-04T20:28:58Z</dcterms:created>
  <dcterms:modified xsi:type="dcterms:W3CDTF">2013-05-14T15:45:22Z</dcterms:modified>
</cp:coreProperties>
</file>