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TATE TOTALS" sheetId="1" r:id="rId1"/>
    <sheet name="PER MEMBER" sheetId="2" r:id="rId2"/>
    <sheet name="Sheet3" sheetId="3" r:id="rId3"/>
  </sheets>
  <externalReferences>
    <externalReference r:id="rId6"/>
  </externalReferences>
  <definedNames>
    <definedName name="_xlnm.Print_Titles" localSheetId="0">'STATE TOTALS'!$1:$7</definedName>
  </definedNames>
  <calcPr fullCalcOnLoad="1"/>
</workbook>
</file>

<file path=xl/comments1.xml><?xml version="1.0" encoding="utf-8"?>
<comments xmlns="http://schemas.openxmlformats.org/spreadsheetml/2006/main">
  <authors>
    <author>Erin K. Fath</author>
  </authors>
  <commentList>
    <comment ref="D7" authorId="0">
      <text>
        <r>
          <rPr>
            <b/>
            <sz val="10"/>
            <rFont val="Tahoma"/>
            <family val="2"/>
          </rPr>
          <t>TYPE:</t>
        </r>
        <r>
          <rPr>
            <sz val="10"/>
            <rFont val="Tahoma"/>
            <family val="2"/>
          </rPr>
          <t xml:space="preserve">
1 = K-12
2 = Unified High School (9 - 12)
3 = K-8</t>
        </r>
      </text>
    </comment>
  </commentList>
</comments>
</file>

<file path=xl/comments2.xml><?xml version="1.0" encoding="utf-8"?>
<comments xmlns="http://schemas.openxmlformats.org/spreadsheetml/2006/main">
  <authors>
    <author>Erin K. Fath</author>
  </authors>
  <commentList>
    <comment ref="D7" authorId="0">
      <text>
        <r>
          <rPr>
            <b/>
            <sz val="10"/>
            <rFont val="Tahoma"/>
            <family val="2"/>
          </rPr>
          <t>TYPE:</t>
        </r>
        <r>
          <rPr>
            <sz val="10"/>
            <rFont val="Tahoma"/>
            <family val="2"/>
          </rPr>
          <t xml:space="preserve">
1 = K-12
2 = Unified High School (9 - 12)
3 = K-8</t>
        </r>
      </text>
    </comment>
  </commentList>
</comments>
</file>

<file path=xl/sharedStrings.xml><?xml version="1.0" encoding="utf-8"?>
<sst xmlns="http://schemas.openxmlformats.org/spreadsheetml/2006/main" count="908" uniqueCount="457">
  <si>
    <t>Comparative Cost Data (Cost Per Member )</t>
  </si>
  <si>
    <t xml:space="preserve"> </t>
  </si>
  <si>
    <t xml:space="preserve">Total State Cost Per Member = </t>
  </si>
  <si>
    <t>Sorted by District Name</t>
  </si>
  <si>
    <t>TOTAL CURRENT</t>
  </si>
  <si>
    <t>TRANSPORTATION</t>
  </si>
  <si>
    <t>FACILITY</t>
  </si>
  <si>
    <t>TOTAL</t>
  </si>
  <si>
    <t>FOOD AND</t>
  </si>
  <si>
    <t>EDUCATION COST</t>
  </si>
  <si>
    <t>COST</t>
  </si>
  <si>
    <t>COMM SERVICE</t>
  </si>
  <si>
    <t>DISTRICT COST</t>
  </si>
  <si>
    <t>CODE</t>
  </si>
  <si>
    <t>COUNTY</t>
  </si>
  <si>
    <t>CESA</t>
  </si>
  <si>
    <t>TYPE</t>
  </si>
  <si>
    <t>NAME</t>
  </si>
  <si>
    <t>PER MEMBER (TCEC)</t>
  </si>
  <si>
    <t>PER MEMBER</t>
  </si>
  <si>
    <t>PER MEMBER (TEC)</t>
  </si>
  <si>
    <t>PER MEMBER (TDC)</t>
  </si>
  <si>
    <t>MEMBERSHIP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</si>
  <si>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</si>
  <si>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</si>
  <si>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</si>
  <si>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</si>
  <si>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</si>
  <si>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</si>
  <si>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</si>
  <si>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</si>
  <si>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</si>
  <si>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</si>
  <si>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</si>
  <si>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</si>
  <si>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</si>
  <si>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</si>
  <si>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</si>
  <si>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</si>
  <si>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</si>
  <si>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</si>
  <si>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</si>
  <si>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</si>
  <si>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</si>
  <si>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</si>
  <si>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</si>
  <si>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</si>
  <si>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</si>
  <si>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</si>
  <si>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</si>
  <si>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</si>
  <si>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</si>
  <si>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</si>
  <si>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</si>
  <si>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</si>
  <si>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</si>
  <si>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</si>
  <si>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</si>
  <si>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</si>
  <si>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</si>
  <si>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</si>
  <si>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</si>
  <si>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</si>
  <si>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</si>
  <si>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</si>
  <si>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</si>
  <si>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</si>
  <si>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</si>
  <si>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</si>
  <si>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</si>
  <si>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</si>
  <si>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</si>
  <si>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</si>
  <si>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</si>
  <si>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</si>
  <si>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</si>
  <si>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</si>
  <si>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</si>
  <si>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</si>
  <si>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</si>
  <si>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</si>
  <si>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</si>
  <si>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</si>
  <si>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</si>
  <si>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</si>
  <si>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</si>
  <si>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</si>
  <si>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</si>
  <si>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</si>
  <si>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</si>
  <si>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</si>
  <si>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</si>
  <si>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</si>
  <si>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</si>
  <si>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</si>
  <si>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</si>
  <si>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</si>
  <si>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</si>
  <si>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</si>
  <si>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</si>
  <si>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</si>
  <si>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</si>
  <si>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</si>
  <si>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</si>
  <si>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</si>
  <si>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</si>
  <si>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</si>
  <si>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</si>
  <si>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</si>
  <si>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</si>
  <si>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</si>
  <si>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</si>
  <si>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</si>
  <si>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</si>
  <si>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</si>
  <si>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</si>
  <si>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</si>
  <si>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</si>
  <si>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</si>
  <si>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</si>
  <si>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</si>
  <si>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</si>
  <si>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</si>
  <si>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</si>
  <si>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</si>
  <si>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</si>
  <si>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</si>
  <si>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</si>
  <si>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</si>
  <si>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</si>
  <si>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</si>
  <si>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</si>
  <si>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</si>
  <si>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</si>
  <si>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</si>
  <si>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</si>
  <si>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</si>
  <si>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</si>
  <si>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</si>
  <si>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</si>
  <si>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</si>
  <si>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</si>
  <si>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</si>
  <si>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</si>
  <si>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</si>
  <si>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</si>
  <si>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</si>
  <si>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</si>
  <si>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</si>
  <si>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</si>
  <si>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</si>
  <si>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</si>
  <si>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</si>
  <si>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</si>
  <si>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</si>
  <si>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</si>
  <si>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</si>
  <si>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</si>
  <si>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</si>
  <si>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</si>
  <si>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</si>
  <si>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</si>
  <si>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</si>
  <si>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</si>
  <si>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</si>
  <si>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</si>
  <si>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</si>
  <si>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</si>
  <si>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</si>
  <si>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</si>
  <si>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</si>
  <si>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</si>
  <si>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</si>
  <si>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</si>
  <si>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</si>
  <si>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</si>
  <si>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</si>
  <si>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</si>
  <si>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</si>
  <si>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</si>
  <si>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</si>
  <si>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</si>
  <si>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</si>
  <si>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</si>
  <si>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</si>
  <si>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</si>
  <si>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</si>
  <si>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</si>
  <si>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</si>
  <si>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</si>
  <si>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</si>
  <si>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</si>
  <si>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</si>
  <si>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</si>
  <si>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</si>
  <si>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</si>
  <si>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</si>
  <si>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</si>
  <si>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</si>
  <si>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</si>
  <si>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</si>
  <si>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</si>
  <si>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</si>
  <si>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</si>
  <si>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</si>
  <si>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</si>
  <si>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</si>
  <si>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</si>
  <si>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</si>
  <si>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</si>
  <si>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</si>
  <si>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</si>
  <si>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</si>
  <si>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</si>
  <si>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</si>
  <si>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</si>
  <si>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</si>
  <si>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</si>
  <si>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</si>
  <si>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</si>
  <si>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</si>
  <si>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</si>
  <si>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</si>
  <si>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</si>
  <si>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</si>
  <si>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</si>
  <si>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</si>
  <si>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</si>
  <si>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</si>
  <si>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</si>
  <si>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</si>
  <si>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</si>
  <si>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</si>
  <si>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</si>
  <si>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</si>
  <si>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</si>
  <si>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</si>
  <si>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</si>
  <si>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</si>
  <si>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</si>
  <si>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</si>
  <si>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</si>
  <si>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</si>
  <si>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</si>
  <si>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</si>
  <si>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</si>
  <si>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</si>
  <si>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</si>
  <si>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</si>
  <si>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</si>
  <si>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</si>
  <si>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</si>
  <si>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</si>
  <si>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</si>
  <si>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</si>
  <si>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</si>
  <si>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</si>
  <si>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</si>
  <si>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</si>
  <si>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</si>
  <si>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</si>
  <si>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</si>
  <si>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</si>
  <si>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</si>
  <si>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</si>
  <si>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</si>
  <si>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</si>
  <si>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</si>
  <si>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</si>
  <si>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</si>
  <si>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</si>
  <si>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</si>
  <si>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</si>
  <si>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</si>
  <si>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</si>
  <si>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</si>
  <si>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</si>
  <si>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</si>
  <si>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</si>
  <si>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</si>
  <si>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</si>
  <si>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</si>
  <si>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</si>
  <si>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</si>
  <si>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</si>
  <si>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</si>
  <si>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</si>
  <si>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</si>
  <si>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</si>
  <si>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</si>
  <si>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</si>
  <si>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</si>
  <si>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</si>
  <si>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</si>
  <si>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</si>
  <si>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</si>
  <si>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</si>
  <si>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</si>
  <si>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</si>
  <si>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</si>
  <si>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</si>
  <si>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</si>
  <si>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</si>
  <si>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</si>
  <si>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</si>
  <si>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</si>
  <si>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</si>
  <si>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</si>
  <si>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</si>
  <si>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</si>
  <si>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</si>
  <si>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</si>
  <si>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</si>
  <si>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</si>
  <si>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</si>
  <si>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</si>
  <si>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</si>
  <si>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</si>
  <si>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</si>
  <si>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</si>
  <si>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</si>
  <si>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</si>
  <si>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</si>
  <si>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</si>
  <si>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</si>
  <si>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</si>
  <si>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</si>
  <si>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</si>
  <si>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</si>
  <si>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</si>
  <si>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</si>
  <si>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</si>
  <si>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</si>
  <si>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</si>
  <si>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</si>
  <si>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</si>
  <si>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</si>
  <si>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</si>
  <si>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</si>
  <si>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</si>
  <si>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</si>
  <si>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</si>
  <si>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</si>
  <si>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</si>
  <si>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</si>
  <si>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</si>
  <si>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</si>
  <si>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</si>
  <si>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</si>
  <si>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</si>
  <si>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</si>
  <si>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</si>
  <si>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</si>
  <si>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</si>
  <si>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</si>
  <si>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</si>
  <si>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</si>
  <si>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</si>
  <si>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</si>
  <si>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</si>
  <si>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</si>
  <si>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</si>
  <si>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</si>
  <si>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</si>
  <si>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</si>
  <si>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</si>
  <si>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</si>
  <si>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</si>
  <si>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</si>
  <si>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</si>
  <si>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</si>
  <si>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</si>
  <si>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</si>
  <si>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</si>
  <si>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</si>
  <si>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</si>
  <si>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</si>
  <si>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</si>
  <si>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</si>
  <si>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</si>
  <si>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</si>
  <si>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</si>
  <si>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</si>
  <si>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</si>
  <si>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</si>
  <si>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</si>
  <si>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</si>
  <si>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</si>
  <si>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</si>
  <si>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</si>
  <si>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</si>
  <si>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</si>
  <si>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</si>
  <si>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</si>
  <si>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</si>
  <si>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</si>
  <si>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</si>
  <si>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</si>
  <si>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</si>
  <si>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</si>
  <si>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</si>
  <si>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</si>
  <si>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</si>
  <si>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</si>
  <si>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</si>
  <si>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</si>
  <si>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</si>
  <si>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</si>
  <si>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</si>
  <si>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</si>
  <si>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</si>
  <si>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</si>
  <si>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</si>
  <si>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</si>
  <si>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</si>
  <si>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</si>
  <si>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</si>
  <si>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</si>
  <si>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</si>
  <si>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</si>
  <si>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</si>
  <si>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</si>
  <si>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</si>
  <si>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</si>
  <si>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</si>
  <si>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</si>
  <si>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</si>
  <si>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</si>
  <si>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</si>
  <si>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</si>
  <si>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</si>
  <si>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</si>
  <si>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</si>
  <si>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</si>
  <si>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</si>
  <si>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</si>
  <si>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</si>
  <si>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</si>
  <si>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</si>
  <si>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</si>
  <si>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</si>
  <si>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</si>
  <si>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Statewide Total</t>
  </si>
  <si>
    <t>Comparative Cost Data</t>
  </si>
  <si>
    <t xml:space="preserve">FOOD &amp; </t>
  </si>
  <si>
    <t>EDUCATION</t>
  </si>
  <si>
    <t>COMMUNITY</t>
  </si>
  <si>
    <t>DISTRICT</t>
  </si>
  <si>
    <t>SERVICE</t>
  </si>
  <si>
    <t>(TCEC)</t>
  </si>
  <si>
    <t>(TEC)</t>
  </si>
  <si>
    <t>(TDC)</t>
  </si>
  <si>
    <t>*   Data for the Norris School District, a K-12 reform school, is excluded.</t>
  </si>
  <si>
    <t>Galesville-Ettrick-Trempealeau</t>
  </si>
  <si>
    <t>2016-2017 School District Annual Report Data *</t>
  </si>
  <si>
    <t>Herman-Neosho-Rubicon</t>
  </si>
  <si>
    <t>16-17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</si>
</sst>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3" fontId="4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 quotePrefix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 quotePrefix="1">
      <alignment/>
    </xf>
    <xf numFmtId="0" fontId="4" fillId="0" borderId="0" xfId="0" applyNumberFormat="1" applyFont="1" applyFill="1" applyAlignment="1" quotePrefix="1">
      <alignment/>
    </xf>
    <xf numFmtId="3" fontId="4" fillId="0" borderId="0" xfId="0" applyNumberFormat="1" applyFont="1" applyFill="1" applyAlignment="1" quotePrefix="1">
      <alignment/>
    </xf>
    <xf numFmtId="16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quotePrefix="1">
      <alignment/>
    </xf>
    <xf numFmtId="3" fontId="5" fillId="0" borderId="11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quotePrefix="1">
      <alignment horizontal="center"/>
    </xf>
    <xf numFmtId="1" fontId="5" fillId="0" borderId="0" xfId="0" applyNumberFormat="1" applyFont="1" applyFill="1" applyAlignment="1" quotePrefix="1">
      <alignment horizontal="center"/>
    </xf>
    <xf numFmtId="1" fontId="5" fillId="0" borderId="10" xfId="0" applyNumberFormat="1" applyFont="1" applyFill="1" applyBorder="1" applyAlignment="1" quotePrefix="1">
      <alignment horizontal="center"/>
    </xf>
    <xf numFmtId="3" fontId="5" fillId="0" borderId="10" xfId="0" applyNumberFormat="1" applyFont="1" applyFill="1" applyBorder="1" applyAlignment="1" quotePrefix="1">
      <alignment horizontal="center"/>
    </xf>
    <xf numFmtId="1" fontId="5" fillId="0" borderId="11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46" fillId="0" borderId="0" xfId="0" applyFont="1" applyAlignment="1" quotePrefix="1">
      <alignment/>
    </xf>
    <xf numFmtId="0" fontId="46" fillId="0" borderId="0" xfId="0" applyFont="1" applyAlignment="1">
      <alignment/>
    </xf>
    <xf numFmtId="164" fontId="4" fillId="0" borderId="0" xfId="0" applyNumberFormat="1" applyFont="1" applyFill="1" applyAlignment="1" quotePrefix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6" fillId="0" borderId="0" xfId="0" applyNumberFormat="1" applyFont="1" applyAlignment="1" quotePrefix="1">
      <alignment/>
    </xf>
    <xf numFmtId="3" fontId="46" fillId="0" borderId="0" xfId="0" applyNumberFormat="1" applyFont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T\Comparative%20Cost%20Comparative%20Revenue\Comparative%20Cost\cost1617-admin%20breakout\Programs%20and%20Output\OUTPUT_Brian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_Bri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0.8515625" style="0" customWidth="1"/>
    <col min="2" max="2" width="7.57421875" style="0" bestFit="1" customWidth="1"/>
    <col min="3" max="4" width="4.8515625" style="0" bestFit="1" customWidth="1"/>
    <col min="5" max="5" width="25.7109375" style="0" bestFit="1" customWidth="1"/>
    <col min="6" max="6" width="13.7109375" style="0" bestFit="1" customWidth="1"/>
    <col min="7" max="7" width="15.421875" style="0" bestFit="1" customWidth="1"/>
    <col min="8" max="8" width="10.8515625" style="0" bestFit="1" customWidth="1"/>
    <col min="9" max="9" width="13.421875" style="0" bestFit="1" customWidth="1"/>
    <col min="10" max="10" width="11.140625" style="0" bestFit="1" customWidth="1"/>
    <col min="11" max="11" width="13.421875" style="0" bestFit="1" customWidth="1"/>
    <col min="12" max="12" width="11.28125" style="0" bestFit="1" customWidth="1"/>
  </cols>
  <sheetData>
    <row r="1" spans="1:12" ht="15">
      <c r="A1" s="1" t="s">
        <v>454</v>
      </c>
      <c r="B1" s="2"/>
      <c r="C1" s="2"/>
      <c r="D1" s="2"/>
      <c r="E1" s="2"/>
      <c r="F1" s="27"/>
      <c r="G1" s="27"/>
      <c r="H1" s="27"/>
      <c r="I1" s="27"/>
      <c r="J1" s="27"/>
      <c r="K1" s="27"/>
      <c r="L1" s="27"/>
    </row>
    <row r="2" spans="1:12" ht="15">
      <c r="A2" s="1" t="s">
        <v>443</v>
      </c>
      <c r="B2" s="2"/>
      <c r="C2" s="2"/>
      <c r="D2" s="2"/>
      <c r="E2" s="2"/>
      <c r="F2" s="27"/>
      <c r="G2" s="27"/>
      <c r="H2" s="27"/>
      <c r="I2" s="27"/>
      <c r="J2" s="27"/>
      <c r="K2" s="27"/>
      <c r="L2" s="27"/>
    </row>
    <row r="3" spans="1:12" ht="15">
      <c r="A3" s="1" t="s">
        <v>2</v>
      </c>
      <c r="B3" s="2"/>
      <c r="C3" s="2"/>
      <c r="D3" s="2"/>
      <c r="E3" s="4">
        <f>K431/L431</f>
        <v>13181.662317846114</v>
      </c>
      <c r="F3" s="28"/>
      <c r="G3" s="28"/>
      <c r="H3" s="28"/>
      <c r="I3" s="28"/>
      <c r="J3" s="28"/>
      <c r="K3" s="28"/>
      <c r="L3" s="28"/>
    </row>
    <row r="4" spans="1:12" ht="15">
      <c r="A4" s="6" t="s">
        <v>3</v>
      </c>
      <c r="B4" s="29"/>
      <c r="C4" s="29"/>
      <c r="D4" s="30"/>
      <c r="E4" s="11"/>
      <c r="F4" s="12" t="s">
        <v>4</v>
      </c>
      <c r="G4" s="12" t="s">
        <v>1</v>
      </c>
      <c r="H4" s="12"/>
      <c r="I4" s="12" t="s">
        <v>7</v>
      </c>
      <c r="J4" s="12" t="s">
        <v>444</v>
      </c>
      <c r="K4" s="12" t="s">
        <v>7</v>
      </c>
      <c r="L4" s="11"/>
    </row>
    <row r="5" spans="1:12" ht="15">
      <c r="A5" s="7"/>
      <c r="B5" s="31"/>
      <c r="C5" s="31"/>
      <c r="D5" s="31"/>
      <c r="E5" s="31"/>
      <c r="F5" s="12" t="s">
        <v>445</v>
      </c>
      <c r="G5" s="12"/>
      <c r="H5" s="12"/>
      <c r="I5" s="12" t="s">
        <v>445</v>
      </c>
      <c r="J5" s="12" t="s">
        <v>446</v>
      </c>
      <c r="K5" s="12" t="s">
        <v>447</v>
      </c>
      <c r="L5" s="12"/>
    </row>
    <row r="6" spans="1:12" ht="15">
      <c r="A6" s="32"/>
      <c r="B6" s="31"/>
      <c r="C6" s="31"/>
      <c r="D6" s="31"/>
      <c r="E6" s="31"/>
      <c r="F6" s="12" t="s">
        <v>10</v>
      </c>
      <c r="G6" s="12" t="s">
        <v>5</v>
      </c>
      <c r="H6" s="12" t="s">
        <v>6</v>
      </c>
      <c r="I6" s="12" t="s">
        <v>10</v>
      </c>
      <c r="J6" s="12" t="s">
        <v>448</v>
      </c>
      <c r="K6" s="12" t="s">
        <v>10</v>
      </c>
      <c r="L6" s="12" t="s">
        <v>456</v>
      </c>
    </row>
    <row r="7" spans="1:12" ht="15.75" thickBot="1">
      <c r="A7" s="33" t="s">
        <v>13</v>
      </c>
      <c r="B7" s="14" t="s">
        <v>14</v>
      </c>
      <c r="C7" s="14" t="s">
        <v>15</v>
      </c>
      <c r="D7" s="15" t="s">
        <v>16</v>
      </c>
      <c r="E7" s="14" t="s">
        <v>17</v>
      </c>
      <c r="F7" s="34" t="s">
        <v>449</v>
      </c>
      <c r="G7" s="34" t="s">
        <v>10</v>
      </c>
      <c r="H7" s="34" t="s">
        <v>10</v>
      </c>
      <c r="I7" s="34" t="s">
        <v>450</v>
      </c>
      <c r="J7" s="34" t="s">
        <v>10</v>
      </c>
      <c r="K7" s="34" t="s">
        <v>451</v>
      </c>
      <c r="L7" s="16" t="s">
        <v>22</v>
      </c>
    </row>
    <row r="8" spans="1:12" ht="15">
      <c r="A8" s="42"/>
      <c r="B8" s="43"/>
      <c r="C8" s="43"/>
      <c r="D8" s="43"/>
      <c r="E8" s="43"/>
      <c r="F8" s="44"/>
      <c r="G8" s="44"/>
      <c r="H8" s="44"/>
      <c r="I8" s="44"/>
      <c r="J8" s="44"/>
      <c r="K8" s="44"/>
      <c r="L8" s="45"/>
    </row>
    <row r="9" spans="1:12" s="38" customFormat="1" ht="12.75">
      <c r="A9" s="17">
        <v>7</v>
      </c>
      <c r="B9" s="18">
        <v>10</v>
      </c>
      <c r="C9" s="18">
        <v>10</v>
      </c>
      <c r="D9" s="18">
        <v>1</v>
      </c>
      <c r="E9" s="19" t="s">
        <v>23</v>
      </c>
      <c r="F9" s="46">
        <v>7825037.58</v>
      </c>
      <c r="G9" s="46">
        <v>327885.9</v>
      </c>
      <c r="H9" s="46">
        <v>623754.17</v>
      </c>
      <c r="I9" s="46">
        <v>8776677.65</v>
      </c>
      <c r="J9" s="46">
        <v>584923.24</v>
      </c>
      <c r="K9" s="46">
        <v>9361600.89</v>
      </c>
      <c r="L9" s="46">
        <v>741</v>
      </c>
    </row>
    <row r="10" spans="1:12" s="38" customFormat="1" ht="12.75">
      <c r="A10" s="17">
        <v>14</v>
      </c>
      <c r="B10" s="18">
        <v>1</v>
      </c>
      <c r="C10" s="18">
        <v>5</v>
      </c>
      <c r="D10" s="18">
        <v>1</v>
      </c>
      <c r="E10" s="19" t="s">
        <v>24</v>
      </c>
      <c r="F10" s="46">
        <v>19535136.68</v>
      </c>
      <c r="G10" s="46">
        <v>1125422.93</v>
      </c>
      <c r="H10" s="46">
        <v>1539409.74</v>
      </c>
      <c r="I10" s="46">
        <v>22199969.35</v>
      </c>
      <c r="J10" s="46">
        <v>1299130.44</v>
      </c>
      <c r="K10" s="46">
        <v>23499099.79</v>
      </c>
      <c r="L10" s="46">
        <v>1689</v>
      </c>
    </row>
    <row r="11" spans="1:12" s="38" customFormat="1" ht="12.75">
      <c r="A11" s="17">
        <v>63</v>
      </c>
      <c r="B11" s="18">
        <v>23</v>
      </c>
      <c r="C11" s="18">
        <v>2</v>
      </c>
      <c r="D11" s="18">
        <v>1</v>
      </c>
      <c r="E11" s="19" t="s">
        <v>25</v>
      </c>
      <c r="F11" s="46">
        <v>5004447.68</v>
      </c>
      <c r="G11" s="46">
        <v>218796</v>
      </c>
      <c r="H11" s="46">
        <v>394907</v>
      </c>
      <c r="I11" s="46">
        <v>5618150.68</v>
      </c>
      <c r="J11" s="46">
        <v>157079.83</v>
      </c>
      <c r="K11" s="46">
        <v>5775230.51</v>
      </c>
      <c r="L11" s="46">
        <v>424</v>
      </c>
    </row>
    <row r="12" spans="1:12" s="38" customFormat="1" ht="12.75">
      <c r="A12" s="17">
        <v>70</v>
      </c>
      <c r="B12" s="18">
        <v>31</v>
      </c>
      <c r="C12" s="18">
        <v>7</v>
      </c>
      <c r="D12" s="18">
        <v>1</v>
      </c>
      <c r="E12" s="19" t="s">
        <v>26</v>
      </c>
      <c r="F12" s="46">
        <v>7144775.27</v>
      </c>
      <c r="G12" s="46">
        <v>265190.37</v>
      </c>
      <c r="H12" s="46">
        <v>510569.35</v>
      </c>
      <c r="I12" s="46">
        <v>7920534.99</v>
      </c>
      <c r="J12" s="46">
        <v>539231.91</v>
      </c>
      <c r="K12" s="46">
        <v>8459766.9</v>
      </c>
      <c r="L12" s="46">
        <v>749</v>
      </c>
    </row>
    <row r="13" spans="1:12" s="38" customFormat="1" ht="12.75">
      <c r="A13" s="17">
        <v>84</v>
      </c>
      <c r="B13" s="18">
        <v>6</v>
      </c>
      <c r="C13" s="18">
        <v>4</v>
      </c>
      <c r="D13" s="18">
        <v>1</v>
      </c>
      <c r="E13" s="19" t="s">
        <v>27</v>
      </c>
      <c r="F13" s="46">
        <v>2828538.61</v>
      </c>
      <c r="G13" s="46">
        <v>233040.12</v>
      </c>
      <c r="H13" s="46">
        <v>209382.5</v>
      </c>
      <c r="I13" s="46">
        <v>3270961.23</v>
      </c>
      <c r="J13" s="46">
        <v>158203.31</v>
      </c>
      <c r="K13" s="46">
        <v>3429164.54</v>
      </c>
      <c r="L13" s="46">
        <v>220</v>
      </c>
    </row>
    <row r="14" spans="1:12" s="38" customFormat="1" ht="12.75">
      <c r="A14" s="17">
        <v>91</v>
      </c>
      <c r="B14" s="18">
        <v>27</v>
      </c>
      <c r="C14" s="18">
        <v>4</v>
      </c>
      <c r="D14" s="18">
        <v>1</v>
      </c>
      <c r="E14" s="19" t="s">
        <v>28</v>
      </c>
      <c r="F14" s="46">
        <v>6268100.59</v>
      </c>
      <c r="G14" s="46">
        <v>464789.98</v>
      </c>
      <c r="H14" s="46">
        <v>1051892.18</v>
      </c>
      <c r="I14" s="46">
        <v>7784782.75</v>
      </c>
      <c r="J14" s="46">
        <v>379177.53</v>
      </c>
      <c r="K14" s="46">
        <v>8163960.28</v>
      </c>
      <c r="L14" s="46">
        <v>569</v>
      </c>
    </row>
    <row r="15" spans="1:12" s="38" customFormat="1" ht="12.75">
      <c r="A15" s="17">
        <v>105</v>
      </c>
      <c r="B15" s="18">
        <v>49</v>
      </c>
      <c r="C15" s="18">
        <v>5</v>
      </c>
      <c r="D15" s="18">
        <v>1</v>
      </c>
      <c r="E15" s="19" t="s">
        <v>29</v>
      </c>
      <c r="F15" s="46">
        <v>5139212.51</v>
      </c>
      <c r="G15" s="46">
        <v>411879.24</v>
      </c>
      <c r="H15" s="46">
        <v>535238.99</v>
      </c>
      <c r="I15" s="46">
        <v>6086330.74</v>
      </c>
      <c r="J15" s="46">
        <v>213275.59</v>
      </c>
      <c r="K15" s="46">
        <v>6299606.33</v>
      </c>
      <c r="L15" s="46">
        <v>462</v>
      </c>
    </row>
    <row r="16" spans="1:12" s="38" customFormat="1" ht="12.75">
      <c r="A16" s="17">
        <v>112</v>
      </c>
      <c r="B16" s="18">
        <v>18</v>
      </c>
      <c r="C16" s="18">
        <v>10</v>
      </c>
      <c r="D16" s="18">
        <v>1</v>
      </c>
      <c r="E16" s="19" t="s">
        <v>30</v>
      </c>
      <c r="F16" s="46">
        <v>16386645.16</v>
      </c>
      <c r="G16" s="46">
        <v>732426.99</v>
      </c>
      <c r="H16" s="46">
        <v>1802201.33</v>
      </c>
      <c r="I16" s="46">
        <v>18921273.48</v>
      </c>
      <c r="J16" s="46">
        <v>920336.33</v>
      </c>
      <c r="K16" s="46">
        <v>19841609.81</v>
      </c>
      <c r="L16" s="46">
        <v>1490</v>
      </c>
    </row>
    <row r="17" spans="1:12" s="38" customFormat="1" ht="12.75">
      <c r="A17" s="17">
        <v>119</v>
      </c>
      <c r="B17" s="18">
        <v>48</v>
      </c>
      <c r="C17" s="18">
        <v>11</v>
      </c>
      <c r="D17" s="18">
        <v>1</v>
      </c>
      <c r="E17" s="19" t="s">
        <v>31</v>
      </c>
      <c r="F17" s="46">
        <v>17069007.97</v>
      </c>
      <c r="G17" s="46">
        <v>917436.33</v>
      </c>
      <c r="H17" s="46">
        <v>2787765.39</v>
      </c>
      <c r="I17" s="46">
        <v>20774209.69</v>
      </c>
      <c r="J17" s="46">
        <v>1544748.77</v>
      </c>
      <c r="K17" s="46">
        <v>22318958.46</v>
      </c>
      <c r="L17" s="46">
        <v>1601</v>
      </c>
    </row>
    <row r="18" spans="1:12" s="38" customFormat="1" ht="12.75">
      <c r="A18" s="17">
        <v>140</v>
      </c>
      <c r="B18" s="18">
        <v>34</v>
      </c>
      <c r="C18" s="18">
        <v>9</v>
      </c>
      <c r="D18" s="18">
        <v>1</v>
      </c>
      <c r="E18" s="19" t="s">
        <v>32</v>
      </c>
      <c r="F18" s="46">
        <v>25523217.13</v>
      </c>
      <c r="G18" s="46">
        <v>1794049.07</v>
      </c>
      <c r="H18" s="46">
        <v>973256.34</v>
      </c>
      <c r="I18" s="46">
        <v>28290522.54</v>
      </c>
      <c r="J18" s="46">
        <v>1637828.43</v>
      </c>
      <c r="K18" s="46">
        <v>29928350.97</v>
      </c>
      <c r="L18" s="46">
        <v>2427</v>
      </c>
    </row>
    <row r="19" spans="1:12" s="38" customFormat="1" ht="12.75">
      <c r="A19" s="17">
        <v>147</v>
      </c>
      <c r="B19" s="18">
        <v>44</v>
      </c>
      <c r="C19" s="18">
        <v>6</v>
      </c>
      <c r="D19" s="18">
        <v>1</v>
      </c>
      <c r="E19" s="19" t="s">
        <v>33</v>
      </c>
      <c r="F19" s="46">
        <v>161010237.77</v>
      </c>
      <c r="G19" s="46">
        <v>5097317.19</v>
      </c>
      <c r="H19" s="46">
        <v>5220307.13</v>
      </c>
      <c r="I19" s="46">
        <v>171327862.09</v>
      </c>
      <c r="J19" s="46">
        <v>7202906.88</v>
      </c>
      <c r="K19" s="46">
        <v>178530768.97</v>
      </c>
      <c r="L19" s="46">
        <v>15497</v>
      </c>
    </row>
    <row r="20" spans="1:12" s="38" customFormat="1" ht="12.75">
      <c r="A20" s="17">
        <v>154</v>
      </c>
      <c r="B20" s="18">
        <v>61</v>
      </c>
      <c r="C20" s="18">
        <v>4</v>
      </c>
      <c r="D20" s="18">
        <v>1</v>
      </c>
      <c r="E20" s="19" t="s">
        <v>34</v>
      </c>
      <c r="F20" s="46">
        <v>13525607.65</v>
      </c>
      <c r="G20" s="46">
        <v>526462.75</v>
      </c>
      <c r="H20" s="46">
        <v>1624323.19</v>
      </c>
      <c r="I20" s="46">
        <v>15676393.59</v>
      </c>
      <c r="J20" s="46">
        <v>794920.68</v>
      </c>
      <c r="K20" s="46">
        <v>16471314.27</v>
      </c>
      <c r="L20" s="46">
        <v>1249</v>
      </c>
    </row>
    <row r="21" spans="1:12" s="38" customFormat="1" ht="12.75">
      <c r="A21" s="17">
        <v>161</v>
      </c>
      <c r="B21" s="18">
        <v>33</v>
      </c>
      <c r="C21" s="18">
        <v>3</v>
      </c>
      <c r="D21" s="18">
        <v>1</v>
      </c>
      <c r="E21" s="19" t="s">
        <v>35</v>
      </c>
      <c r="F21" s="46">
        <v>3382540.11</v>
      </c>
      <c r="G21" s="46">
        <v>236664.8</v>
      </c>
      <c r="H21" s="46">
        <v>583815.83</v>
      </c>
      <c r="I21" s="46">
        <v>4203020.74</v>
      </c>
      <c r="J21" s="46">
        <v>155337.44</v>
      </c>
      <c r="K21" s="46">
        <v>4358358.18</v>
      </c>
      <c r="L21" s="46">
        <v>311</v>
      </c>
    </row>
    <row r="22" spans="1:12" s="38" customFormat="1" ht="12.75">
      <c r="A22" s="17">
        <v>2450</v>
      </c>
      <c r="B22" s="18">
        <v>67</v>
      </c>
      <c r="C22" s="18">
        <v>1</v>
      </c>
      <c r="D22" s="18">
        <v>2</v>
      </c>
      <c r="E22" s="19" t="s">
        <v>36</v>
      </c>
      <c r="F22" s="46">
        <v>24524640.71</v>
      </c>
      <c r="G22" s="46">
        <v>937617.93</v>
      </c>
      <c r="H22" s="46">
        <v>2101867.79</v>
      </c>
      <c r="I22" s="46">
        <v>27564126.43</v>
      </c>
      <c r="J22" s="46">
        <v>1415306.85</v>
      </c>
      <c r="K22" s="46">
        <v>28979433.28</v>
      </c>
      <c r="L22" s="46">
        <v>2156</v>
      </c>
    </row>
    <row r="23" spans="1:12" s="38" customFormat="1" ht="12.75">
      <c r="A23" s="17">
        <v>170</v>
      </c>
      <c r="B23" s="18">
        <v>2</v>
      </c>
      <c r="C23" s="18">
        <v>12</v>
      </c>
      <c r="D23" s="18">
        <v>1</v>
      </c>
      <c r="E23" s="19" t="s">
        <v>37</v>
      </c>
      <c r="F23" s="46">
        <v>23905848.22</v>
      </c>
      <c r="G23" s="46">
        <v>1665409.98</v>
      </c>
      <c r="H23" s="46">
        <v>1807332.06</v>
      </c>
      <c r="I23" s="46">
        <v>27378590.26</v>
      </c>
      <c r="J23" s="46">
        <v>1158043.35</v>
      </c>
      <c r="K23" s="46">
        <v>28536633.61</v>
      </c>
      <c r="L23" s="46">
        <v>2123</v>
      </c>
    </row>
    <row r="24" spans="1:12" s="38" customFormat="1" ht="12.75">
      <c r="A24" s="17">
        <v>182</v>
      </c>
      <c r="B24" s="18">
        <v>5</v>
      </c>
      <c r="C24" s="18">
        <v>7</v>
      </c>
      <c r="D24" s="18">
        <v>1</v>
      </c>
      <c r="E24" s="19" t="s">
        <v>38</v>
      </c>
      <c r="F24" s="46">
        <v>25057892.66</v>
      </c>
      <c r="G24" s="46">
        <v>943831.59</v>
      </c>
      <c r="H24" s="46">
        <v>1343913.39</v>
      </c>
      <c r="I24" s="46">
        <v>27345637.64</v>
      </c>
      <c r="J24" s="46">
        <v>1879155.74</v>
      </c>
      <c r="K24" s="46">
        <v>29224793.38</v>
      </c>
      <c r="L24" s="46">
        <v>2316</v>
      </c>
    </row>
    <row r="25" spans="1:12" s="38" customFormat="1" ht="12.75">
      <c r="A25" s="17">
        <v>196</v>
      </c>
      <c r="B25" s="18">
        <v>37</v>
      </c>
      <c r="C25" s="18">
        <v>9</v>
      </c>
      <c r="D25" s="18">
        <v>1</v>
      </c>
      <c r="E25" s="19" t="s">
        <v>39</v>
      </c>
      <c r="F25" s="46">
        <v>5431336.45</v>
      </c>
      <c r="G25" s="46">
        <v>463980.92</v>
      </c>
      <c r="H25" s="46">
        <v>78836.68</v>
      </c>
      <c r="I25" s="46">
        <v>5974154.05</v>
      </c>
      <c r="J25" s="46">
        <v>239035.92</v>
      </c>
      <c r="K25" s="46">
        <v>6213189.97</v>
      </c>
      <c r="L25" s="46">
        <v>440</v>
      </c>
    </row>
    <row r="26" spans="1:12" s="38" customFormat="1" ht="12.75">
      <c r="A26" s="17">
        <v>203</v>
      </c>
      <c r="B26" s="18">
        <v>71</v>
      </c>
      <c r="C26" s="18">
        <v>5</v>
      </c>
      <c r="D26" s="18">
        <v>1</v>
      </c>
      <c r="E26" s="19" t="s">
        <v>40</v>
      </c>
      <c r="F26" s="46">
        <v>8200556.03</v>
      </c>
      <c r="G26" s="46">
        <v>579069.2</v>
      </c>
      <c r="H26" s="46">
        <v>1471696.71</v>
      </c>
      <c r="I26" s="46">
        <v>10251321.94</v>
      </c>
      <c r="J26" s="46">
        <v>324330.61</v>
      </c>
      <c r="K26" s="46">
        <v>10575652.55</v>
      </c>
      <c r="L26" s="46">
        <v>822</v>
      </c>
    </row>
    <row r="27" spans="1:12" s="38" customFormat="1" ht="12.75">
      <c r="A27" s="17">
        <v>217</v>
      </c>
      <c r="B27" s="18">
        <v>18</v>
      </c>
      <c r="C27" s="18">
        <v>10</v>
      </c>
      <c r="D27" s="18">
        <v>1</v>
      </c>
      <c r="E27" s="19" t="s">
        <v>41</v>
      </c>
      <c r="F27" s="46">
        <v>7962614.12</v>
      </c>
      <c r="G27" s="46">
        <v>302309.29</v>
      </c>
      <c r="H27" s="46">
        <v>506587.15</v>
      </c>
      <c r="I27" s="46">
        <v>8771510.56</v>
      </c>
      <c r="J27" s="46">
        <v>490817.46</v>
      </c>
      <c r="K27" s="46">
        <v>9262328.02</v>
      </c>
      <c r="L27" s="46">
        <v>618</v>
      </c>
    </row>
    <row r="28" spans="1:12" s="38" customFormat="1" ht="12.75">
      <c r="A28" s="17">
        <v>231</v>
      </c>
      <c r="B28" s="18">
        <v>55</v>
      </c>
      <c r="C28" s="18">
        <v>11</v>
      </c>
      <c r="D28" s="18">
        <v>1</v>
      </c>
      <c r="E28" s="19" t="s">
        <v>42</v>
      </c>
      <c r="F28" s="46">
        <v>16271250.44</v>
      </c>
      <c r="G28" s="46">
        <v>726350.75</v>
      </c>
      <c r="H28" s="46">
        <v>3329002.98</v>
      </c>
      <c r="I28" s="46">
        <v>20326604.17</v>
      </c>
      <c r="J28" s="46">
        <v>1429809.9</v>
      </c>
      <c r="K28" s="46">
        <v>21756414.07</v>
      </c>
      <c r="L28" s="46">
        <v>1663</v>
      </c>
    </row>
    <row r="29" spans="1:12" s="38" customFormat="1" ht="12.75">
      <c r="A29" s="17">
        <v>245</v>
      </c>
      <c r="B29" s="18">
        <v>32</v>
      </c>
      <c r="C29" s="18">
        <v>4</v>
      </c>
      <c r="D29" s="18">
        <v>1</v>
      </c>
      <c r="E29" s="19" t="s">
        <v>43</v>
      </c>
      <c r="F29" s="46">
        <v>6674644.13</v>
      </c>
      <c r="G29" s="46">
        <v>375727.84</v>
      </c>
      <c r="H29" s="46">
        <v>579596.47</v>
      </c>
      <c r="I29" s="46">
        <v>7629968.44</v>
      </c>
      <c r="J29" s="46">
        <v>309474.63</v>
      </c>
      <c r="K29" s="46">
        <v>7939443.07</v>
      </c>
      <c r="L29" s="46">
        <v>608</v>
      </c>
    </row>
    <row r="30" spans="1:12" s="38" customFormat="1" ht="12.75">
      <c r="A30" s="17">
        <v>280</v>
      </c>
      <c r="B30" s="18">
        <v>56</v>
      </c>
      <c r="C30" s="18">
        <v>5</v>
      </c>
      <c r="D30" s="18">
        <v>1</v>
      </c>
      <c r="E30" s="19" t="s">
        <v>44</v>
      </c>
      <c r="F30" s="46">
        <v>31270191.99</v>
      </c>
      <c r="G30" s="46">
        <v>1283231.98</v>
      </c>
      <c r="H30" s="46">
        <v>1684826.79</v>
      </c>
      <c r="I30" s="46">
        <v>34238250.76</v>
      </c>
      <c r="J30" s="46">
        <v>1948517.13</v>
      </c>
      <c r="K30" s="46">
        <v>36186767.89</v>
      </c>
      <c r="L30" s="46">
        <v>2997</v>
      </c>
    </row>
    <row r="31" spans="1:12" s="38" customFormat="1" ht="12.75">
      <c r="A31" s="17">
        <v>287</v>
      </c>
      <c r="B31" s="18">
        <v>25</v>
      </c>
      <c r="C31" s="18">
        <v>3</v>
      </c>
      <c r="D31" s="18">
        <v>1</v>
      </c>
      <c r="E31" s="19" t="s">
        <v>45</v>
      </c>
      <c r="F31" s="46">
        <v>5144110.63</v>
      </c>
      <c r="G31" s="46">
        <v>117176.66</v>
      </c>
      <c r="H31" s="46">
        <v>103188.98</v>
      </c>
      <c r="I31" s="46">
        <v>5364476.27</v>
      </c>
      <c r="J31" s="46">
        <v>200373.72</v>
      </c>
      <c r="K31" s="46">
        <v>5564849.99</v>
      </c>
      <c r="L31" s="46">
        <v>442</v>
      </c>
    </row>
    <row r="32" spans="1:12" s="38" customFormat="1" ht="12.75">
      <c r="A32" s="17">
        <v>308</v>
      </c>
      <c r="B32" s="18">
        <v>3</v>
      </c>
      <c r="C32" s="18">
        <v>11</v>
      </c>
      <c r="D32" s="18">
        <v>1</v>
      </c>
      <c r="E32" s="19" t="s">
        <v>46</v>
      </c>
      <c r="F32" s="46">
        <v>18171689.73</v>
      </c>
      <c r="G32" s="46">
        <v>846458.95</v>
      </c>
      <c r="H32" s="46">
        <v>261698.44</v>
      </c>
      <c r="I32" s="46">
        <v>19279847.12</v>
      </c>
      <c r="J32" s="46">
        <v>864927.15</v>
      </c>
      <c r="K32" s="46">
        <v>20144774.27</v>
      </c>
      <c r="L32" s="46">
        <v>1437</v>
      </c>
    </row>
    <row r="33" spans="1:12" s="38" customFormat="1" ht="12.75">
      <c r="A33" s="17">
        <v>315</v>
      </c>
      <c r="B33" s="18">
        <v>4</v>
      </c>
      <c r="C33" s="18">
        <v>12</v>
      </c>
      <c r="D33" s="18">
        <v>1</v>
      </c>
      <c r="E33" s="19" t="s">
        <v>47</v>
      </c>
      <c r="F33" s="46">
        <v>8533538.62</v>
      </c>
      <c r="G33" s="46">
        <v>451298.78</v>
      </c>
      <c r="H33" s="46">
        <v>757251.49</v>
      </c>
      <c r="I33" s="46">
        <v>9742088.89</v>
      </c>
      <c r="J33" s="46">
        <v>405194.65</v>
      </c>
      <c r="K33" s="46">
        <v>10147283.54</v>
      </c>
      <c r="L33" s="46">
        <v>403</v>
      </c>
    </row>
    <row r="34" spans="1:12" s="38" customFormat="1" ht="12.75">
      <c r="A34" s="17">
        <v>336</v>
      </c>
      <c r="B34" s="18">
        <v>14</v>
      </c>
      <c r="C34" s="18">
        <v>6</v>
      </c>
      <c r="D34" s="18">
        <v>1</v>
      </c>
      <c r="E34" s="19" t="s">
        <v>48</v>
      </c>
      <c r="F34" s="46">
        <v>36931404.11</v>
      </c>
      <c r="G34" s="46">
        <v>1535438.28</v>
      </c>
      <c r="H34" s="46">
        <v>-755955.44</v>
      </c>
      <c r="I34" s="46">
        <v>37710886.95</v>
      </c>
      <c r="J34" s="46">
        <v>2026559.05</v>
      </c>
      <c r="K34" s="46">
        <v>39737446</v>
      </c>
      <c r="L34" s="46">
        <v>3535</v>
      </c>
    </row>
    <row r="35" spans="1:12" s="38" customFormat="1" ht="12.75">
      <c r="A35" s="17">
        <v>4263</v>
      </c>
      <c r="B35" s="18">
        <v>38</v>
      </c>
      <c r="C35" s="18">
        <v>8</v>
      </c>
      <c r="D35" s="18">
        <v>1</v>
      </c>
      <c r="E35" s="19" t="s">
        <v>49</v>
      </c>
      <c r="F35" s="46">
        <v>3610108.43</v>
      </c>
      <c r="G35" s="46">
        <v>155711.86</v>
      </c>
      <c r="H35" s="46">
        <v>21617.43</v>
      </c>
      <c r="I35" s="46">
        <v>3787437.72</v>
      </c>
      <c r="J35" s="46">
        <v>113025.93</v>
      </c>
      <c r="K35" s="46">
        <v>3900463.65</v>
      </c>
      <c r="L35" s="46">
        <v>265</v>
      </c>
    </row>
    <row r="36" spans="1:12" s="38" customFormat="1" ht="12.75">
      <c r="A36" s="17">
        <v>350</v>
      </c>
      <c r="B36" s="18">
        <v>13</v>
      </c>
      <c r="C36" s="18">
        <v>2</v>
      </c>
      <c r="D36" s="18">
        <v>1</v>
      </c>
      <c r="E36" s="19" t="s">
        <v>50</v>
      </c>
      <c r="F36" s="46">
        <v>10905349.68</v>
      </c>
      <c r="G36" s="46">
        <v>273194.85</v>
      </c>
      <c r="H36" s="46">
        <v>1406913.76</v>
      </c>
      <c r="I36" s="46">
        <v>12585458.29</v>
      </c>
      <c r="J36" s="46">
        <v>531008.74</v>
      </c>
      <c r="K36" s="46">
        <v>13116467.03</v>
      </c>
      <c r="L36" s="46">
        <v>987</v>
      </c>
    </row>
    <row r="37" spans="1:12" s="38" customFormat="1" ht="12.75">
      <c r="A37" s="17">
        <v>364</v>
      </c>
      <c r="B37" s="18">
        <v>33</v>
      </c>
      <c r="C37" s="18">
        <v>3</v>
      </c>
      <c r="D37" s="18">
        <v>1</v>
      </c>
      <c r="E37" s="19" t="s">
        <v>51</v>
      </c>
      <c r="F37" s="46">
        <v>4000306.65</v>
      </c>
      <c r="G37" s="46">
        <v>176631.84</v>
      </c>
      <c r="H37" s="46">
        <v>382244.62</v>
      </c>
      <c r="I37" s="46">
        <v>4559183.11</v>
      </c>
      <c r="J37" s="46">
        <v>183369.76</v>
      </c>
      <c r="K37" s="46">
        <v>4742552.87</v>
      </c>
      <c r="L37" s="46">
        <v>365</v>
      </c>
    </row>
    <row r="38" spans="1:12" s="38" customFormat="1" ht="12.75">
      <c r="A38" s="17">
        <v>413</v>
      </c>
      <c r="B38" s="18">
        <v>53</v>
      </c>
      <c r="C38" s="18">
        <v>2</v>
      </c>
      <c r="D38" s="18">
        <v>1</v>
      </c>
      <c r="E38" s="19" t="s">
        <v>52</v>
      </c>
      <c r="F38" s="46">
        <v>82165204</v>
      </c>
      <c r="G38" s="46">
        <v>2188637.82</v>
      </c>
      <c r="H38" s="46">
        <v>6592833.18</v>
      </c>
      <c r="I38" s="46">
        <v>90946675</v>
      </c>
      <c r="J38" s="46">
        <v>4420375.09</v>
      </c>
      <c r="K38" s="46">
        <v>95367050.09</v>
      </c>
      <c r="L38" s="46">
        <v>7428</v>
      </c>
    </row>
    <row r="39" spans="1:12" s="38" customFormat="1" ht="12.75">
      <c r="A39" s="17">
        <v>422</v>
      </c>
      <c r="B39" s="18">
        <v>53</v>
      </c>
      <c r="C39" s="18">
        <v>2</v>
      </c>
      <c r="D39" s="18">
        <v>1</v>
      </c>
      <c r="E39" s="19" t="s">
        <v>53</v>
      </c>
      <c r="F39" s="46">
        <v>13408500.23</v>
      </c>
      <c r="G39" s="46">
        <v>772250.07</v>
      </c>
      <c r="H39" s="46">
        <v>2889404.01</v>
      </c>
      <c r="I39" s="46">
        <v>17070154.31</v>
      </c>
      <c r="J39" s="46">
        <v>707201.72</v>
      </c>
      <c r="K39" s="46">
        <v>17777356.03</v>
      </c>
      <c r="L39" s="46">
        <v>1225</v>
      </c>
    </row>
    <row r="40" spans="1:12" s="38" customFormat="1" ht="12.75">
      <c r="A40" s="17">
        <v>427</v>
      </c>
      <c r="B40" s="18">
        <v>33</v>
      </c>
      <c r="C40" s="18">
        <v>3</v>
      </c>
      <c r="D40" s="18">
        <v>1</v>
      </c>
      <c r="E40" s="19" t="s">
        <v>54</v>
      </c>
      <c r="F40" s="46">
        <v>3075945.86</v>
      </c>
      <c r="G40" s="46">
        <v>131896.09</v>
      </c>
      <c r="H40" s="46">
        <v>337645</v>
      </c>
      <c r="I40" s="46">
        <v>3545486.95</v>
      </c>
      <c r="J40" s="46">
        <v>164094.77</v>
      </c>
      <c r="K40" s="46">
        <v>3709581.72</v>
      </c>
      <c r="L40" s="46">
        <v>241</v>
      </c>
    </row>
    <row r="41" spans="1:12" s="38" customFormat="1" ht="12.75">
      <c r="A41" s="17">
        <v>434</v>
      </c>
      <c r="B41" s="18">
        <v>24</v>
      </c>
      <c r="C41" s="18">
        <v>6</v>
      </c>
      <c r="D41" s="18">
        <v>1</v>
      </c>
      <c r="E41" s="19" t="s">
        <v>55</v>
      </c>
      <c r="F41" s="46">
        <v>17139017.13</v>
      </c>
      <c r="G41" s="46">
        <v>882554.91</v>
      </c>
      <c r="H41" s="46">
        <v>1400658.25</v>
      </c>
      <c r="I41" s="46">
        <v>19422230.29</v>
      </c>
      <c r="J41" s="46">
        <v>738253</v>
      </c>
      <c r="K41" s="46">
        <v>20160483.29</v>
      </c>
      <c r="L41" s="46">
        <v>1625</v>
      </c>
    </row>
    <row r="42" spans="1:12" s="38" customFormat="1" ht="12.75">
      <c r="A42" s="17">
        <v>6013</v>
      </c>
      <c r="B42" s="18">
        <v>64</v>
      </c>
      <c r="C42" s="18">
        <v>2</v>
      </c>
      <c r="D42" s="18">
        <v>2</v>
      </c>
      <c r="E42" s="19" t="s">
        <v>56</v>
      </c>
      <c r="F42" s="46">
        <v>7349323.17</v>
      </c>
      <c r="G42" s="46">
        <v>382714.83</v>
      </c>
      <c r="H42" s="46">
        <v>671272.09</v>
      </c>
      <c r="I42" s="46">
        <v>8403310.09</v>
      </c>
      <c r="J42" s="46">
        <v>815791.1</v>
      </c>
      <c r="K42" s="46">
        <v>9219101.19</v>
      </c>
      <c r="L42" s="46">
        <v>495</v>
      </c>
    </row>
    <row r="43" spans="1:12" s="38" customFormat="1" ht="12.75">
      <c r="A43" s="17">
        <v>441</v>
      </c>
      <c r="B43" s="18">
        <v>65</v>
      </c>
      <c r="C43" s="18">
        <v>11</v>
      </c>
      <c r="D43" s="18">
        <v>1</v>
      </c>
      <c r="E43" s="19" t="s">
        <v>57</v>
      </c>
      <c r="F43" s="46">
        <v>3588101.76</v>
      </c>
      <c r="G43" s="46">
        <v>278982.74</v>
      </c>
      <c r="H43" s="46">
        <v>729343.55</v>
      </c>
      <c r="I43" s="46">
        <v>4596428.05</v>
      </c>
      <c r="J43" s="46">
        <v>328231.96</v>
      </c>
      <c r="K43" s="46">
        <v>4924660.01</v>
      </c>
      <c r="L43" s="46">
        <v>227</v>
      </c>
    </row>
    <row r="44" spans="1:12" s="38" customFormat="1" ht="12.75">
      <c r="A44" s="17">
        <v>2240</v>
      </c>
      <c r="B44" s="18">
        <v>33</v>
      </c>
      <c r="C44" s="18">
        <v>3</v>
      </c>
      <c r="D44" s="18">
        <v>1</v>
      </c>
      <c r="E44" s="19" t="s">
        <v>58</v>
      </c>
      <c r="F44" s="46">
        <v>4569437.29</v>
      </c>
      <c r="G44" s="46">
        <v>163660.07</v>
      </c>
      <c r="H44" s="46">
        <v>37481.16</v>
      </c>
      <c r="I44" s="46">
        <v>4770578.52</v>
      </c>
      <c r="J44" s="46">
        <v>191254.21</v>
      </c>
      <c r="K44" s="46">
        <v>4961832.73</v>
      </c>
      <c r="L44" s="46">
        <v>390</v>
      </c>
    </row>
    <row r="45" spans="1:12" s="38" customFormat="1" ht="12.75">
      <c r="A45" s="17">
        <v>476</v>
      </c>
      <c r="B45" s="18">
        <v>27</v>
      </c>
      <c r="C45" s="18">
        <v>4</v>
      </c>
      <c r="D45" s="18">
        <v>1</v>
      </c>
      <c r="E45" s="19" t="s">
        <v>59</v>
      </c>
      <c r="F45" s="46">
        <v>19257248.84</v>
      </c>
      <c r="G45" s="46">
        <v>972487.17</v>
      </c>
      <c r="H45" s="46">
        <v>2181426.81</v>
      </c>
      <c r="I45" s="46">
        <v>22411162.82</v>
      </c>
      <c r="J45" s="46">
        <v>1023663.79</v>
      </c>
      <c r="K45" s="46">
        <v>23434826.61</v>
      </c>
      <c r="L45" s="46">
        <v>1762</v>
      </c>
    </row>
    <row r="46" spans="1:12" s="38" customFormat="1" ht="12.75">
      <c r="A46" s="17">
        <v>485</v>
      </c>
      <c r="B46" s="18">
        <v>61</v>
      </c>
      <c r="C46" s="18">
        <v>4</v>
      </c>
      <c r="D46" s="18">
        <v>1</v>
      </c>
      <c r="E46" s="19" t="s">
        <v>60</v>
      </c>
      <c r="F46" s="46">
        <v>6671878.73</v>
      </c>
      <c r="G46" s="46">
        <v>449061.3</v>
      </c>
      <c r="H46" s="46">
        <v>1156616.03</v>
      </c>
      <c r="I46" s="46">
        <v>8277556.06</v>
      </c>
      <c r="J46" s="46">
        <v>346655.51</v>
      </c>
      <c r="K46" s="46">
        <v>8624211.57</v>
      </c>
      <c r="L46" s="46">
        <v>618</v>
      </c>
    </row>
    <row r="47" spans="1:12" s="38" customFormat="1" ht="12.75">
      <c r="A47" s="17">
        <v>497</v>
      </c>
      <c r="B47" s="18">
        <v>9</v>
      </c>
      <c r="C47" s="18">
        <v>10</v>
      </c>
      <c r="D47" s="18">
        <v>1</v>
      </c>
      <c r="E47" s="19" t="s">
        <v>61</v>
      </c>
      <c r="F47" s="46">
        <v>12685419.74</v>
      </c>
      <c r="G47" s="46">
        <v>949641.14</v>
      </c>
      <c r="H47" s="46">
        <v>1945601.87</v>
      </c>
      <c r="I47" s="46">
        <v>15580662.75</v>
      </c>
      <c r="J47" s="46">
        <v>491006.19</v>
      </c>
      <c r="K47" s="46">
        <v>16071668.94</v>
      </c>
      <c r="L47" s="46">
        <v>1268</v>
      </c>
    </row>
    <row r="48" spans="1:12" s="38" customFormat="1" ht="12.75">
      <c r="A48" s="17">
        <v>602</v>
      </c>
      <c r="B48" s="18">
        <v>58</v>
      </c>
      <c r="C48" s="18">
        <v>8</v>
      </c>
      <c r="D48" s="18">
        <v>1</v>
      </c>
      <c r="E48" s="19" t="s">
        <v>62</v>
      </c>
      <c r="F48" s="46">
        <v>9050065.4</v>
      </c>
      <c r="G48" s="46">
        <v>441674.95</v>
      </c>
      <c r="H48" s="46">
        <v>829562.5</v>
      </c>
      <c r="I48" s="46">
        <v>10321302.85</v>
      </c>
      <c r="J48" s="46">
        <v>438341.47</v>
      </c>
      <c r="K48" s="46">
        <v>10759644.32</v>
      </c>
      <c r="L48" s="46">
        <v>845</v>
      </c>
    </row>
    <row r="49" spans="1:12" s="38" customFormat="1" ht="12.75">
      <c r="A49" s="17">
        <v>609</v>
      </c>
      <c r="B49" s="18">
        <v>22</v>
      </c>
      <c r="C49" s="18">
        <v>3</v>
      </c>
      <c r="D49" s="18">
        <v>1</v>
      </c>
      <c r="E49" s="19" t="s">
        <v>63</v>
      </c>
      <c r="F49" s="46">
        <v>9490935.99</v>
      </c>
      <c r="G49" s="46">
        <v>331165.65</v>
      </c>
      <c r="H49" s="46">
        <v>2700</v>
      </c>
      <c r="I49" s="46">
        <v>9824801.64</v>
      </c>
      <c r="J49" s="46">
        <v>390661.68</v>
      </c>
      <c r="K49" s="46">
        <v>10215463.32</v>
      </c>
      <c r="L49" s="46">
        <v>842</v>
      </c>
    </row>
    <row r="50" spans="1:12" s="38" customFormat="1" ht="12.75">
      <c r="A50" s="17">
        <v>623</v>
      </c>
      <c r="B50" s="18">
        <v>58</v>
      </c>
      <c r="C50" s="18">
        <v>8</v>
      </c>
      <c r="D50" s="18">
        <v>1</v>
      </c>
      <c r="E50" s="19" t="s">
        <v>64</v>
      </c>
      <c r="F50" s="46">
        <v>5755978.33</v>
      </c>
      <c r="G50" s="46">
        <v>393401.02</v>
      </c>
      <c r="H50" s="46">
        <v>25413.98</v>
      </c>
      <c r="I50" s="46">
        <v>6174793.33</v>
      </c>
      <c r="J50" s="46">
        <v>225290.71</v>
      </c>
      <c r="K50" s="46">
        <v>6400084.04</v>
      </c>
      <c r="L50" s="46">
        <v>418</v>
      </c>
    </row>
    <row r="51" spans="1:12" s="38" customFormat="1" ht="12.75">
      <c r="A51" s="17">
        <v>637</v>
      </c>
      <c r="B51" s="18">
        <v>17</v>
      </c>
      <c r="C51" s="18">
        <v>11</v>
      </c>
      <c r="D51" s="18">
        <v>1</v>
      </c>
      <c r="E51" s="19" t="s">
        <v>65</v>
      </c>
      <c r="F51" s="46">
        <v>8213846.87</v>
      </c>
      <c r="G51" s="46">
        <v>526670.36</v>
      </c>
      <c r="H51" s="46">
        <v>1011453</v>
      </c>
      <c r="I51" s="46">
        <v>9751970.23</v>
      </c>
      <c r="J51" s="46">
        <v>475030.95</v>
      </c>
      <c r="K51" s="46">
        <v>10227001.18</v>
      </c>
      <c r="L51" s="46">
        <v>742</v>
      </c>
    </row>
    <row r="52" spans="1:12" s="38" customFormat="1" ht="12.75">
      <c r="A52" s="17">
        <v>657</v>
      </c>
      <c r="B52" s="18">
        <v>30</v>
      </c>
      <c r="C52" s="18">
        <v>2</v>
      </c>
      <c r="D52" s="18">
        <v>3</v>
      </c>
      <c r="E52" s="19" t="s">
        <v>66</v>
      </c>
      <c r="F52" s="46">
        <v>1283466.36</v>
      </c>
      <c r="G52" s="46">
        <v>106250.13</v>
      </c>
      <c r="H52" s="46">
        <v>161270</v>
      </c>
      <c r="I52" s="46">
        <v>1550986.49</v>
      </c>
      <c r="J52" s="46">
        <v>63357.76</v>
      </c>
      <c r="K52" s="46">
        <v>1614344.25</v>
      </c>
      <c r="L52" s="46">
        <v>96</v>
      </c>
    </row>
    <row r="53" spans="1:12" s="38" customFormat="1" ht="12.75">
      <c r="A53" s="17">
        <v>658</v>
      </c>
      <c r="B53" s="18">
        <v>8</v>
      </c>
      <c r="C53" s="18">
        <v>7</v>
      </c>
      <c r="D53" s="18">
        <v>1</v>
      </c>
      <c r="E53" s="19" t="s">
        <v>67</v>
      </c>
      <c r="F53" s="46">
        <v>8631136.75</v>
      </c>
      <c r="G53" s="46">
        <v>390775.58</v>
      </c>
      <c r="H53" s="46">
        <v>1827747.14</v>
      </c>
      <c r="I53" s="46">
        <v>10849659.47</v>
      </c>
      <c r="J53" s="46">
        <v>519921.26</v>
      </c>
      <c r="K53" s="46">
        <v>11369580.73</v>
      </c>
      <c r="L53" s="46">
        <v>908</v>
      </c>
    </row>
    <row r="54" spans="1:12" s="38" customFormat="1" ht="12.75">
      <c r="A54" s="17">
        <v>665</v>
      </c>
      <c r="B54" s="18">
        <v>30</v>
      </c>
      <c r="C54" s="18">
        <v>2</v>
      </c>
      <c r="D54" s="18">
        <v>3</v>
      </c>
      <c r="E54" s="19" t="s">
        <v>68</v>
      </c>
      <c r="F54" s="46">
        <v>6875638.86</v>
      </c>
      <c r="G54" s="46">
        <v>293810.83</v>
      </c>
      <c r="H54" s="46">
        <v>365546</v>
      </c>
      <c r="I54" s="46">
        <v>7534995.69</v>
      </c>
      <c r="J54" s="46">
        <v>247147.06</v>
      </c>
      <c r="K54" s="46">
        <v>7782142.75</v>
      </c>
      <c r="L54" s="46">
        <v>661</v>
      </c>
    </row>
    <row r="55" spans="1:12" s="38" customFormat="1" ht="12.75">
      <c r="A55" s="17">
        <v>700</v>
      </c>
      <c r="B55" s="18">
        <v>23</v>
      </c>
      <c r="C55" s="18">
        <v>2</v>
      </c>
      <c r="D55" s="18">
        <v>1</v>
      </c>
      <c r="E55" s="19" t="s">
        <v>69</v>
      </c>
      <c r="F55" s="46">
        <v>11410040</v>
      </c>
      <c r="G55" s="46">
        <v>430605.3</v>
      </c>
      <c r="H55" s="46">
        <v>215061.86</v>
      </c>
      <c r="I55" s="46">
        <v>12055707.16</v>
      </c>
      <c r="J55" s="46">
        <v>516744.48</v>
      </c>
      <c r="K55" s="46">
        <v>12572451.64</v>
      </c>
      <c r="L55" s="46">
        <v>1056</v>
      </c>
    </row>
    <row r="56" spans="1:12" s="38" customFormat="1" ht="12.75">
      <c r="A56" s="17">
        <v>721</v>
      </c>
      <c r="B56" s="18">
        <v>40</v>
      </c>
      <c r="C56" s="18">
        <v>1</v>
      </c>
      <c r="D56" s="18">
        <v>1</v>
      </c>
      <c r="E56" s="19" t="s">
        <v>70</v>
      </c>
      <c r="F56" s="46">
        <v>19970141.3</v>
      </c>
      <c r="G56" s="46">
        <v>641760.97</v>
      </c>
      <c r="H56" s="46">
        <v>3364270.58</v>
      </c>
      <c r="I56" s="46">
        <v>23976172.85</v>
      </c>
      <c r="J56" s="46">
        <v>993605.29</v>
      </c>
      <c r="K56" s="46">
        <v>24969778.14</v>
      </c>
      <c r="L56" s="46">
        <v>1686</v>
      </c>
    </row>
    <row r="57" spans="1:12" s="38" customFormat="1" ht="12.75">
      <c r="A57" s="17">
        <v>735</v>
      </c>
      <c r="B57" s="18">
        <v>54</v>
      </c>
      <c r="C57" s="18">
        <v>10</v>
      </c>
      <c r="D57" s="18">
        <v>1</v>
      </c>
      <c r="E57" s="19" t="s">
        <v>71</v>
      </c>
      <c r="F57" s="46">
        <v>6220634.63</v>
      </c>
      <c r="G57" s="46">
        <v>316665.38</v>
      </c>
      <c r="H57" s="46">
        <v>0</v>
      </c>
      <c r="I57" s="46">
        <v>6537300.01</v>
      </c>
      <c r="J57" s="46">
        <v>443788.88</v>
      </c>
      <c r="K57" s="46">
        <v>6981088.89</v>
      </c>
      <c r="L57" s="46">
        <v>500</v>
      </c>
    </row>
    <row r="58" spans="1:12" s="38" customFormat="1" ht="12.75">
      <c r="A58" s="17">
        <v>777</v>
      </c>
      <c r="B58" s="18">
        <v>51</v>
      </c>
      <c r="C58" s="18">
        <v>2</v>
      </c>
      <c r="D58" s="18">
        <v>1</v>
      </c>
      <c r="E58" s="19" t="s">
        <v>72</v>
      </c>
      <c r="F58" s="46">
        <v>37215202.18</v>
      </c>
      <c r="G58" s="46">
        <v>2255532.89</v>
      </c>
      <c r="H58" s="46">
        <v>2412277.3</v>
      </c>
      <c r="I58" s="46">
        <v>41883012.37</v>
      </c>
      <c r="J58" s="46">
        <v>1515531.77</v>
      </c>
      <c r="K58" s="46">
        <v>43398544.14</v>
      </c>
      <c r="L58" s="46">
        <v>3280</v>
      </c>
    </row>
    <row r="59" spans="1:12" s="38" customFormat="1" ht="12.75">
      <c r="A59" s="17">
        <v>840</v>
      </c>
      <c r="B59" s="18">
        <v>2</v>
      </c>
      <c r="C59" s="18">
        <v>12</v>
      </c>
      <c r="D59" s="18">
        <v>1</v>
      </c>
      <c r="E59" s="19" t="s">
        <v>73</v>
      </c>
      <c r="F59" s="46">
        <v>2941722.72</v>
      </c>
      <c r="G59" s="46">
        <v>190228.12</v>
      </c>
      <c r="H59" s="46">
        <v>1252.01</v>
      </c>
      <c r="I59" s="46">
        <v>3133202.85</v>
      </c>
      <c r="J59" s="46">
        <v>135123.56</v>
      </c>
      <c r="K59" s="46">
        <v>3268326.41</v>
      </c>
      <c r="L59" s="46">
        <v>196</v>
      </c>
    </row>
    <row r="60" spans="1:12" s="38" customFormat="1" ht="12.75">
      <c r="A60" s="17">
        <v>870</v>
      </c>
      <c r="B60" s="18">
        <v>9</v>
      </c>
      <c r="C60" s="18">
        <v>10</v>
      </c>
      <c r="D60" s="18">
        <v>1</v>
      </c>
      <c r="E60" s="19" t="s">
        <v>74</v>
      </c>
      <c r="F60" s="46">
        <v>9088512.59</v>
      </c>
      <c r="G60" s="46">
        <v>517278.91</v>
      </c>
      <c r="H60" s="46">
        <v>717551.13</v>
      </c>
      <c r="I60" s="46">
        <v>10323342.63</v>
      </c>
      <c r="J60" s="46">
        <v>500402.01</v>
      </c>
      <c r="K60" s="46">
        <v>10823744.64</v>
      </c>
      <c r="L60" s="46">
        <v>851</v>
      </c>
    </row>
    <row r="61" spans="1:12" s="38" customFormat="1" ht="12.75">
      <c r="A61" s="17">
        <v>882</v>
      </c>
      <c r="B61" s="18">
        <v>11</v>
      </c>
      <c r="C61" s="18">
        <v>5</v>
      </c>
      <c r="D61" s="18">
        <v>1</v>
      </c>
      <c r="E61" s="19" t="s">
        <v>75</v>
      </c>
      <c r="F61" s="46">
        <v>4718105.29</v>
      </c>
      <c r="G61" s="46">
        <v>222037.04</v>
      </c>
      <c r="H61" s="46">
        <v>129024.38</v>
      </c>
      <c r="I61" s="46">
        <v>5069166.71</v>
      </c>
      <c r="J61" s="46">
        <v>412531.67</v>
      </c>
      <c r="K61" s="46">
        <v>5481698.38</v>
      </c>
      <c r="L61" s="46">
        <v>386</v>
      </c>
    </row>
    <row r="62" spans="1:12" s="38" customFormat="1" ht="12.75">
      <c r="A62" s="17">
        <v>896</v>
      </c>
      <c r="B62" s="18">
        <v>13</v>
      </c>
      <c r="C62" s="18">
        <v>2</v>
      </c>
      <c r="D62" s="18">
        <v>1</v>
      </c>
      <c r="E62" s="19" t="s">
        <v>76</v>
      </c>
      <c r="F62" s="46">
        <v>10402783.15</v>
      </c>
      <c r="G62" s="46">
        <v>538570.46</v>
      </c>
      <c r="H62" s="46">
        <v>440870</v>
      </c>
      <c r="I62" s="46">
        <v>11382223.61</v>
      </c>
      <c r="J62" s="46">
        <v>792953.56</v>
      </c>
      <c r="K62" s="46">
        <v>12175177.17</v>
      </c>
      <c r="L62" s="46">
        <v>864</v>
      </c>
    </row>
    <row r="63" spans="1:12" s="38" customFormat="1" ht="12.75">
      <c r="A63" s="17">
        <v>903</v>
      </c>
      <c r="B63" s="18">
        <v>3</v>
      </c>
      <c r="C63" s="18">
        <v>11</v>
      </c>
      <c r="D63" s="18">
        <v>1</v>
      </c>
      <c r="E63" s="19" t="s">
        <v>77</v>
      </c>
      <c r="F63" s="46">
        <v>9200709.43</v>
      </c>
      <c r="G63" s="46">
        <v>435568.71</v>
      </c>
      <c r="H63" s="46">
        <v>1747337.17</v>
      </c>
      <c r="I63" s="46">
        <v>11383615.31</v>
      </c>
      <c r="J63" s="46">
        <v>508458.96</v>
      </c>
      <c r="K63" s="46">
        <v>11892074.27</v>
      </c>
      <c r="L63" s="46">
        <v>909</v>
      </c>
    </row>
    <row r="64" spans="1:12" s="38" customFormat="1" ht="12.75">
      <c r="A64" s="17">
        <v>910</v>
      </c>
      <c r="B64" s="18">
        <v>20</v>
      </c>
      <c r="C64" s="18">
        <v>6</v>
      </c>
      <c r="D64" s="18">
        <v>1</v>
      </c>
      <c r="E64" s="19" t="s">
        <v>78</v>
      </c>
      <c r="F64" s="46">
        <v>14786164.2</v>
      </c>
      <c r="G64" s="46">
        <v>1220440.64</v>
      </c>
      <c r="H64" s="46">
        <v>1435434.35</v>
      </c>
      <c r="I64" s="46">
        <v>17442039.19</v>
      </c>
      <c r="J64" s="46">
        <v>444810.73</v>
      </c>
      <c r="K64" s="46">
        <v>17886849.92</v>
      </c>
      <c r="L64" s="46">
        <v>1352</v>
      </c>
    </row>
    <row r="65" spans="1:12" s="38" customFormat="1" ht="12.75">
      <c r="A65" s="17">
        <v>980</v>
      </c>
      <c r="B65" s="18">
        <v>41</v>
      </c>
      <c r="C65" s="18">
        <v>4</v>
      </c>
      <c r="D65" s="18">
        <v>1</v>
      </c>
      <c r="E65" s="19" t="s">
        <v>79</v>
      </c>
      <c r="F65" s="46">
        <v>5969923.26</v>
      </c>
      <c r="G65" s="46">
        <v>426195.86</v>
      </c>
      <c r="H65" s="46">
        <v>934927.68</v>
      </c>
      <c r="I65" s="46">
        <v>7331046.8</v>
      </c>
      <c r="J65" s="46">
        <v>335201.05</v>
      </c>
      <c r="K65" s="46">
        <v>7666247.85</v>
      </c>
      <c r="L65" s="46">
        <v>602</v>
      </c>
    </row>
    <row r="66" spans="1:12" s="38" customFormat="1" ht="12.75">
      <c r="A66" s="17">
        <v>994</v>
      </c>
      <c r="B66" s="18">
        <v>22</v>
      </c>
      <c r="C66" s="18">
        <v>3</v>
      </c>
      <c r="D66" s="18">
        <v>1</v>
      </c>
      <c r="E66" s="19" t="s">
        <v>80</v>
      </c>
      <c r="F66" s="46">
        <v>3180711.71</v>
      </c>
      <c r="G66" s="46">
        <v>222786.26</v>
      </c>
      <c r="H66" s="46">
        <v>0</v>
      </c>
      <c r="I66" s="46">
        <v>3403497.97</v>
      </c>
      <c r="J66" s="46">
        <v>172639.55</v>
      </c>
      <c r="K66" s="46">
        <v>3576137.52</v>
      </c>
      <c r="L66" s="46">
        <v>213</v>
      </c>
    </row>
    <row r="67" spans="1:12" s="38" customFormat="1" ht="12.75">
      <c r="A67" s="17">
        <v>1029</v>
      </c>
      <c r="B67" s="18">
        <v>59</v>
      </c>
      <c r="C67" s="18">
        <v>7</v>
      </c>
      <c r="D67" s="18">
        <v>1</v>
      </c>
      <c r="E67" s="19" t="s">
        <v>81</v>
      </c>
      <c r="F67" s="46">
        <v>10012905.7</v>
      </c>
      <c r="G67" s="46">
        <v>453992.78</v>
      </c>
      <c r="H67" s="46">
        <v>1667576.56</v>
      </c>
      <c r="I67" s="46">
        <v>12134475.04</v>
      </c>
      <c r="J67" s="46">
        <v>441384.92</v>
      </c>
      <c r="K67" s="46">
        <v>12575859.96</v>
      </c>
      <c r="L67" s="46">
        <v>1091</v>
      </c>
    </row>
    <row r="68" spans="1:12" s="38" customFormat="1" ht="12.75">
      <c r="A68" s="17">
        <v>1015</v>
      </c>
      <c r="B68" s="18">
        <v>45</v>
      </c>
      <c r="C68" s="18">
        <v>1</v>
      </c>
      <c r="D68" s="18">
        <v>1</v>
      </c>
      <c r="E68" s="19" t="s">
        <v>82</v>
      </c>
      <c r="F68" s="46">
        <v>30897842.76</v>
      </c>
      <c r="G68" s="46">
        <v>1155089.21</v>
      </c>
      <c r="H68" s="46">
        <v>1938542.75</v>
      </c>
      <c r="I68" s="46">
        <v>33991474.72</v>
      </c>
      <c r="J68" s="46">
        <v>937278.98</v>
      </c>
      <c r="K68" s="46">
        <v>34928753.7</v>
      </c>
      <c r="L68" s="46">
        <v>2945</v>
      </c>
    </row>
    <row r="69" spans="1:12" s="38" customFormat="1" ht="12.75">
      <c r="A69" s="17">
        <v>5054</v>
      </c>
      <c r="B69" s="18">
        <v>30</v>
      </c>
      <c r="C69" s="18">
        <v>2</v>
      </c>
      <c r="D69" s="18">
        <v>2</v>
      </c>
      <c r="E69" s="19" t="s">
        <v>83</v>
      </c>
      <c r="F69" s="46">
        <v>14012119.18</v>
      </c>
      <c r="G69" s="46">
        <v>539765.9</v>
      </c>
      <c r="H69" s="46">
        <v>1071593.42</v>
      </c>
      <c r="I69" s="46">
        <v>15623478.5</v>
      </c>
      <c r="J69" s="46">
        <v>626275.26</v>
      </c>
      <c r="K69" s="46">
        <v>16249753.76</v>
      </c>
      <c r="L69" s="46">
        <v>1183</v>
      </c>
    </row>
    <row r="70" spans="1:12" s="38" customFormat="1" ht="12.75">
      <c r="A70" s="17">
        <v>1071</v>
      </c>
      <c r="B70" s="18">
        <v>50</v>
      </c>
      <c r="C70" s="18">
        <v>12</v>
      </c>
      <c r="D70" s="18">
        <v>1</v>
      </c>
      <c r="E70" s="19" t="s">
        <v>84</v>
      </c>
      <c r="F70" s="46">
        <v>9458579.17</v>
      </c>
      <c r="G70" s="46">
        <v>601314.49</v>
      </c>
      <c r="H70" s="46">
        <v>6500</v>
      </c>
      <c r="I70" s="46">
        <v>10066393.66</v>
      </c>
      <c r="J70" s="46">
        <v>455064.12</v>
      </c>
      <c r="K70" s="46">
        <v>10521457.78</v>
      </c>
      <c r="L70" s="46">
        <v>702</v>
      </c>
    </row>
    <row r="71" spans="1:12" s="38" customFormat="1" ht="12.75">
      <c r="A71" s="17">
        <v>1080</v>
      </c>
      <c r="B71" s="18">
        <v>3</v>
      </c>
      <c r="C71" s="18">
        <v>11</v>
      </c>
      <c r="D71" s="18">
        <v>1</v>
      </c>
      <c r="E71" s="19" t="s">
        <v>85</v>
      </c>
      <c r="F71" s="46">
        <v>11882423.37</v>
      </c>
      <c r="G71" s="46">
        <v>1063883.07</v>
      </c>
      <c r="H71" s="46">
        <v>2678996.72</v>
      </c>
      <c r="I71" s="46">
        <v>15625303.16</v>
      </c>
      <c r="J71" s="46">
        <v>1074686.57</v>
      </c>
      <c r="K71" s="46">
        <v>16699989.73</v>
      </c>
      <c r="L71" s="46">
        <v>1068</v>
      </c>
    </row>
    <row r="72" spans="1:12" s="38" customFormat="1" ht="12.75">
      <c r="A72" s="17">
        <v>1085</v>
      </c>
      <c r="B72" s="18">
        <v>8</v>
      </c>
      <c r="C72" s="18">
        <v>7</v>
      </c>
      <c r="D72" s="18">
        <v>1</v>
      </c>
      <c r="E72" s="19" t="s">
        <v>86</v>
      </c>
      <c r="F72" s="46">
        <v>10777229.71</v>
      </c>
      <c r="G72" s="46">
        <v>433103.24</v>
      </c>
      <c r="H72" s="46">
        <v>2447425.58</v>
      </c>
      <c r="I72" s="46">
        <v>13657758.53</v>
      </c>
      <c r="J72" s="46">
        <v>724227.15</v>
      </c>
      <c r="K72" s="46">
        <v>14381985.68</v>
      </c>
      <c r="L72" s="46">
        <v>1129</v>
      </c>
    </row>
    <row r="73" spans="1:12" s="38" customFormat="1" ht="12.75">
      <c r="A73" s="17">
        <v>1092</v>
      </c>
      <c r="B73" s="18">
        <v>9</v>
      </c>
      <c r="C73" s="18">
        <v>10</v>
      </c>
      <c r="D73" s="18">
        <v>1</v>
      </c>
      <c r="E73" s="19" t="s">
        <v>87</v>
      </c>
      <c r="F73" s="46">
        <v>53884217.89</v>
      </c>
      <c r="G73" s="46">
        <v>3503766.85</v>
      </c>
      <c r="H73" s="46">
        <v>312190.48</v>
      </c>
      <c r="I73" s="46">
        <v>57700175.22</v>
      </c>
      <c r="J73" s="46">
        <v>2865052.81</v>
      </c>
      <c r="K73" s="46">
        <v>60565228.03</v>
      </c>
      <c r="L73" s="46">
        <v>5274</v>
      </c>
    </row>
    <row r="74" spans="1:12" s="38" customFormat="1" ht="12.75">
      <c r="A74" s="17">
        <v>1120</v>
      </c>
      <c r="B74" s="18">
        <v>48</v>
      </c>
      <c r="C74" s="18">
        <v>11</v>
      </c>
      <c r="D74" s="18">
        <v>1</v>
      </c>
      <c r="E74" s="19" t="s">
        <v>88</v>
      </c>
      <c r="F74" s="46">
        <v>4261259.97</v>
      </c>
      <c r="G74" s="46">
        <v>154049.81</v>
      </c>
      <c r="H74" s="46">
        <v>237250</v>
      </c>
      <c r="I74" s="46">
        <v>4652559.78</v>
      </c>
      <c r="J74" s="46">
        <v>249025.56</v>
      </c>
      <c r="K74" s="46">
        <v>4901585.34</v>
      </c>
      <c r="L74" s="46">
        <v>338</v>
      </c>
    </row>
    <row r="75" spans="1:12" s="38" customFormat="1" ht="12.75">
      <c r="A75" s="17">
        <v>1127</v>
      </c>
      <c r="B75" s="18">
        <v>48</v>
      </c>
      <c r="C75" s="18">
        <v>11</v>
      </c>
      <c r="D75" s="18">
        <v>1</v>
      </c>
      <c r="E75" s="19" t="s">
        <v>89</v>
      </c>
      <c r="F75" s="46">
        <v>6392161.92</v>
      </c>
      <c r="G75" s="46">
        <v>387060.07</v>
      </c>
      <c r="H75" s="46">
        <v>983765.52</v>
      </c>
      <c r="I75" s="46">
        <v>7762987.51</v>
      </c>
      <c r="J75" s="46">
        <v>465334.77</v>
      </c>
      <c r="K75" s="46">
        <v>8228322.28</v>
      </c>
      <c r="L75" s="46">
        <v>650</v>
      </c>
    </row>
    <row r="76" spans="1:12" s="38" customFormat="1" ht="12.75">
      <c r="A76" s="17">
        <v>1134</v>
      </c>
      <c r="B76" s="18">
        <v>53</v>
      </c>
      <c r="C76" s="18">
        <v>2</v>
      </c>
      <c r="D76" s="18">
        <v>1</v>
      </c>
      <c r="E76" s="19" t="s">
        <v>90</v>
      </c>
      <c r="F76" s="46">
        <v>11917852.67</v>
      </c>
      <c r="G76" s="46">
        <v>496498.2</v>
      </c>
      <c r="H76" s="46">
        <v>2301131.25</v>
      </c>
      <c r="I76" s="46">
        <v>14715482.12</v>
      </c>
      <c r="J76" s="46">
        <v>458999.18</v>
      </c>
      <c r="K76" s="46">
        <v>15174481.3</v>
      </c>
      <c r="L76" s="46">
        <v>1058</v>
      </c>
    </row>
    <row r="77" spans="1:12" s="38" customFormat="1" ht="12.75">
      <c r="A77" s="17">
        <v>1141</v>
      </c>
      <c r="B77" s="18">
        <v>68</v>
      </c>
      <c r="C77" s="18">
        <v>8</v>
      </c>
      <c r="D77" s="18">
        <v>1</v>
      </c>
      <c r="E77" s="19" t="s">
        <v>91</v>
      </c>
      <c r="F77" s="46">
        <v>15712320.85</v>
      </c>
      <c r="G77" s="46">
        <v>557034.28</v>
      </c>
      <c r="H77" s="46">
        <v>1638571.37</v>
      </c>
      <c r="I77" s="46">
        <v>17907926.5</v>
      </c>
      <c r="J77" s="46">
        <v>1253443.06</v>
      </c>
      <c r="K77" s="46">
        <v>19161369.56</v>
      </c>
      <c r="L77" s="46">
        <v>1399</v>
      </c>
    </row>
    <row r="78" spans="1:12" s="38" customFormat="1" ht="12.75">
      <c r="A78" s="17">
        <v>1155</v>
      </c>
      <c r="B78" s="18">
        <v>6</v>
      </c>
      <c r="C78" s="18">
        <v>4</v>
      </c>
      <c r="D78" s="18">
        <v>1</v>
      </c>
      <c r="E78" s="19" t="s">
        <v>92</v>
      </c>
      <c r="F78" s="46">
        <v>6430155.88</v>
      </c>
      <c r="G78" s="46">
        <v>644811.18</v>
      </c>
      <c r="H78" s="46">
        <v>822240.52</v>
      </c>
      <c r="I78" s="46">
        <v>7897207.58</v>
      </c>
      <c r="J78" s="46">
        <v>374504.27</v>
      </c>
      <c r="K78" s="46">
        <v>8271711.85</v>
      </c>
      <c r="L78" s="46">
        <v>664</v>
      </c>
    </row>
    <row r="79" spans="1:12" s="38" customFormat="1" ht="12.75">
      <c r="A79" s="17">
        <v>1162</v>
      </c>
      <c r="B79" s="18">
        <v>10</v>
      </c>
      <c r="C79" s="18">
        <v>10</v>
      </c>
      <c r="D79" s="18">
        <v>1</v>
      </c>
      <c r="E79" s="19" t="s">
        <v>93</v>
      </c>
      <c r="F79" s="46">
        <v>10037034.32</v>
      </c>
      <c r="G79" s="46">
        <v>725777.38</v>
      </c>
      <c r="H79" s="46">
        <v>1093984.47</v>
      </c>
      <c r="I79" s="46">
        <v>11856796.17</v>
      </c>
      <c r="J79" s="46">
        <v>663494.07</v>
      </c>
      <c r="K79" s="46">
        <v>12520290.24</v>
      </c>
      <c r="L79" s="46">
        <v>960</v>
      </c>
    </row>
    <row r="80" spans="1:12" s="38" customFormat="1" ht="12.75">
      <c r="A80" s="17">
        <v>1169</v>
      </c>
      <c r="B80" s="18">
        <v>38</v>
      </c>
      <c r="C80" s="18">
        <v>8</v>
      </c>
      <c r="D80" s="18">
        <v>1</v>
      </c>
      <c r="E80" s="19" t="s">
        <v>94</v>
      </c>
      <c r="F80" s="46">
        <v>7296503.7</v>
      </c>
      <c r="G80" s="46">
        <v>491597.98</v>
      </c>
      <c r="H80" s="46">
        <v>375862.99</v>
      </c>
      <c r="I80" s="46">
        <v>8163964.67</v>
      </c>
      <c r="J80" s="46">
        <v>304557.49</v>
      </c>
      <c r="K80" s="46">
        <v>8468522.16</v>
      </c>
      <c r="L80" s="46">
        <v>693</v>
      </c>
    </row>
    <row r="81" spans="1:12" s="38" customFormat="1" ht="12.75">
      <c r="A81" s="17">
        <v>1176</v>
      </c>
      <c r="B81" s="18">
        <v>17</v>
      </c>
      <c r="C81" s="18">
        <v>11</v>
      </c>
      <c r="D81" s="18">
        <v>1</v>
      </c>
      <c r="E81" s="19" t="s">
        <v>95</v>
      </c>
      <c r="F81" s="46">
        <v>8344871.47</v>
      </c>
      <c r="G81" s="46">
        <v>477279.81</v>
      </c>
      <c r="H81" s="46">
        <v>319726.67</v>
      </c>
      <c r="I81" s="46">
        <v>9141877.95</v>
      </c>
      <c r="J81" s="46">
        <v>364254.18</v>
      </c>
      <c r="K81" s="46">
        <v>9506132.13</v>
      </c>
      <c r="L81" s="46">
        <v>828</v>
      </c>
    </row>
    <row r="82" spans="1:12" s="38" customFormat="1" ht="12.75">
      <c r="A82" s="17">
        <v>1183</v>
      </c>
      <c r="B82" s="18">
        <v>11</v>
      </c>
      <c r="C82" s="18">
        <v>5</v>
      </c>
      <c r="D82" s="18">
        <v>1</v>
      </c>
      <c r="E82" s="19" t="s">
        <v>96</v>
      </c>
      <c r="F82" s="46">
        <v>13143148.83</v>
      </c>
      <c r="G82" s="46">
        <v>861653.87</v>
      </c>
      <c r="H82" s="46">
        <v>1072323.76</v>
      </c>
      <c r="I82" s="46">
        <v>15077126.46</v>
      </c>
      <c r="J82" s="46">
        <v>650369.13</v>
      </c>
      <c r="K82" s="46">
        <v>15727495.59</v>
      </c>
      <c r="L82" s="46">
        <v>1282</v>
      </c>
    </row>
    <row r="83" spans="1:12" s="38" customFormat="1" ht="12.75">
      <c r="A83" s="17">
        <v>1204</v>
      </c>
      <c r="B83" s="18">
        <v>9</v>
      </c>
      <c r="C83" s="18">
        <v>10</v>
      </c>
      <c r="D83" s="18">
        <v>1</v>
      </c>
      <c r="E83" s="19" t="s">
        <v>97</v>
      </c>
      <c r="F83" s="46">
        <v>4445166.5</v>
      </c>
      <c r="G83" s="46">
        <v>305477.99</v>
      </c>
      <c r="H83" s="46">
        <v>0</v>
      </c>
      <c r="I83" s="46">
        <v>4750644.49</v>
      </c>
      <c r="J83" s="46">
        <v>484799.89</v>
      </c>
      <c r="K83" s="46">
        <v>5235444.38</v>
      </c>
      <c r="L83" s="46">
        <v>434</v>
      </c>
    </row>
    <row r="84" spans="1:12" s="38" customFormat="1" ht="12.75">
      <c r="A84" s="17">
        <v>1218</v>
      </c>
      <c r="B84" s="18">
        <v>21</v>
      </c>
      <c r="C84" s="18">
        <v>8</v>
      </c>
      <c r="D84" s="18">
        <v>1</v>
      </c>
      <c r="E84" s="19" t="s">
        <v>98</v>
      </c>
      <c r="F84" s="46">
        <v>11462100.05</v>
      </c>
      <c r="G84" s="46">
        <v>484554.28</v>
      </c>
      <c r="H84" s="46">
        <v>128454.34</v>
      </c>
      <c r="I84" s="46">
        <v>12075108.67</v>
      </c>
      <c r="J84" s="46">
        <v>637975.25</v>
      </c>
      <c r="K84" s="46">
        <v>12713083.92</v>
      </c>
      <c r="L84" s="46">
        <v>918</v>
      </c>
    </row>
    <row r="85" spans="1:12" s="38" customFormat="1" ht="12.75">
      <c r="A85" s="17">
        <v>1232</v>
      </c>
      <c r="B85" s="18">
        <v>38</v>
      </c>
      <c r="C85" s="18">
        <v>8</v>
      </c>
      <c r="D85" s="18">
        <v>1</v>
      </c>
      <c r="E85" s="19" t="s">
        <v>99</v>
      </c>
      <c r="F85" s="46">
        <v>7470024.36</v>
      </c>
      <c r="G85" s="46">
        <v>476095</v>
      </c>
      <c r="H85" s="46">
        <v>438904.69</v>
      </c>
      <c r="I85" s="46">
        <v>8385024.05</v>
      </c>
      <c r="J85" s="46">
        <v>391777.24</v>
      </c>
      <c r="K85" s="46">
        <v>8776801.29</v>
      </c>
      <c r="L85" s="46">
        <v>738</v>
      </c>
    </row>
    <row r="86" spans="1:12" s="38" customFormat="1" ht="12.75">
      <c r="A86" s="17">
        <v>1246</v>
      </c>
      <c r="B86" s="18">
        <v>22</v>
      </c>
      <c r="C86" s="18">
        <v>3</v>
      </c>
      <c r="D86" s="18">
        <v>1</v>
      </c>
      <c r="E86" s="19" t="s">
        <v>100</v>
      </c>
      <c r="F86" s="46">
        <v>8225837.23</v>
      </c>
      <c r="G86" s="46">
        <v>403456.01</v>
      </c>
      <c r="H86" s="46">
        <v>407336.45</v>
      </c>
      <c r="I86" s="46">
        <v>9036629.69</v>
      </c>
      <c r="J86" s="46">
        <v>434798.99</v>
      </c>
      <c r="K86" s="46">
        <v>9471428.68</v>
      </c>
      <c r="L86" s="46">
        <v>657</v>
      </c>
    </row>
    <row r="87" spans="1:12" s="38" customFormat="1" ht="12.75">
      <c r="A87" s="17">
        <v>1253</v>
      </c>
      <c r="B87" s="18">
        <v>40</v>
      </c>
      <c r="C87" s="18">
        <v>1</v>
      </c>
      <c r="D87" s="18">
        <v>1</v>
      </c>
      <c r="E87" s="19" t="s">
        <v>101</v>
      </c>
      <c r="F87" s="46">
        <v>30725252.88</v>
      </c>
      <c r="G87" s="46">
        <v>159644.77</v>
      </c>
      <c r="H87" s="46">
        <v>2094861.84</v>
      </c>
      <c r="I87" s="46">
        <v>32979759.49</v>
      </c>
      <c r="J87" s="46">
        <v>1788002</v>
      </c>
      <c r="K87" s="46">
        <v>34767761.49</v>
      </c>
      <c r="L87" s="46">
        <v>2517</v>
      </c>
    </row>
    <row r="88" spans="1:12" s="38" customFormat="1" ht="12.75">
      <c r="A88" s="17">
        <v>1260</v>
      </c>
      <c r="B88" s="18">
        <v>3</v>
      </c>
      <c r="C88" s="18">
        <v>11</v>
      </c>
      <c r="D88" s="18">
        <v>1</v>
      </c>
      <c r="E88" s="19" t="s">
        <v>102</v>
      </c>
      <c r="F88" s="46">
        <v>10444323.57</v>
      </c>
      <c r="G88" s="46">
        <v>757973.64</v>
      </c>
      <c r="H88" s="46">
        <v>206847.5</v>
      </c>
      <c r="I88" s="46">
        <v>11409144.71</v>
      </c>
      <c r="J88" s="46">
        <v>715607.2</v>
      </c>
      <c r="K88" s="46">
        <v>12124751.91</v>
      </c>
      <c r="L88" s="46">
        <v>955</v>
      </c>
    </row>
    <row r="89" spans="1:12" s="38" customFormat="1" ht="12.75">
      <c r="A89" s="17">
        <v>4970</v>
      </c>
      <c r="B89" s="18">
        <v>37</v>
      </c>
      <c r="C89" s="18">
        <v>9</v>
      </c>
      <c r="D89" s="18">
        <v>1</v>
      </c>
      <c r="E89" s="19" t="s">
        <v>103</v>
      </c>
      <c r="F89" s="46">
        <v>63936173.82</v>
      </c>
      <c r="G89" s="46">
        <v>2824737.46</v>
      </c>
      <c r="H89" s="46">
        <v>4163160</v>
      </c>
      <c r="I89" s="46">
        <v>70924071.28</v>
      </c>
      <c r="J89" s="46">
        <v>3504720.84</v>
      </c>
      <c r="K89" s="46">
        <v>74428792.12</v>
      </c>
      <c r="L89" s="46">
        <v>5876</v>
      </c>
    </row>
    <row r="90" spans="1:12" s="38" customFormat="1" ht="12.75">
      <c r="A90" s="17">
        <v>1295</v>
      </c>
      <c r="B90" s="18">
        <v>33</v>
      </c>
      <c r="C90" s="18">
        <v>3</v>
      </c>
      <c r="D90" s="18">
        <v>1</v>
      </c>
      <c r="E90" s="19" t="s">
        <v>104</v>
      </c>
      <c r="F90" s="46">
        <v>8953212.72</v>
      </c>
      <c r="G90" s="46">
        <v>427668.62</v>
      </c>
      <c r="H90" s="46">
        <v>616504.81</v>
      </c>
      <c r="I90" s="46">
        <v>9997386.15</v>
      </c>
      <c r="J90" s="46">
        <v>403849</v>
      </c>
      <c r="K90" s="46">
        <v>10401235.15</v>
      </c>
      <c r="L90" s="46">
        <v>813</v>
      </c>
    </row>
    <row r="91" spans="1:12" s="38" customFormat="1" ht="12.75">
      <c r="A91" s="17">
        <v>1309</v>
      </c>
      <c r="B91" s="18">
        <v>13</v>
      </c>
      <c r="C91" s="18">
        <v>2</v>
      </c>
      <c r="D91" s="18">
        <v>1</v>
      </c>
      <c r="E91" s="19" t="s">
        <v>105</v>
      </c>
      <c r="F91" s="46">
        <v>8874781.81</v>
      </c>
      <c r="G91" s="46">
        <v>306958.16</v>
      </c>
      <c r="H91" s="46">
        <v>1093751.03</v>
      </c>
      <c r="I91" s="46">
        <v>10275491</v>
      </c>
      <c r="J91" s="46">
        <v>431449.3</v>
      </c>
      <c r="K91" s="46">
        <v>10706940.3</v>
      </c>
      <c r="L91" s="46">
        <v>798</v>
      </c>
    </row>
    <row r="92" spans="1:12" s="38" customFormat="1" ht="12.75">
      <c r="A92" s="17">
        <v>1316</v>
      </c>
      <c r="B92" s="18">
        <v>13</v>
      </c>
      <c r="C92" s="18">
        <v>2</v>
      </c>
      <c r="D92" s="18">
        <v>1</v>
      </c>
      <c r="E92" s="19" t="s">
        <v>106</v>
      </c>
      <c r="F92" s="46">
        <v>37414593.44</v>
      </c>
      <c r="G92" s="46">
        <v>1538195.17</v>
      </c>
      <c r="H92" s="46">
        <v>8057440.2</v>
      </c>
      <c r="I92" s="46">
        <v>47010228.81</v>
      </c>
      <c r="J92" s="46">
        <v>1795547.64</v>
      </c>
      <c r="K92" s="46">
        <v>48805776.45</v>
      </c>
      <c r="L92" s="46">
        <v>3565</v>
      </c>
    </row>
    <row r="93" spans="1:12" s="38" customFormat="1" ht="12.75">
      <c r="A93" s="17">
        <v>1380</v>
      </c>
      <c r="B93" s="18">
        <v>64</v>
      </c>
      <c r="C93" s="18">
        <v>2</v>
      </c>
      <c r="D93" s="18">
        <v>1</v>
      </c>
      <c r="E93" s="19" t="s">
        <v>107</v>
      </c>
      <c r="F93" s="46">
        <v>31866026.83</v>
      </c>
      <c r="G93" s="46">
        <v>1224475.36</v>
      </c>
      <c r="H93" s="46">
        <v>1256672.92</v>
      </c>
      <c r="I93" s="46">
        <v>34347175.11</v>
      </c>
      <c r="J93" s="46">
        <v>1225331.71</v>
      </c>
      <c r="K93" s="46">
        <v>35572506.82</v>
      </c>
      <c r="L93" s="46">
        <v>2664</v>
      </c>
    </row>
    <row r="94" spans="1:12" s="38" customFormat="1" ht="12.75">
      <c r="A94" s="17">
        <v>1407</v>
      </c>
      <c r="B94" s="18">
        <v>5</v>
      </c>
      <c r="C94" s="18">
        <v>7</v>
      </c>
      <c r="D94" s="18">
        <v>1</v>
      </c>
      <c r="E94" s="19" t="s">
        <v>108</v>
      </c>
      <c r="F94" s="46">
        <v>14810009.66</v>
      </c>
      <c r="G94" s="46">
        <v>637028.3</v>
      </c>
      <c r="H94" s="46">
        <v>1683073.87</v>
      </c>
      <c r="I94" s="46">
        <v>17130111.83</v>
      </c>
      <c r="J94" s="46">
        <v>796403.13</v>
      </c>
      <c r="K94" s="46">
        <v>17926514.96</v>
      </c>
      <c r="L94" s="46">
        <v>1456</v>
      </c>
    </row>
    <row r="95" spans="1:12" s="38" customFormat="1" ht="12.75">
      <c r="A95" s="17">
        <v>1414</v>
      </c>
      <c r="B95" s="18">
        <v>5</v>
      </c>
      <c r="C95" s="18">
        <v>7</v>
      </c>
      <c r="D95" s="18">
        <v>1</v>
      </c>
      <c r="E95" s="19" t="s">
        <v>109</v>
      </c>
      <c r="F95" s="46">
        <v>39186913.86</v>
      </c>
      <c r="G95" s="46">
        <v>1261735.7</v>
      </c>
      <c r="H95" s="46">
        <v>7206734.38</v>
      </c>
      <c r="I95" s="46">
        <v>47655383.94</v>
      </c>
      <c r="J95" s="46">
        <v>1783877.35</v>
      </c>
      <c r="K95" s="46">
        <v>49439261.29</v>
      </c>
      <c r="L95" s="46">
        <v>3994</v>
      </c>
    </row>
    <row r="96" spans="1:12" s="38" customFormat="1" ht="12.75">
      <c r="A96" s="17">
        <v>1421</v>
      </c>
      <c r="B96" s="18">
        <v>62</v>
      </c>
      <c r="C96" s="18">
        <v>4</v>
      </c>
      <c r="D96" s="18">
        <v>1</v>
      </c>
      <c r="E96" s="19" t="s">
        <v>110</v>
      </c>
      <c r="F96" s="46">
        <v>6516437.63</v>
      </c>
      <c r="G96" s="46">
        <v>496463.3</v>
      </c>
      <c r="H96" s="46">
        <v>538076.41</v>
      </c>
      <c r="I96" s="46">
        <v>7550977.34</v>
      </c>
      <c r="J96" s="46">
        <v>368012.32</v>
      </c>
      <c r="K96" s="46">
        <v>7918989.66</v>
      </c>
      <c r="L96" s="46">
        <v>560</v>
      </c>
    </row>
    <row r="97" spans="1:12" s="38" customFormat="1" ht="12.75">
      <c r="A97" s="17">
        <v>2744</v>
      </c>
      <c r="B97" s="18">
        <v>14</v>
      </c>
      <c r="C97" s="18">
        <v>6</v>
      </c>
      <c r="D97" s="18">
        <v>1</v>
      </c>
      <c r="E97" s="19" t="s">
        <v>111</v>
      </c>
      <c r="F97" s="46">
        <v>9017045.87</v>
      </c>
      <c r="G97" s="46">
        <v>617136.3</v>
      </c>
      <c r="H97" s="46">
        <v>1435126</v>
      </c>
      <c r="I97" s="46">
        <v>11069308.17</v>
      </c>
      <c r="J97" s="46">
        <v>315672.8</v>
      </c>
      <c r="K97" s="46">
        <v>11384980.97</v>
      </c>
      <c r="L97" s="46">
        <v>806</v>
      </c>
    </row>
    <row r="98" spans="1:12" s="38" customFormat="1" ht="12.75">
      <c r="A98" s="17">
        <v>1428</v>
      </c>
      <c r="B98" s="18">
        <v>25</v>
      </c>
      <c r="C98" s="18">
        <v>3</v>
      </c>
      <c r="D98" s="18">
        <v>1</v>
      </c>
      <c r="E98" s="19" t="s">
        <v>112</v>
      </c>
      <c r="F98" s="46">
        <v>14611650.96</v>
      </c>
      <c r="G98" s="46">
        <v>667271.97</v>
      </c>
      <c r="H98" s="46">
        <v>1358277.74</v>
      </c>
      <c r="I98" s="46">
        <v>16637200.67</v>
      </c>
      <c r="J98" s="46">
        <v>623190.92</v>
      </c>
      <c r="K98" s="46">
        <v>17260391.59</v>
      </c>
      <c r="L98" s="46">
        <v>1302</v>
      </c>
    </row>
    <row r="99" spans="1:12" s="38" customFormat="1" ht="12.75">
      <c r="A99" s="17">
        <v>1449</v>
      </c>
      <c r="B99" s="18">
        <v>51</v>
      </c>
      <c r="C99" s="18">
        <v>2</v>
      </c>
      <c r="D99" s="18">
        <v>3</v>
      </c>
      <c r="E99" s="19" t="s">
        <v>113</v>
      </c>
      <c r="F99" s="46">
        <v>1231482.23</v>
      </c>
      <c r="G99" s="46">
        <v>63149.5</v>
      </c>
      <c r="H99" s="46">
        <v>20900</v>
      </c>
      <c r="I99" s="46">
        <v>1315531.73</v>
      </c>
      <c r="J99" s="46">
        <v>2322.63</v>
      </c>
      <c r="K99" s="46">
        <v>1317854.36</v>
      </c>
      <c r="L99" s="46">
        <v>110</v>
      </c>
    </row>
    <row r="100" spans="1:12" s="38" customFormat="1" ht="12.75">
      <c r="A100" s="17">
        <v>1491</v>
      </c>
      <c r="B100" s="18">
        <v>4</v>
      </c>
      <c r="C100" s="18">
        <v>12</v>
      </c>
      <c r="D100" s="18">
        <v>1</v>
      </c>
      <c r="E100" s="19" t="s">
        <v>114</v>
      </c>
      <c r="F100" s="46">
        <v>4779214.01</v>
      </c>
      <c r="G100" s="46">
        <v>599429.56</v>
      </c>
      <c r="H100" s="46">
        <v>779517.98</v>
      </c>
      <c r="I100" s="46">
        <v>6158161.55</v>
      </c>
      <c r="J100" s="46">
        <v>223319.78</v>
      </c>
      <c r="K100" s="46">
        <v>6381481.33</v>
      </c>
      <c r="L100" s="46">
        <v>417</v>
      </c>
    </row>
    <row r="101" spans="1:12" s="38" customFormat="1" ht="12.75">
      <c r="A101" s="17">
        <v>1499</v>
      </c>
      <c r="B101" s="18">
        <v>46</v>
      </c>
      <c r="C101" s="18">
        <v>11</v>
      </c>
      <c r="D101" s="18">
        <v>1</v>
      </c>
      <c r="E101" s="19" t="s">
        <v>115</v>
      </c>
      <c r="F101" s="46">
        <v>10518211.13</v>
      </c>
      <c r="G101" s="46">
        <v>1014286.22</v>
      </c>
      <c r="H101" s="46">
        <v>1101207.74</v>
      </c>
      <c r="I101" s="46">
        <v>12633705.09</v>
      </c>
      <c r="J101" s="46">
        <v>386003.21</v>
      </c>
      <c r="K101" s="46">
        <v>13019708.3</v>
      </c>
      <c r="L101" s="46">
        <v>965</v>
      </c>
    </row>
    <row r="102" spans="1:12" s="38" customFormat="1" ht="12.75">
      <c r="A102" s="17">
        <v>1540</v>
      </c>
      <c r="B102" s="18">
        <v>64</v>
      </c>
      <c r="C102" s="18">
        <v>2</v>
      </c>
      <c r="D102" s="18">
        <v>1</v>
      </c>
      <c r="E102" s="19" t="s">
        <v>116</v>
      </c>
      <c r="F102" s="46">
        <v>18262147.33</v>
      </c>
      <c r="G102" s="46">
        <v>821266.8</v>
      </c>
      <c r="H102" s="46">
        <v>2078785.42</v>
      </c>
      <c r="I102" s="46">
        <v>21162199.55</v>
      </c>
      <c r="J102" s="46">
        <v>685526.62</v>
      </c>
      <c r="K102" s="46">
        <v>21847726.17</v>
      </c>
      <c r="L102" s="46">
        <v>1776</v>
      </c>
    </row>
    <row r="103" spans="1:12" s="38" customFormat="1" ht="12.75">
      <c r="A103" s="17">
        <v>1554</v>
      </c>
      <c r="B103" s="18">
        <v>18</v>
      </c>
      <c r="C103" s="18">
        <v>10</v>
      </c>
      <c r="D103" s="18">
        <v>1</v>
      </c>
      <c r="E103" s="19" t="s">
        <v>117</v>
      </c>
      <c r="F103" s="46">
        <v>124964122.66</v>
      </c>
      <c r="G103" s="46">
        <v>6542232.05</v>
      </c>
      <c r="H103" s="46">
        <v>7176130.1</v>
      </c>
      <c r="I103" s="46">
        <v>138682484.81</v>
      </c>
      <c r="J103" s="46">
        <v>5307916.55</v>
      </c>
      <c r="K103" s="46">
        <v>143990401.36</v>
      </c>
      <c r="L103" s="46">
        <v>11386</v>
      </c>
    </row>
    <row r="104" spans="1:12" s="38" customFormat="1" ht="12.75">
      <c r="A104" s="17">
        <v>1561</v>
      </c>
      <c r="B104" s="18">
        <v>37</v>
      </c>
      <c r="C104" s="18">
        <v>9</v>
      </c>
      <c r="D104" s="18">
        <v>1</v>
      </c>
      <c r="E104" s="19" t="s">
        <v>118</v>
      </c>
      <c r="F104" s="46">
        <v>6925474.46</v>
      </c>
      <c r="G104" s="46">
        <v>550871.05</v>
      </c>
      <c r="H104" s="46">
        <v>1069401.93</v>
      </c>
      <c r="I104" s="46">
        <v>8545747.44</v>
      </c>
      <c r="J104" s="46">
        <v>297273.4</v>
      </c>
      <c r="K104" s="46">
        <v>8843020.84</v>
      </c>
      <c r="L104" s="46">
        <v>621</v>
      </c>
    </row>
    <row r="105" spans="1:12" s="38" customFormat="1" ht="12.75">
      <c r="A105" s="17">
        <v>1568</v>
      </c>
      <c r="B105" s="18">
        <v>53</v>
      </c>
      <c r="C105" s="18">
        <v>2</v>
      </c>
      <c r="D105" s="18">
        <v>1</v>
      </c>
      <c r="E105" s="19" t="s">
        <v>119</v>
      </c>
      <c r="F105" s="46">
        <v>21173843.56</v>
      </c>
      <c r="G105" s="46">
        <v>874771.54</v>
      </c>
      <c r="H105" s="46">
        <v>948906.88</v>
      </c>
      <c r="I105" s="46">
        <v>22997521.98</v>
      </c>
      <c r="J105" s="46">
        <v>902531.77</v>
      </c>
      <c r="K105" s="46">
        <v>23900053.75</v>
      </c>
      <c r="L105" s="46">
        <v>1910</v>
      </c>
    </row>
    <row r="106" spans="1:12" s="38" customFormat="1" ht="12.75">
      <c r="A106" s="17">
        <v>1582</v>
      </c>
      <c r="B106" s="18">
        <v>34</v>
      </c>
      <c r="C106" s="18">
        <v>9</v>
      </c>
      <c r="D106" s="18">
        <v>1</v>
      </c>
      <c r="E106" s="19" t="s">
        <v>120</v>
      </c>
      <c r="F106" s="46">
        <v>4469208.85</v>
      </c>
      <c r="G106" s="46">
        <v>385240.79</v>
      </c>
      <c r="H106" s="46">
        <v>391699.25</v>
      </c>
      <c r="I106" s="46">
        <v>5246148.89</v>
      </c>
      <c r="J106" s="46">
        <v>544890.24</v>
      </c>
      <c r="K106" s="46">
        <v>5791039.13</v>
      </c>
      <c r="L106" s="46">
        <v>343</v>
      </c>
    </row>
    <row r="107" spans="1:12" s="38" customFormat="1" ht="12.75">
      <c r="A107" s="17">
        <v>1600</v>
      </c>
      <c r="B107" s="18">
        <v>61</v>
      </c>
      <c r="C107" s="18">
        <v>10</v>
      </c>
      <c r="D107" s="18">
        <v>1</v>
      </c>
      <c r="E107" s="19" t="s">
        <v>121</v>
      </c>
      <c r="F107" s="46">
        <v>6751539.67</v>
      </c>
      <c r="G107" s="46">
        <v>427726.56</v>
      </c>
      <c r="H107" s="46">
        <v>856555.96</v>
      </c>
      <c r="I107" s="46">
        <v>8035822.19</v>
      </c>
      <c r="J107" s="46">
        <v>307445.74</v>
      </c>
      <c r="K107" s="46">
        <v>8343267.93</v>
      </c>
      <c r="L107" s="46">
        <v>638</v>
      </c>
    </row>
    <row r="108" spans="1:12" s="38" customFormat="1" ht="12.75">
      <c r="A108" s="17">
        <v>1645</v>
      </c>
      <c r="B108" s="18">
        <v>17</v>
      </c>
      <c r="C108" s="18">
        <v>11</v>
      </c>
      <c r="D108" s="18">
        <v>1</v>
      </c>
      <c r="E108" s="19" t="s">
        <v>122</v>
      </c>
      <c r="F108" s="46">
        <v>10356423.68</v>
      </c>
      <c r="G108" s="46">
        <v>478910.43</v>
      </c>
      <c r="H108" s="46">
        <v>1328339.76</v>
      </c>
      <c r="I108" s="46">
        <v>12163673.87</v>
      </c>
      <c r="J108" s="46">
        <v>496893.03</v>
      </c>
      <c r="K108" s="46">
        <v>12660566.9</v>
      </c>
      <c r="L108" s="46">
        <v>1109</v>
      </c>
    </row>
    <row r="109" spans="1:12" s="38" customFormat="1" ht="12.75">
      <c r="A109" s="17">
        <v>1631</v>
      </c>
      <c r="B109" s="18">
        <v>59</v>
      </c>
      <c r="C109" s="18">
        <v>7</v>
      </c>
      <c r="D109" s="18">
        <v>1</v>
      </c>
      <c r="E109" s="19" t="s">
        <v>123</v>
      </c>
      <c r="F109" s="46">
        <v>5999638.91</v>
      </c>
      <c r="G109" s="46">
        <v>233975.6</v>
      </c>
      <c r="H109" s="46">
        <v>387900.22</v>
      </c>
      <c r="I109" s="46">
        <v>6621514.73</v>
      </c>
      <c r="J109" s="46">
        <v>191499.27</v>
      </c>
      <c r="K109" s="46">
        <v>6813014</v>
      </c>
      <c r="L109" s="46">
        <v>467</v>
      </c>
    </row>
    <row r="110" spans="1:12" s="38" customFormat="1" ht="12.75">
      <c r="A110" s="17">
        <v>1638</v>
      </c>
      <c r="B110" s="18">
        <v>64</v>
      </c>
      <c r="C110" s="18">
        <v>2</v>
      </c>
      <c r="D110" s="18">
        <v>1</v>
      </c>
      <c r="E110" s="19" t="s">
        <v>124</v>
      </c>
      <c r="F110" s="46">
        <v>30994572.82</v>
      </c>
      <c r="G110" s="46">
        <v>1693697.63</v>
      </c>
      <c r="H110" s="46">
        <v>4332305.59</v>
      </c>
      <c r="I110" s="46">
        <v>37020576.04</v>
      </c>
      <c r="J110" s="46">
        <v>1516731.89</v>
      </c>
      <c r="K110" s="46">
        <v>38537307.93</v>
      </c>
      <c r="L110" s="46">
        <v>3081</v>
      </c>
    </row>
    <row r="111" spans="1:12" s="38" customFormat="1" ht="12.75">
      <c r="A111" s="17">
        <v>1659</v>
      </c>
      <c r="B111" s="18">
        <v>47</v>
      </c>
      <c r="C111" s="18">
        <v>11</v>
      </c>
      <c r="D111" s="18">
        <v>1</v>
      </c>
      <c r="E111" s="19" t="s">
        <v>125</v>
      </c>
      <c r="F111" s="46">
        <v>17402166.95</v>
      </c>
      <c r="G111" s="46">
        <v>1514158.03</v>
      </c>
      <c r="H111" s="46">
        <v>2772353.96</v>
      </c>
      <c r="I111" s="46">
        <v>21688678.94</v>
      </c>
      <c r="J111" s="46">
        <v>1146216.64</v>
      </c>
      <c r="K111" s="46">
        <v>22834895.58</v>
      </c>
      <c r="L111" s="46">
        <v>1714</v>
      </c>
    </row>
    <row r="112" spans="1:12" s="38" customFormat="1" ht="12.75">
      <c r="A112" s="17">
        <v>714</v>
      </c>
      <c r="B112" s="18">
        <v>67</v>
      </c>
      <c r="C112" s="18">
        <v>1</v>
      </c>
      <c r="D112" s="18">
        <v>1</v>
      </c>
      <c r="E112" s="19" t="s">
        <v>126</v>
      </c>
      <c r="F112" s="46">
        <v>78054789.29</v>
      </c>
      <c r="G112" s="46">
        <v>3797327.28</v>
      </c>
      <c r="H112" s="46">
        <v>7898515.51</v>
      </c>
      <c r="I112" s="46">
        <v>89750632.08</v>
      </c>
      <c r="J112" s="46">
        <v>3235650.49</v>
      </c>
      <c r="K112" s="46">
        <v>92986282.57</v>
      </c>
      <c r="L112" s="46">
        <v>6820</v>
      </c>
    </row>
    <row r="113" spans="1:12" s="38" customFormat="1" ht="12.75">
      <c r="A113" s="17">
        <v>1666</v>
      </c>
      <c r="B113" s="18">
        <v>47</v>
      </c>
      <c r="C113" s="18">
        <v>11</v>
      </c>
      <c r="D113" s="18">
        <v>1</v>
      </c>
      <c r="E113" s="19" t="s">
        <v>127</v>
      </c>
      <c r="F113" s="46">
        <v>4188783.05</v>
      </c>
      <c r="G113" s="46">
        <v>192632.14</v>
      </c>
      <c r="H113" s="46">
        <v>404935.44</v>
      </c>
      <c r="I113" s="46">
        <v>4786350.63</v>
      </c>
      <c r="J113" s="46">
        <v>209499.43</v>
      </c>
      <c r="K113" s="46">
        <v>4995850.06</v>
      </c>
      <c r="L113" s="46">
        <v>332</v>
      </c>
    </row>
    <row r="114" spans="1:12" s="38" customFormat="1" ht="12.75">
      <c r="A114" s="17">
        <v>1687</v>
      </c>
      <c r="B114" s="18">
        <v>66</v>
      </c>
      <c r="C114" s="18">
        <v>6</v>
      </c>
      <c r="D114" s="18">
        <v>3</v>
      </c>
      <c r="E114" s="19" t="s">
        <v>128</v>
      </c>
      <c r="F114" s="46">
        <v>2241536.91</v>
      </c>
      <c r="G114" s="46">
        <v>178965.92</v>
      </c>
      <c r="H114" s="46">
        <v>178927.79</v>
      </c>
      <c r="I114" s="46">
        <v>2599430.62</v>
      </c>
      <c r="J114" s="46">
        <v>141815.43</v>
      </c>
      <c r="K114" s="46">
        <v>2741246.05</v>
      </c>
      <c r="L114" s="46">
        <v>221</v>
      </c>
    </row>
    <row r="115" spans="1:12" s="38" customFormat="1" ht="12.75">
      <c r="A115" s="17">
        <v>1694</v>
      </c>
      <c r="B115" s="18">
        <v>53</v>
      </c>
      <c r="C115" s="18">
        <v>2</v>
      </c>
      <c r="D115" s="18">
        <v>1</v>
      </c>
      <c r="E115" s="19" t="s">
        <v>129</v>
      </c>
      <c r="F115" s="46">
        <v>20769587.63</v>
      </c>
      <c r="G115" s="46">
        <v>734046.02</v>
      </c>
      <c r="H115" s="46">
        <v>3114900.27</v>
      </c>
      <c r="I115" s="46">
        <v>24618533.92</v>
      </c>
      <c r="J115" s="46">
        <v>650739.32</v>
      </c>
      <c r="K115" s="46">
        <v>25269273.24</v>
      </c>
      <c r="L115" s="46">
        <v>1874</v>
      </c>
    </row>
    <row r="116" spans="1:12" s="38" customFormat="1" ht="12.75">
      <c r="A116" s="17">
        <v>1729</v>
      </c>
      <c r="B116" s="18">
        <v>18</v>
      </c>
      <c r="C116" s="18">
        <v>10</v>
      </c>
      <c r="D116" s="18">
        <v>1</v>
      </c>
      <c r="E116" s="19" t="s">
        <v>130</v>
      </c>
      <c r="F116" s="46">
        <v>8096707.14</v>
      </c>
      <c r="G116" s="46">
        <v>324308.98</v>
      </c>
      <c r="H116" s="46">
        <v>519618.58</v>
      </c>
      <c r="I116" s="46">
        <v>8940634.7</v>
      </c>
      <c r="J116" s="46">
        <v>353373.54</v>
      </c>
      <c r="K116" s="46">
        <v>9294008.24</v>
      </c>
      <c r="L116" s="46">
        <v>791</v>
      </c>
    </row>
    <row r="117" spans="1:12" s="38" customFormat="1" ht="12.75">
      <c r="A117" s="17">
        <v>1736</v>
      </c>
      <c r="B117" s="18">
        <v>11</v>
      </c>
      <c r="C117" s="18">
        <v>5</v>
      </c>
      <c r="D117" s="18">
        <v>1</v>
      </c>
      <c r="E117" s="19" t="s">
        <v>131</v>
      </c>
      <c r="F117" s="46">
        <v>5663073.34</v>
      </c>
      <c r="G117" s="46">
        <v>240714.67</v>
      </c>
      <c r="H117" s="46">
        <v>415936</v>
      </c>
      <c r="I117" s="46">
        <v>6319724.01</v>
      </c>
      <c r="J117" s="46">
        <v>338710.07</v>
      </c>
      <c r="K117" s="46">
        <v>6658434.08</v>
      </c>
      <c r="L117" s="46">
        <v>526</v>
      </c>
    </row>
    <row r="118" spans="1:12" s="38" customFormat="1" ht="12.75">
      <c r="A118" s="17">
        <v>1813</v>
      </c>
      <c r="B118" s="18">
        <v>22</v>
      </c>
      <c r="C118" s="18">
        <v>3</v>
      </c>
      <c r="D118" s="18">
        <v>1</v>
      </c>
      <c r="E118" s="19" t="s">
        <v>132</v>
      </c>
      <c r="F118" s="46">
        <v>9067435.62</v>
      </c>
      <c r="G118" s="46">
        <v>476669.47</v>
      </c>
      <c r="H118" s="46">
        <v>483430.96</v>
      </c>
      <c r="I118" s="46">
        <v>10027536.05</v>
      </c>
      <c r="J118" s="46">
        <v>489215.02</v>
      </c>
      <c r="K118" s="46">
        <v>10516751.07</v>
      </c>
      <c r="L118" s="46">
        <v>777</v>
      </c>
    </row>
    <row r="119" spans="1:12" s="38" customFormat="1" ht="12.75">
      <c r="A119" s="17">
        <v>5757</v>
      </c>
      <c r="B119" s="18">
        <v>54</v>
      </c>
      <c r="C119" s="18">
        <v>10</v>
      </c>
      <c r="D119" s="18">
        <v>1</v>
      </c>
      <c r="E119" s="19" t="s">
        <v>133</v>
      </c>
      <c r="F119" s="46">
        <v>7346312.65</v>
      </c>
      <c r="G119" s="46">
        <v>488424.77</v>
      </c>
      <c r="H119" s="46">
        <v>666077.05</v>
      </c>
      <c r="I119" s="46">
        <v>8500814.47</v>
      </c>
      <c r="J119" s="46">
        <v>432781.01</v>
      </c>
      <c r="K119" s="46">
        <v>8933595.48</v>
      </c>
      <c r="L119" s="46">
        <v>619</v>
      </c>
    </row>
    <row r="120" spans="1:12" s="38" customFormat="1" ht="12.75">
      <c r="A120" s="17">
        <v>1855</v>
      </c>
      <c r="B120" s="18">
        <v>19</v>
      </c>
      <c r="C120" s="18">
        <v>8</v>
      </c>
      <c r="D120" s="18">
        <v>1</v>
      </c>
      <c r="E120" s="19" t="s">
        <v>134</v>
      </c>
      <c r="F120" s="46">
        <v>6874454.08</v>
      </c>
      <c r="G120" s="46">
        <v>424667.01</v>
      </c>
      <c r="H120" s="46">
        <v>373705</v>
      </c>
      <c r="I120" s="46">
        <v>7672826.09</v>
      </c>
      <c r="J120" s="46">
        <v>237712.51</v>
      </c>
      <c r="K120" s="46">
        <v>7910538.6</v>
      </c>
      <c r="L120" s="46">
        <v>447</v>
      </c>
    </row>
    <row r="121" spans="1:12" s="38" customFormat="1" ht="12.75">
      <c r="A121" s="17">
        <v>1862</v>
      </c>
      <c r="B121" s="18">
        <v>20</v>
      </c>
      <c r="C121" s="18">
        <v>6</v>
      </c>
      <c r="D121" s="18">
        <v>1</v>
      </c>
      <c r="E121" s="19" t="s">
        <v>135</v>
      </c>
      <c r="F121" s="46">
        <v>79727773.91</v>
      </c>
      <c r="G121" s="46">
        <v>1880293.84</v>
      </c>
      <c r="H121" s="46">
        <v>6109761.6</v>
      </c>
      <c r="I121" s="46">
        <v>87717829.35</v>
      </c>
      <c r="J121" s="46">
        <v>4971746.81</v>
      </c>
      <c r="K121" s="46">
        <v>92689576.16</v>
      </c>
      <c r="L121" s="46">
        <v>7552</v>
      </c>
    </row>
    <row r="122" spans="1:12" s="38" customFormat="1" ht="12.75">
      <c r="A122" s="17">
        <v>1870</v>
      </c>
      <c r="B122" s="18">
        <v>64</v>
      </c>
      <c r="C122" s="18">
        <v>2</v>
      </c>
      <c r="D122" s="18">
        <v>3</v>
      </c>
      <c r="E122" s="19" t="s">
        <v>136</v>
      </c>
      <c r="F122" s="46">
        <v>2940107.27</v>
      </c>
      <c r="G122" s="46">
        <v>147844.57</v>
      </c>
      <c r="H122" s="46">
        <v>372276.5</v>
      </c>
      <c r="I122" s="46">
        <v>3460228.34</v>
      </c>
      <c r="J122" s="46">
        <v>120373.03</v>
      </c>
      <c r="K122" s="46">
        <v>3580601.37</v>
      </c>
      <c r="L122" s="46">
        <v>189</v>
      </c>
    </row>
    <row r="123" spans="1:12" s="38" customFormat="1" ht="12.75">
      <c r="A123" s="17">
        <v>1883</v>
      </c>
      <c r="B123" s="18">
        <v>28</v>
      </c>
      <c r="C123" s="18">
        <v>2</v>
      </c>
      <c r="D123" s="18">
        <v>1</v>
      </c>
      <c r="E123" s="19" t="s">
        <v>137</v>
      </c>
      <c r="F123" s="46">
        <v>32801701.19</v>
      </c>
      <c r="G123" s="46">
        <v>1156092.73</v>
      </c>
      <c r="H123" s="46">
        <v>2990343.45</v>
      </c>
      <c r="I123" s="46">
        <v>36948137.37</v>
      </c>
      <c r="J123" s="46">
        <v>1282905.05</v>
      </c>
      <c r="K123" s="46">
        <v>38231042.42</v>
      </c>
      <c r="L123" s="46">
        <v>2865</v>
      </c>
    </row>
    <row r="124" spans="1:12" s="38" customFormat="1" ht="12.75">
      <c r="A124" s="17">
        <v>1890</v>
      </c>
      <c r="B124" s="18">
        <v>40</v>
      </c>
      <c r="C124" s="18">
        <v>1</v>
      </c>
      <c r="D124" s="18">
        <v>3</v>
      </c>
      <c r="E124" s="19" t="s">
        <v>138</v>
      </c>
      <c r="F124" s="46">
        <v>10723569.93</v>
      </c>
      <c r="G124" s="46">
        <v>630530.5</v>
      </c>
      <c r="H124" s="46">
        <v>79441.36</v>
      </c>
      <c r="I124" s="46">
        <v>11433541.79</v>
      </c>
      <c r="J124" s="46">
        <v>109959.22</v>
      </c>
      <c r="K124" s="46">
        <v>11543501.01</v>
      </c>
      <c r="L124" s="46">
        <v>679</v>
      </c>
    </row>
    <row r="125" spans="1:12" s="38" customFormat="1" ht="12.75">
      <c r="A125" s="17">
        <v>1900</v>
      </c>
      <c r="B125" s="18">
        <v>40</v>
      </c>
      <c r="C125" s="18">
        <v>1</v>
      </c>
      <c r="D125" s="18">
        <v>1</v>
      </c>
      <c r="E125" s="19" t="s">
        <v>139</v>
      </c>
      <c r="F125" s="46">
        <v>47851813.43</v>
      </c>
      <c r="G125" s="46">
        <v>2009006.33</v>
      </c>
      <c r="H125" s="46">
        <v>3217836.74</v>
      </c>
      <c r="I125" s="46">
        <v>53078656.5</v>
      </c>
      <c r="J125" s="46">
        <v>2892821.35</v>
      </c>
      <c r="K125" s="46">
        <v>55971477.85</v>
      </c>
      <c r="L125" s="46">
        <v>4198</v>
      </c>
    </row>
    <row r="126" spans="1:12" s="38" customFormat="1" ht="12.75">
      <c r="A126" s="17">
        <v>1939</v>
      </c>
      <c r="B126" s="18">
        <v>48</v>
      </c>
      <c r="C126" s="18">
        <v>11</v>
      </c>
      <c r="D126" s="18">
        <v>1</v>
      </c>
      <c r="E126" s="19" t="s">
        <v>140</v>
      </c>
      <c r="F126" s="46">
        <v>5492455.43</v>
      </c>
      <c r="G126" s="46">
        <v>298960.94</v>
      </c>
      <c r="H126" s="46">
        <v>736364.86</v>
      </c>
      <c r="I126" s="46">
        <v>6527781.23</v>
      </c>
      <c r="J126" s="46">
        <v>760054.08</v>
      </c>
      <c r="K126" s="46">
        <v>7287835.31</v>
      </c>
      <c r="L126" s="46">
        <v>548</v>
      </c>
    </row>
    <row r="127" spans="1:12" s="38" customFormat="1" ht="12.75">
      <c r="A127" s="17">
        <v>1953</v>
      </c>
      <c r="B127" s="18">
        <v>44</v>
      </c>
      <c r="C127" s="18">
        <v>6</v>
      </c>
      <c r="D127" s="18">
        <v>1</v>
      </c>
      <c r="E127" s="19" t="s">
        <v>141</v>
      </c>
      <c r="F127" s="46">
        <v>16213721.04</v>
      </c>
      <c r="G127" s="46">
        <v>824923.16</v>
      </c>
      <c r="H127" s="46">
        <v>1411980</v>
      </c>
      <c r="I127" s="46">
        <v>18450624.2</v>
      </c>
      <c r="J127" s="46">
        <v>581876.09</v>
      </c>
      <c r="K127" s="46">
        <v>19032500.29</v>
      </c>
      <c r="L127" s="46">
        <v>1677</v>
      </c>
    </row>
    <row r="128" spans="1:12" s="38" customFormat="1" ht="12.75">
      <c r="A128" s="17">
        <v>4843</v>
      </c>
      <c r="B128" s="18">
        <v>66</v>
      </c>
      <c r="C128" s="18">
        <v>6</v>
      </c>
      <c r="D128" s="18">
        <v>3</v>
      </c>
      <c r="E128" s="19" t="s">
        <v>142</v>
      </c>
      <c r="F128" s="46">
        <v>1939406.45</v>
      </c>
      <c r="G128" s="46">
        <v>121907.18</v>
      </c>
      <c r="H128" s="46">
        <v>0</v>
      </c>
      <c r="I128" s="46">
        <v>2061313.63</v>
      </c>
      <c r="J128" s="46">
        <v>44108.56</v>
      </c>
      <c r="K128" s="46">
        <v>2105422.19</v>
      </c>
      <c r="L128" s="46">
        <v>133</v>
      </c>
    </row>
    <row r="129" spans="1:12" s="38" customFormat="1" ht="12.75">
      <c r="A129" s="17">
        <v>2009</v>
      </c>
      <c r="B129" s="18">
        <v>61</v>
      </c>
      <c r="C129" s="18">
        <v>4</v>
      </c>
      <c r="D129" s="18">
        <v>1</v>
      </c>
      <c r="E129" s="19" t="s">
        <v>453</v>
      </c>
      <c r="F129" s="46">
        <v>15294136.66</v>
      </c>
      <c r="G129" s="46">
        <v>706638.59</v>
      </c>
      <c r="H129" s="46">
        <v>1585134.28</v>
      </c>
      <c r="I129" s="46">
        <v>17585909.53</v>
      </c>
      <c r="J129" s="46">
        <v>725111.31</v>
      </c>
      <c r="K129" s="46">
        <v>18311020.84</v>
      </c>
      <c r="L129" s="46">
        <v>1422</v>
      </c>
    </row>
    <row r="130" spans="1:12" s="38" customFormat="1" ht="12.75">
      <c r="A130" s="17">
        <v>2044</v>
      </c>
      <c r="B130" s="18">
        <v>64</v>
      </c>
      <c r="C130" s="18">
        <v>2</v>
      </c>
      <c r="D130" s="18">
        <v>3</v>
      </c>
      <c r="E130" s="19" t="s">
        <v>143</v>
      </c>
      <c r="F130" s="46">
        <v>1692109.83</v>
      </c>
      <c r="G130" s="46">
        <v>69182.86</v>
      </c>
      <c r="H130" s="46">
        <v>167386.72</v>
      </c>
      <c r="I130" s="46">
        <v>1928679.41</v>
      </c>
      <c r="J130" s="46">
        <v>24641.3</v>
      </c>
      <c r="K130" s="46">
        <v>1953320.71</v>
      </c>
      <c r="L130" s="46">
        <v>121</v>
      </c>
    </row>
    <row r="131" spans="1:12" s="38" customFormat="1" ht="12.75">
      <c r="A131" s="17">
        <v>2051</v>
      </c>
      <c r="B131" s="18">
        <v>64</v>
      </c>
      <c r="C131" s="18">
        <v>2</v>
      </c>
      <c r="D131" s="18">
        <v>3</v>
      </c>
      <c r="E131" s="19" t="s">
        <v>144</v>
      </c>
      <c r="F131" s="46">
        <v>6517737.8</v>
      </c>
      <c r="G131" s="46">
        <v>242983.37</v>
      </c>
      <c r="H131" s="46">
        <v>1194492.33</v>
      </c>
      <c r="I131" s="46">
        <v>7955213.5</v>
      </c>
      <c r="J131" s="46">
        <v>0</v>
      </c>
      <c r="K131" s="46">
        <v>7955213.5</v>
      </c>
      <c r="L131" s="46">
        <v>670</v>
      </c>
    </row>
    <row r="132" spans="1:12" s="38" customFormat="1" ht="12.75">
      <c r="A132" s="17">
        <v>2058</v>
      </c>
      <c r="B132" s="18">
        <v>66</v>
      </c>
      <c r="C132" s="18">
        <v>1</v>
      </c>
      <c r="D132" s="18">
        <v>1</v>
      </c>
      <c r="E132" s="19" t="s">
        <v>145</v>
      </c>
      <c r="F132" s="46">
        <v>40664681.36</v>
      </c>
      <c r="G132" s="46">
        <v>2498265.62</v>
      </c>
      <c r="H132" s="46">
        <v>-1706443.07</v>
      </c>
      <c r="I132" s="46">
        <v>41456503.91</v>
      </c>
      <c r="J132" s="46">
        <v>1434872.87</v>
      </c>
      <c r="K132" s="46">
        <v>42891376.78</v>
      </c>
      <c r="L132" s="46">
        <v>3939</v>
      </c>
    </row>
    <row r="133" spans="1:12" s="38" customFormat="1" ht="12.75">
      <c r="A133" s="17">
        <v>2114</v>
      </c>
      <c r="B133" s="18">
        <v>15</v>
      </c>
      <c r="C133" s="18">
        <v>7</v>
      </c>
      <c r="D133" s="18">
        <v>1</v>
      </c>
      <c r="E133" s="19" t="s">
        <v>146</v>
      </c>
      <c r="F133" s="46">
        <v>9872047.14</v>
      </c>
      <c r="G133" s="46">
        <v>513996.38</v>
      </c>
      <c r="H133" s="46">
        <v>636700</v>
      </c>
      <c r="I133" s="46">
        <v>11022743.52</v>
      </c>
      <c r="J133" s="46">
        <v>251383.34</v>
      </c>
      <c r="K133" s="46">
        <v>11274126.86</v>
      </c>
      <c r="L133" s="46">
        <v>549</v>
      </c>
    </row>
    <row r="134" spans="1:12" s="38" customFormat="1" ht="12.75">
      <c r="A134" s="17">
        <v>2128</v>
      </c>
      <c r="B134" s="18">
        <v>42</v>
      </c>
      <c r="C134" s="18">
        <v>8</v>
      </c>
      <c r="D134" s="18">
        <v>1</v>
      </c>
      <c r="E134" s="19" t="s">
        <v>147</v>
      </c>
      <c r="F134" s="46">
        <v>6721758.72</v>
      </c>
      <c r="G134" s="46">
        <v>524769.15</v>
      </c>
      <c r="H134" s="46">
        <v>348635.15</v>
      </c>
      <c r="I134" s="46">
        <v>7595163.02</v>
      </c>
      <c r="J134" s="46">
        <v>331613.81</v>
      </c>
      <c r="K134" s="46">
        <v>7926776.83</v>
      </c>
      <c r="L134" s="46">
        <v>591</v>
      </c>
    </row>
    <row r="135" spans="1:12" s="38" customFormat="1" ht="12.75">
      <c r="A135" s="17">
        <v>2135</v>
      </c>
      <c r="B135" s="18">
        <v>60</v>
      </c>
      <c r="C135" s="18">
        <v>10</v>
      </c>
      <c r="D135" s="18">
        <v>1</v>
      </c>
      <c r="E135" s="19" t="s">
        <v>148</v>
      </c>
      <c r="F135" s="46">
        <v>5254446.09</v>
      </c>
      <c r="G135" s="46">
        <v>458116.66</v>
      </c>
      <c r="H135" s="46">
        <v>478863</v>
      </c>
      <c r="I135" s="46">
        <v>6191425.75</v>
      </c>
      <c r="J135" s="46">
        <v>269241.26</v>
      </c>
      <c r="K135" s="46">
        <v>6460667.01</v>
      </c>
      <c r="L135" s="46">
        <v>405</v>
      </c>
    </row>
    <row r="136" spans="1:12" s="38" customFormat="1" ht="12.75">
      <c r="A136" s="17">
        <v>2142</v>
      </c>
      <c r="B136" s="18">
        <v>6</v>
      </c>
      <c r="C136" s="18">
        <v>10</v>
      </c>
      <c r="D136" s="18">
        <v>1</v>
      </c>
      <c r="E136" s="19" t="s">
        <v>149</v>
      </c>
      <c r="F136" s="46">
        <v>2537023.19</v>
      </c>
      <c r="G136" s="46">
        <v>127790.09</v>
      </c>
      <c r="H136" s="46">
        <v>0</v>
      </c>
      <c r="I136" s="46">
        <v>2664813.28</v>
      </c>
      <c r="J136" s="46">
        <v>103539.44</v>
      </c>
      <c r="K136" s="46">
        <v>2768352.72</v>
      </c>
      <c r="L136" s="46">
        <v>164</v>
      </c>
    </row>
    <row r="137" spans="1:12" s="38" customFormat="1" ht="12.75">
      <c r="A137" s="17">
        <v>2184</v>
      </c>
      <c r="B137" s="18">
        <v>40</v>
      </c>
      <c r="C137" s="18">
        <v>1</v>
      </c>
      <c r="D137" s="18">
        <v>3</v>
      </c>
      <c r="E137" s="19" t="s">
        <v>150</v>
      </c>
      <c r="F137" s="46">
        <v>13010026</v>
      </c>
      <c r="G137" s="46">
        <v>925402.32</v>
      </c>
      <c r="H137" s="46">
        <v>587591.34</v>
      </c>
      <c r="I137" s="46">
        <v>14523019.66</v>
      </c>
      <c r="J137" s="46">
        <v>1089827.16</v>
      </c>
      <c r="K137" s="46">
        <v>15612846.82</v>
      </c>
      <c r="L137" s="46">
        <v>936</v>
      </c>
    </row>
    <row r="138" spans="1:12" s="38" customFormat="1" ht="12.75">
      <c r="A138" s="17">
        <v>2198</v>
      </c>
      <c r="B138" s="18">
        <v>55</v>
      </c>
      <c r="C138" s="18">
        <v>11</v>
      </c>
      <c r="D138" s="18">
        <v>1</v>
      </c>
      <c r="E138" s="19" t="s">
        <v>151</v>
      </c>
      <c r="F138" s="46">
        <v>7323236.57</v>
      </c>
      <c r="G138" s="46">
        <v>498859.09</v>
      </c>
      <c r="H138" s="46">
        <v>833640.69</v>
      </c>
      <c r="I138" s="46">
        <v>8655736.35</v>
      </c>
      <c r="J138" s="46">
        <v>292820.88</v>
      </c>
      <c r="K138" s="46">
        <v>8948557.23</v>
      </c>
      <c r="L138" s="46">
        <v>743</v>
      </c>
    </row>
    <row r="139" spans="1:12" s="38" customFormat="1" ht="12.75">
      <c r="A139" s="17">
        <v>2212</v>
      </c>
      <c r="B139" s="18">
        <v>38</v>
      </c>
      <c r="C139" s="18">
        <v>8</v>
      </c>
      <c r="D139" s="18">
        <v>1</v>
      </c>
      <c r="E139" s="19" t="s">
        <v>152</v>
      </c>
      <c r="F139" s="46">
        <v>1738676.96</v>
      </c>
      <c r="G139" s="46">
        <v>85754.8</v>
      </c>
      <c r="H139" s="46">
        <v>0</v>
      </c>
      <c r="I139" s="46">
        <v>1824431.76</v>
      </c>
      <c r="J139" s="46">
        <v>114821.45</v>
      </c>
      <c r="K139" s="46">
        <v>1939253.21</v>
      </c>
      <c r="L139" s="46">
        <v>109</v>
      </c>
    </row>
    <row r="140" spans="1:12" s="38" customFormat="1" ht="12.75">
      <c r="A140" s="17">
        <v>2217</v>
      </c>
      <c r="B140" s="18">
        <v>45</v>
      </c>
      <c r="C140" s="18">
        <v>1</v>
      </c>
      <c r="D140" s="18">
        <v>1</v>
      </c>
      <c r="E140" s="19" t="s">
        <v>153</v>
      </c>
      <c r="F140" s="46">
        <v>23022429.02</v>
      </c>
      <c r="G140" s="46">
        <v>1007244.16</v>
      </c>
      <c r="H140" s="46">
        <v>2399430.52</v>
      </c>
      <c r="I140" s="46">
        <v>26429103.7</v>
      </c>
      <c r="J140" s="46">
        <v>658212.12</v>
      </c>
      <c r="K140" s="46">
        <v>27087315.82</v>
      </c>
      <c r="L140" s="46">
        <v>2062</v>
      </c>
    </row>
    <row r="141" spans="1:12" s="38" customFormat="1" ht="12.75">
      <c r="A141" s="17">
        <v>2226</v>
      </c>
      <c r="B141" s="18">
        <v>10</v>
      </c>
      <c r="C141" s="18">
        <v>10</v>
      </c>
      <c r="D141" s="18">
        <v>1</v>
      </c>
      <c r="E141" s="19" t="s">
        <v>154</v>
      </c>
      <c r="F141" s="46">
        <v>3908941.25</v>
      </c>
      <c r="G141" s="46">
        <v>98286.69</v>
      </c>
      <c r="H141" s="46">
        <v>78107.76</v>
      </c>
      <c r="I141" s="46">
        <v>4085335.7</v>
      </c>
      <c r="J141" s="46">
        <v>289739.65</v>
      </c>
      <c r="K141" s="46">
        <v>4375075.35</v>
      </c>
      <c r="L141" s="46">
        <v>245</v>
      </c>
    </row>
    <row r="142" spans="1:12" s="38" customFormat="1" ht="12.75">
      <c r="A142" s="17">
        <v>2233</v>
      </c>
      <c r="B142" s="18">
        <v>7</v>
      </c>
      <c r="C142" s="18">
        <v>11</v>
      </c>
      <c r="D142" s="18">
        <v>1</v>
      </c>
      <c r="E142" s="19" t="s">
        <v>155</v>
      </c>
      <c r="F142" s="46">
        <v>7990012.05</v>
      </c>
      <c r="G142" s="46">
        <v>639009.82</v>
      </c>
      <c r="H142" s="46">
        <v>453246.66</v>
      </c>
      <c r="I142" s="46">
        <v>9082268.53</v>
      </c>
      <c r="J142" s="46">
        <v>607110.23</v>
      </c>
      <c r="K142" s="46">
        <v>9689378.76</v>
      </c>
      <c r="L142" s="46">
        <v>878</v>
      </c>
    </row>
    <row r="143" spans="1:12" s="38" customFormat="1" ht="12.75">
      <c r="A143" s="17">
        <v>2289</v>
      </c>
      <c r="B143" s="18">
        <v>5</v>
      </c>
      <c r="C143" s="18">
        <v>7</v>
      </c>
      <c r="D143" s="18">
        <v>1</v>
      </c>
      <c r="E143" s="19" t="s">
        <v>156</v>
      </c>
      <c r="F143" s="46">
        <v>243899799.73</v>
      </c>
      <c r="G143" s="46">
        <v>8342708.11</v>
      </c>
      <c r="H143" s="46">
        <v>29285668.04</v>
      </c>
      <c r="I143" s="46">
        <v>281528175.88</v>
      </c>
      <c r="J143" s="46">
        <v>12223791.16</v>
      </c>
      <c r="K143" s="46">
        <v>293751967.04</v>
      </c>
      <c r="L143" s="46">
        <v>22573</v>
      </c>
    </row>
    <row r="144" spans="1:12" s="38" customFormat="1" ht="12.75">
      <c r="A144" s="17">
        <v>2310</v>
      </c>
      <c r="B144" s="18">
        <v>24</v>
      </c>
      <c r="C144" s="18">
        <v>6</v>
      </c>
      <c r="D144" s="18">
        <v>1</v>
      </c>
      <c r="E144" s="19" t="s">
        <v>157</v>
      </c>
      <c r="F144" s="46">
        <v>3812267.15</v>
      </c>
      <c r="G144" s="46">
        <v>155621.13</v>
      </c>
      <c r="H144" s="46">
        <v>351784.75</v>
      </c>
      <c r="I144" s="46">
        <v>4319673.03</v>
      </c>
      <c r="J144" s="46">
        <v>194909.07</v>
      </c>
      <c r="K144" s="46">
        <v>4514582.1</v>
      </c>
      <c r="L144" s="46">
        <v>253</v>
      </c>
    </row>
    <row r="145" spans="1:12" s="38" customFormat="1" ht="12.75">
      <c r="A145" s="17">
        <v>2296</v>
      </c>
      <c r="B145" s="18">
        <v>40</v>
      </c>
      <c r="C145" s="18">
        <v>1</v>
      </c>
      <c r="D145" s="18">
        <v>1</v>
      </c>
      <c r="E145" s="19" t="s">
        <v>158</v>
      </c>
      <c r="F145" s="46">
        <v>29352399.78</v>
      </c>
      <c r="G145" s="46">
        <v>454588.6</v>
      </c>
      <c r="H145" s="46">
        <v>1595794.07</v>
      </c>
      <c r="I145" s="46">
        <v>31402782.45</v>
      </c>
      <c r="J145" s="46">
        <v>2208994.47</v>
      </c>
      <c r="K145" s="46">
        <v>33611776.92</v>
      </c>
      <c r="L145" s="46">
        <v>2373</v>
      </c>
    </row>
    <row r="146" spans="1:12" s="38" customFormat="1" ht="12.75">
      <c r="A146" s="17">
        <v>2303</v>
      </c>
      <c r="B146" s="18">
        <v>40</v>
      </c>
      <c r="C146" s="18">
        <v>1</v>
      </c>
      <c r="D146" s="18">
        <v>1</v>
      </c>
      <c r="E146" s="19" t="s">
        <v>159</v>
      </c>
      <c r="F146" s="46">
        <v>36439637.82</v>
      </c>
      <c r="G146" s="46">
        <v>1310730.54</v>
      </c>
      <c r="H146" s="46">
        <v>5380884.85</v>
      </c>
      <c r="I146" s="46">
        <v>43131253.21</v>
      </c>
      <c r="J146" s="46">
        <v>1755451.03</v>
      </c>
      <c r="K146" s="46">
        <v>44886704.24</v>
      </c>
      <c r="L146" s="46">
        <v>3352</v>
      </c>
    </row>
    <row r="147" spans="1:12" s="38" customFormat="1" ht="12.75">
      <c r="A147" s="17">
        <v>2394</v>
      </c>
      <c r="B147" s="18">
        <v>10</v>
      </c>
      <c r="C147" s="18">
        <v>10</v>
      </c>
      <c r="D147" s="18">
        <v>1</v>
      </c>
      <c r="E147" s="19" t="s">
        <v>160</v>
      </c>
      <c r="F147" s="46">
        <v>5384502</v>
      </c>
      <c r="G147" s="46">
        <v>463334.59</v>
      </c>
      <c r="H147" s="46">
        <v>35707</v>
      </c>
      <c r="I147" s="46">
        <v>5883543.59</v>
      </c>
      <c r="J147" s="46">
        <v>249756.29</v>
      </c>
      <c r="K147" s="46">
        <v>6133299.88</v>
      </c>
      <c r="L147" s="46">
        <v>443</v>
      </c>
    </row>
    <row r="148" spans="1:12" s="38" customFormat="1" ht="12.75">
      <c r="A148" s="17">
        <v>2415</v>
      </c>
      <c r="B148" s="18">
        <v>58</v>
      </c>
      <c r="C148" s="18">
        <v>8</v>
      </c>
      <c r="D148" s="18">
        <v>1</v>
      </c>
      <c r="E148" s="19" t="s">
        <v>161</v>
      </c>
      <c r="F148" s="46">
        <v>3727668.02</v>
      </c>
      <c r="G148" s="46">
        <v>170807.73</v>
      </c>
      <c r="H148" s="46">
        <v>0</v>
      </c>
      <c r="I148" s="46">
        <v>3898475.75</v>
      </c>
      <c r="J148" s="46">
        <v>165353.5</v>
      </c>
      <c r="K148" s="46">
        <v>4063829.25</v>
      </c>
      <c r="L148" s="46">
        <v>312</v>
      </c>
    </row>
    <row r="149" spans="1:12" s="38" customFormat="1" ht="12.75">
      <c r="A149" s="17">
        <v>2420</v>
      </c>
      <c r="B149" s="18">
        <v>67</v>
      </c>
      <c r="C149" s="18">
        <v>1</v>
      </c>
      <c r="D149" s="18">
        <v>1</v>
      </c>
      <c r="E149" s="19" t="s">
        <v>162</v>
      </c>
      <c r="F149" s="46">
        <v>46968297.45</v>
      </c>
      <c r="G149" s="46">
        <v>2978603.49</v>
      </c>
      <c r="H149" s="46">
        <v>1150672.7</v>
      </c>
      <c r="I149" s="46">
        <v>51097573.64</v>
      </c>
      <c r="J149" s="46">
        <v>1148586.16</v>
      </c>
      <c r="K149" s="46">
        <v>52246159.8</v>
      </c>
      <c r="L149" s="46">
        <v>4692</v>
      </c>
    </row>
    <row r="150" spans="1:12" s="38" customFormat="1" ht="12.75">
      <c r="A150" s="17">
        <v>2443</v>
      </c>
      <c r="B150" s="18">
        <v>66</v>
      </c>
      <c r="C150" s="18">
        <v>6</v>
      </c>
      <c r="D150" s="18">
        <v>3</v>
      </c>
      <c r="E150" s="19" t="s">
        <v>163</v>
      </c>
      <c r="F150" s="46">
        <v>19804376.13</v>
      </c>
      <c r="G150" s="46">
        <v>534623.51</v>
      </c>
      <c r="H150" s="46">
        <v>1687399.45</v>
      </c>
      <c r="I150" s="46">
        <v>22026399.09</v>
      </c>
      <c r="J150" s="46">
        <v>908120.03</v>
      </c>
      <c r="K150" s="46">
        <v>22934519.12</v>
      </c>
      <c r="L150" s="46">
        <v>2057</v>
      </c>
    </row>
    <row r="151" spans="1:12" s="38" customFormat="1" ht="12.75">
      <c r="A151" s="17">
        <v>2436</v>
      </c>
      <c r="B151" s="18">
        <v>66</v>
      </c>
      <c r="C151" s="18">
        <v>6</v>
      </c>
      <c r="D151" s="18">
        <v>2</v>
      </c>
      <c r="E151" s="19" t="s">
        <v>164</v>
      </c>
      <c r="F151" s="46">
        <v>16733334.64</v>
      </c>
      <c r="G151" s="46">
        <v>713041.86</v>
      </c>
      <c r="H151" s="46">
        <v>1336779.12</v>
      </c>
      <c r="I151" s="46">
        <v>18783155.62</v>
      </c>
      <c r="J151" s="46">
        <v>746829.07</v>
      </c>
      <c r="K151" s="46">
        <v>19529984.69</v>
      </c>
      <c r="L151" s="46">
        <v>1529</v>
      </c>
    </row>
    <row r="152" spans="1:12" s="38" customFormat="1" ht="12.75">
      <c r="A152" s="17">
        <v>2460</v>
      </c>
      <c r="B152" s="18">
        <v>67</v>
      </c>
      <c r="C152" s="18">
        <v>1</v>
      </c>
      <c r="D152" s="18">
        <v>3</v>
      </c>
      <c r="E152" s="19" t="s">
        <v>165</v>
      </c>
      <c r="F152" s="46">
        <v>13167404.16</v>
      </c>
      <c r="G152" s="46">
        <v>420268.05</v>
      </c>
      <c r="H152" s="46">
        <v>1409199.89</v>
      </c>
      <c r="I152" s="46">
        <v>14996872.1</v>
      </c>
      <c r="J152" s="46">
        <v>666761.56</v>
      </c>
      <c r="K152" s="46">
        <v>15663633.66</v>
      </c>
      <c r="L152" s="46">
        <v>1232</v>
      </c>
    </row>
    <row r="153" spans="1:12" s="38" customFormat="1" ht="12.75">
      <c r="A153" s="17">
        <v>2478</v>
      </c>
      <c r="B153" s="18">
        <v>57</v>
      </c>
      <c r="C153" s="18">
        <v>12</v>
      </c>
      <c r="D153" s="18">
        <v>1</v>
      </c>
      <c r="E153" s="19" t="s">
        <v>166</v>
      </c>
      <c r="F153" s="46">
        <v>19984403.96</v>
      </c>
      <c r="G153" s="46">
        <v>1515428.29</v>
      </c>
      <c r="H153" s="46">
        <v>1529958.39</v>
      </c>
      <c r="I153" s="46">
        <v>23029790.64</v>
      </c>
      <c r="J153" s="46">
        <v>979395.56</v>
      </c>
      <c r="K153" s="46">
        <v>24009186.2</v>
      </c>
      <c r="L153" s="46">
        <v>1772</v>
      </c>
    </row>
    <row r="154" spans="1:12" s="38" customFormat="1" ht="12.75">
      <c r="A154" s="17">
        <v>2525</v>
      </c>
      <c r="B154" s="18">
        <v>14</v>
      </c>
      <c r="C154" s="18">
        <v>6</v>
      </c>
      <c r="D154" s="18">
        <v>3</v>
      </c>
      <c r="E154" s="19" t="s">
        <v>455</v>
      </c>
      <c r="F154" s="46">
        <v>4463070</v>
      </c>
      <c r="G154" s="46">
        <v>258788.94</v>
      </c>
      <c r="H154" s="46">
        <v>167739.49</v>
      </c>
      <c r="I154" s="46">
        <v>4889598.43</v>
      </c>
      <c r="J154" s="46">
        <v>154315.49</v>
      </c>
      <c r="K154" s="46">
        <v>5043913.92</v>
      </c>
      <c r="L154" s="46">
        <v>355</v>
      </c>
    </row>
    <row r="155" spans="1:12" s="38" customFormat="1" ht="12.75">
      <c r="A155" s="17">
        <v>2527</v>
      </c>
      <c r="B155" s="18">
        <v>25</v>
      </c>
      <c r="C155" s="18">
        <v>3</v>
      </c>
      <c r="D155" s="18">
        <v>1</v>
      </c>
      <c r="E155" s="19" t="s">
        <v>167</v>
      </c>
      <c r="F155" s="46">
        <v>3848911.52</v>
      </c>
      <c r="G155" s="46">
        <v>142047.93</v>
      </c>
      <c r="H155" s="46">
        <v>393718.69</v>
      </c>
      <c r="I155" s="46">
        <v>4384678.14</v>
      </c>
      <c r="J155" s="46">
        <v>190550.3</v>
      </c>
      <c r="K155" s="46">
        <v>4575228.44</v>
      </c>
      <c r="L155" s="46">
        <v>300</v>
      </c>
    </row>
    <row r="156" spans="1:12" s="38" customFormat="1" ht="12.75">
      <c r="A156" s="17">
        <v>2534</v>
      </c>
      <c r="B156" s="18">
        <v>8</v>
      </c>
      <c r="C156" s="18">
        <v>7</v>
      </c>
      <c r="D156" s="18">
        <v>1</v>
      </c>
      <c r="E156" s="19" t="s">
        <v>168</v>
      </c>
      <c r="F156" s="46">
        <v>4952997.98</v>
      </c>
      <c r="G156" s="46">
        <v>119236.2</v>
      </c>
      <c r="H156" s="46">
        <v>627426.79</v>
      </c>
      <c r="I156" s="46">
        <v>5699660.97</v>
      </c>
      <c r="J156" s="46">
        <v>238302.07</v>
      </c>
      <c r="K156" s="46">
        <v>5937963.04</v>
      </c>
      <c r="L156" s="46">
        <v>441</v>
      </c>
    </row>
    <row r="157" spans="1:12" s="38" customFormat="1" ht="12.75">
      <c r="A157" s="17">
        <v>2541</v>
      </c>
      <c r="B157" s="18">
        <v>62</v>
      </c>
      <c r="C157" s="18">
        <v>4</v>
      </c>
      <c r="D157" s="18">
        <v>1</v>
      </c>
      <c r="E157" s="19" t="s">
        <v>169</v>
      </c>
      <c r="F157" s="46">
        <v>6153380.75</v>
      </c>
      <c r="G157" s="46">
        <v>316930.02</v>
      </c>
      <c r="H157" s="46">
        <v>559513.8</v>
      </c>
      <c r="I157" s="46">
        <v>7029824.57</v>
      </c>
      <c r="J157" s="46">
        <v>313015.41</v>
      </c>
      <c r="K157" s="46">
        <v>7342839.98</v>
      </c>
      <c r="L157" s="46">
        <v>535</v>
      </c>
    </row>
    <row r="158" spans="1:12" s="38" customFormat="1" ht="12.75">
      <c r="A158" s="17">
        <v>2562</v>
      </c>
      <c r="B158" s="18">
        <v>32</v>
      </c>
      <c r="C158" s="18">
        <v>4</v>
      </c>
      <c r="D158" s="18">
        <v>1</v>
      </c>
      <c r="E158" s="19" t="s">
        <v>170</v>
      </c>
      <c r="F158" s="46">
        <v>45817527.02</v>
      </c>
      <c r="G158" s="46">
        <v>2125910.39</v>
      </c>
      <c r="H158" s="46">
        <v>4226837.71</v>
      </c>
      <c r="I158" s="46">
        <v>52170275.12</v>
      </c>
      <c r="J158" s="46">
        <v>2588925.7</v>
      </c>
      <c r="K158" s="46">
        <v>54759200.82</v>
      </c>
      <c r="L158" s="46">
        <v>4061</v>
      </c>
    </row>
    <row r="159" spans="1:12" s="38" customFormat="1" ht="12.75">
      <c r="A159" s="17">
        <v>2576</v>
      </c>
      <c r="B159" s="18">
        <v>14</v>
      </c>
      <c r="C159" s="18">
        <v>6</v>
      </c>
      <c r="D159" s="18">
        <v>1</v>
      </c>
      <c r="E159" s="19" t="s">
        <v>171</v>
      </c>
      <c r="F159" s="46">
        <v>8833416.8</v>
      </c>
      <c r="G159" s="46">
        <v>315911.05</v>
      </c>
      <c r="H159" s="46">
        <v>1107032.74</v>
      </c>
      <c r="I159" s="46">
        <v>10256360.59</v>
      </c>
      <c r="J159" s="46">
        <v>361322.84</v>
      </c>
      <c r="K159" s="46">
        <v>10617683.43</v>
      </c>
      <c r="L159" s="46">
        <v>830</v>
      </c>
    </row>
    <row r="160" spans="1:12" s="38" customFormat="1" ht="12.75">
      <c r="A160" s="17">
        <v>2583</v>
      </c>
      <c r="B160" s="18">
        <v>44</v>
      </c>
      <c r="C160" s="18">
        <v>6</v>
      </c>
      <c r="D160" s="18">
        <v>1</v>
      </c>
      <c r="E160" s="19" t="s">
        <v>172</v>
      </c>
      <c r="F160" s="46">
        <v>34394244.48</v>
      </c>
      <c r="G160" s="46">
        <v>2249031.02</v>
      </c>
      <c r="H160" s="46">
        <v>4026607.25</v>
      </c>
      <c r="I160" s="46">
        <v>40669882.75</v>
      </c>
      <c r="J160" s="46">
        <v>1546500.63</v>
      </c>
      <c r="K160" s="46">
        <v>42216383.38</v>
      </c>
      <c r="L160" s="46">
        <v>3786</v>
      </c>
    </row>
    <row r="161" spans="1:12" s="38" customFormat="1" ht="12.75">
      <c r="A161" s="17">
        <v>2605</v>
      </c>
      <c r="B161" s="18">
        <v>59</v>
      </c>
      <c r="C161" s="18">
        <v>7</v>
      </c>
      <c r="D161" s="18">
        <v>1</v>
      </c>
      <c r="E161" s="19" t="s">
        <v>173</v>
      </c>
      <c r="F161" s="46">
        <v>8975031.56</v>
      </c>
      <c r="G161" s="46">
        <v>595470.01</v>
      </c>
      <c r="H161" s="46">
        <v>551035</v>
      </c>
      <c r="I161" s="46">
        <v>10121536.57</v>
      </c>
      <c r="J161" s="46">
        <v>322037.89</v>
      </c>
      <c r="K161" s="46">
        <v>10443574.46</v>
      </c>
      <c r="L161" s="46">
        <v>862</v>
      </c>
    </row>
    <row r="162" spans="1:12" s="38" customFormat="1" ht="12.75">
      <c r="A162" s="17">
        <v>2604</v>
      </c>
      <c r="B162" s="18">
        <v>5</v>
      </c>
      <c r="C162" s="18">
        <v>7</v>
      </c>
      <c r="D162" s="18">
        <v>1</v>
      </c>
      <c r="E162" s="19" t="s">
        <v>174</v>
      </c>
      <c r="F162" s="46">
        <v>54036745.65</v>
      </c>
      <c r="G162" s="46">
        <v>2353561.36</v>
      </c>
      <c r="H162" s="46">
        <v>5535746.2</v>
      </c>
      <c r="I162" s="46">
        <v>61926053.21</v>
      </c>
      <c r="J162" s="46">
        <v>2969535.22</v>
      </c>
      <c r="K162" s="46">
        <v>64895588.43</v>
      </c>
      <c r="L162" s="46">
        <v>5651</v>
      </c>
    </row>
    <row r="163" spans="1:12" s="38" customFormat="1" ht="12.75">
      <c r="A163" s="17">
        <v>2611</v>
      </c>
      <c r="B163" s="18">
        <v>55</v>
      </c>
      <c r="C163" s="18">
        <v>11</v>
      </c>
      <c r="D163" s="18">
        <v>1</v>
      </c>
      <c r="E163" s="19" t="s">
        <v>175</v>
      </c>
      <c r="F163" s="46">
        <v>57757286.68</v>
      </c>
      <c r="G163" s="46">
        <v>2764116.39</v>
      </c>
      <c r="H163" s="46">
        <v>6850328.06</v>
      </c>
      <c r="I163" s="46">
        <v>67371731.13</v>
      </c>
      <c r="J163" s="46">
        <v>3855393.63</v>
      </c>
      <c r="K163" s="46">
        <v>71227124.76</v>
      </c>
      <c r="L163" s="46">
        <v>5618</v>
      </c>
    </row>
    <row r="164" spans="1:12" s="38" customFormat="1" ht="12.75">
      <c r="A164" s="17">
        <v>2618</v>
      </c>
      <c r="B164" s="18">
        <v>26</v>
      </c>
      <c r="C164" s="18">
        <v>12</v>
      </c>
      <c r="D164" s="18">
        <v>1</v>
      </c>
      <c r="E164" s="19" t="s">
        <v>176</v>
      </c>
      <c r="F164" s="46">
        <v>6681982.56</v>
      </c>
      <c r="G164" s="46">
        <v>653647.91</v>
      </c>
      <c r="H164" s="46">
        <v>4650</v>
      </c>
      <c r="I164" s="46">
        <v>7340280.47</v>
      </c>
      <c r="J164" s="46">
        <v>414553.19</v>
      </c>
      <c r="K164" s="46">
        <v>7754833.66</v>
      </c>
      <c r="L164" s="46">
        <v>570</v>
      </c>
    </row>
    <row r="165" spans="1:12" s="38" customFormat="1" ht="12.75">
      <c r="A165" s="17">
        <v>2625</v>
      </c>
      <c r="B165" s="18">
        <v>14</v>
      </c>
      <c r="C165" s="18">
        <v>6</v>
      </c>
      <c r="D165" s="18">
        <v>1</v>
      </c>
      <c r="E165" s="19" t="s">
        <v>177</v>
      </c>
      <c r="F165" s="46">
        <v>5109358.74</v>
      </c>
      <c r="G165" s="46">
        <v>277294.14</v>
      </c>
      <c r="H165" s="46">
        <v>30184.56</v>
      </c>
      <c r="I165" s="46">
        <v>5416837.44</v>
      </c>
      <c r="J165" s="46">
        <v>241962.68</v>
      </c>
      <c r="K165" s="46">
        <v>5658800.12</v>
      </c>
      <c r="L165" s="46">
        <v>444</v>
      </c>
    </row>
    <row r="166" spans="1:12" s="38" customFormat="1" ht="12.75">
      <c r="A166" s="17">
        <v>2632</v>
      </c>
      <c r="B166" s="18">
        <v>61</v>
      </c>
      <c r="C166" s="18">
        <v>4</v>
      </c>
      <c r="D166" s="18">
        <v>1</v>
      </c>
      <c r="E166" s="19" t="s">
        <v>178</v>
      </c>
      <c r="F166" s="46">
        <v>5036644.33</v>
      </c>
      <c r="G166" s="46">
        <v>331191.62</v>
      </c>
      <c r="H166" s="46">
        <v>90441</v>
      </c>
      <c r="I166" s="46">
        <v>5458276.95</v>
      </c>
      <c r="J166" s="46">
        <v>221645.96</v>
      </c>
      <c r="K166" s="46">
        <v>5679922.91</v>
      </c>
      <c r="L166" s="46">
        <v>401</v>
      </c>
    </row>
    <row r="167" spans="1:12" s="38" customFormat="1" ht="12.75">
      <c r="A167" s="17">
        <v>2639</v>
      </c>
      <c r="B167" s="18">
        <v>68</v>
      </c>
      <c r="C167" s="18">
        <v>5</v>
      </c>
      <c r="D167" s="18">
        <v>1</v>
      </c>
      <c r="E167" s="19" t="s">
        <v>179</v>
      </c>
      <c r="F167" s="46">
        <v>7454282.73</v>
      </c>
      <c r="G167" s="46">
        <v>304524.16</v>
      </c>
      <c r="H167" s="46">
        <v>677528.71</v>
      </c>
      <c r="I167" s="46">
        <v>8436335.6</v>
      </c>
      <c r="J167" s="46">
        <v>594175.08</v>
      </c>
      <c r="K167" s="46">
        <v>9030510.68</v>
      </c>
      <c r="L167" s="46">
        <v>702</v>
      </c>
    </row>
    <row r="168" spans="1:12" s="38" customFormat="1" ht="12.75">
      <c r="A168" s="17">
        <v>2646</v>
      </c>
      <c r="B168" s="18">
        <v>25</v>
      </c>
      <c r="C168" s="18">
        <v>3</v>
      </c>
      <c r="D168" s="18">
        <v>1</v>
      </c>
      <c r="E168" s="19" t="s">
        <v>180</v>
      </c>
      <c r="F168" s="46">
        <v>9449084.22</v>
      </c>
      <c r="G168" s="46">
        <v>451784.14</v>
      </c>
      <c r="H168" s="46">
        <v>170530</v>
      </c>
      <c r="I168" s="46">
        <v>10071398.36</v>
      </c>
      <c r="J168" s="46">
        <v>370045.16</v>
      </c>
      <c r="K168" s="46">
        <v>10441443.52</v>
      </c>
      <c r="L168" s="46">
        <v>743</v>
      </c>
    </row>
    <row r="169" spans="1:12" s="38" customFormat="1" ht="12.75">
      <c r="A169" s="17">
        <v>2660</v>
      </c>
      <c r="B169" s="18">
        <v>52</v>
      </c>
      <c r="C169" s="18">
        <v>3</v>
      </c>
      <c r="D169" s="18">
        <v>1</v>
      </c>
      <c r="E169" s="19" t="s">
        <v>181</v>
      </c>
      <c r="F169" s="46">
        <v>4051561.82</v>
      </c>
      <c r="G169" s="46">
        <v>218493.73</v>
      </c>
      <c r="H169" s="46">
        <v>276934.71</v>
      </c>
      <c r="I169" s="46">
        <v>4546990.26</v>
      </c>
      <c r="J169" s="46">
        <v>258241.52</v>
      </c>
      <c r="K169" s="46">
        <v>4805231.78</v>
      </c>
      <c r="L169" s="46">
        <v>323</v>
      </c>
    </row>
    <row r="170" spans="1:12" s="38" customFormat="1" ht="12.75">
      <c r="A170" s="17">
        <v>2695</v>
      </c>
      <c r="B170" s="18">
        <v>53</v>
      </c>
      <c r="C170" s="18">
        <v>2</v>
      </c>
      <c r="D170" s="18">
        <v>1</v>
      </c>
      <c r="E170" s="19" t="s">
        <v>182</v>
      </c>
      <c r="F170" s="46">
        <v>111585785.63</v>
      </c>
      <c r="G170" s="46">
        <v>2624518.13</v>
      </c>
      <c r="H170" s="46">
        <v>8998078.78</v>
      </c>
      <c r="I170" s="46">
        <v>123208382.54</v>
      </c>
      <c r="J170" s="46">
        <v>5266647.43</v>
      </c>
      <c r="K170" s="46">
        <v>128475029.97</v>
      </c>
      <c r="L170" s="46">
        <v>9995</v>
      </c>
    </row>
    <row r="171" spans="1:12" s="38" customFormat="1" ht="12.75">
      <c r="A171" s="17">
        <v>2702</v>
      </c>
      <c r="B171" s="18">
        <v>28</v>
      </c>
      <c r="C171" s="18">
        <v>2</v>
      </c>
      <c r="D171" s="18">
        <v>1</v>
      </c>
      <c r="E171" s="19" t="s">
        <v>183</v>
      </c>
      <c r="F171" s="46">
        <v>21765490.01</v>
      </c>
      <c r="G171" s="46">
        <v>999202.71</v>
      </c>
      <c r="H171" s="46">
        <v>2843900.88</v>
      </c>
      <c r="I171" s="46">
        <v>25608593.6</v>
      </c>
      <c r="J171" s="46">
        <v>1264315.11</v>
      </c>
      <c r="K171" s="46">
        <v>26872908.71</v>
      </c>
      <c r="L171" s="46">
        <v>2035</v>
      </c>
    </row>
    <row r="172" spans="1:12" s="38" customFormat="1" ht="12.75">
      <c r="A172" s="17">
        <v>2730</v>
      </c>
      <c r="B172" s="18">
        <v>28</v>
      </c>
      <c r="C172" s="18">
        <v>2</v>
      </c>
      <c r="D172" s="18">
        <v>1</v>
      </c>
      <c r="E172" s="19" t="s">
        <v>184</v>
      </c>
      <c r="F172" s="46">
        <v>8596418.92</v>
      </c>
      <c r="G172" s="46">
        <v>223846.76</v>
      </c>
      <c r="H172" s="46">
        <v>1704510.5</v>
      </c>
      <c r="I172" s="46">
        <v>10524776.18</v>
      </c>
      <c r="J172" s="46">
        <v>454264.87</v>
      </c>
      <c r="K172" s="46">
        <v>10979041.05</v>
      </c>
      <c r="L172" s="46">
        <v>747</v>
      </c>
    </row>
    <row r="173" spans="1:12" s="38" customFormat="1" ht="12.75">
      <c r="A173" s="17">
        <v>2737</v>
      </c>
      <c r="B173" s="18">
        <v>23</v>
      </c>
      <c r="C173" s="18">
        <v>2</v>
      </c>
      <c r="D173" s="18">
        <v>1</v>
      </c>
      <c r="E173" s="19" t="s">
        <v>185</v>
      </c>
      <c r="F173" s="46">
        <v>2945831.09</v>
      </c>
      <c r="G173" s="46">
        <v>101931.76</v>
      </c>
      <c r="H173" s="46">
        <v>477113.46</v>
      </c>
      <c r="I173" s="46">
        <v>3524876.31</v>
      </c>
      <c r="J173" s="46">
        <v>204527.23</v>
      </c>
      <c r="K173" s="46">
        <v>3729403.54</v>
      </c>
      <c r="L173" s="46">
        <v>250</v>
      </c>
    </row>
    <row r="174" spans="1:12" s="38" customFormat="1" ht="12.75">
      <c r="A174" s="17">
        <v>2758</v>
      </c>
      <c r="B174" s="18">
        <v>44</v>
      </c>
      <c r="C174" s="18">
        <v>6</v>
      </c>
      <c r="D174" s="18">
        <v>1</v>
      </c>
      <c r="E174" s="19" t="s">
        <v>186</v>
      </c>
      <c r="F174" s="46">
        <v>46390252.54</v>
      </c>
      <c r="G174" s="46">
        <v>2212897.2</v>
      </c>
      <c r="H174" s="46">
        <v>2269932.5</v>
      </c>
      <c r="I174" s="46">
        <v>50873082.24</v>
      </c>
      <c r="J174" s="46">
        <v>1576680.76</v>
      </c>
      <c r="K174" s="46">
        <v>52449763</v>
      </c>
      <c r="L174" s="46">
        <v>4580</v>
      </c>
    </row>
    <row r="175" spans="1:12" s="38" customFormat="1" ht="12.75">
      <c r="A175" s="17">
        <v>2793</v>
      </c>
      <c r="B175" s="18">
        <v>30</v>
      </c>
      <c r="C175" s="18">
        <v>1</v>
      </c>
      <c r="D175" s="18">
        <v>1</v>
      </c>
      <c r="E175" s="19" t="s">
        <v>187</v>
      </c>
      <c r="F175" s="46">
        <v>256922663.92</v>
      </c>
      <c r="G175" s="46">
        <v>7231479.27</v>
      </c>
      <c r="H175" s="46">
        <v>14857941.5</v>
      </c>
      <c r="I175" s="46">
        <v>279012084.69</v>
      </c>
      <c r="J175" s="46">
        <v>9814252.05</v>
      </c>
      <c r="K175" s="46">
        <v>288826336.74</v>
      </c>
      <c r="L175" s="46">
        <v>22117</v>
      </c>
    </row>
    <row r="176" spans="1:12" s="38" customFormat="1" ht="12.75">
      <c r="A176" s="17">
        <v>1376</v>
      </c>
      <c r="B176" s="18">
        <v>67</v>
      </c>
      <c r="C176" s="18">
        <v>1</v>
      </c>
      <c r="D176" s="18">
        <v>1</v>
      </c>
      <c r="E176" s="19" t="s">
        <v>188</v>
      </c>
      <c r="F176" s="46">
        <v>41282338.43</v>
      </c>
      <c r="G176" s="46">
        <v>2592752.18</v>
      </c>
      <c r="H176" s="46">
        <v>3603410.44</v>
      </c>
      <c r="I176" s="46">
        <v>47478501.05</v>
      </c>
      <c r="J176" s="46">
        <v>1729054.32</v>
      </c>
      <c r="K176" s="46">
        <v>49207555.37</v>
      </c>
      <c r="L176" s="46">
        <v>3781</v>
      </c>
    </row>
    <row r="177" spans="1:12" s="38" customFormat="1" ht="12.75">
      <c r="A177" s="17">
        <v>2800</v>
      </c>
      <c r="B177" s="18">
        <v>66</v>
      </c>
      <c r="C177" s="18">
        <v>6</v>
      </c>
      <c r="D177" s="18">
        <v>1</v>
      </c>
      <c r="E177" s="19" t="s">
        <v>189</v>
      </c>
      <c r="F177" s="46">
        <v>18564140.94</v>
      </c>
      <c r="G177" s="46">
        <v>1059176.34</v>
      </c>
      <c r="H177" s="46">
        <v>2401038.21</v>
      </c>
      <c r="I177" s="46">
        <v>22024355.49</v>
      </c>
      <c r="J177" s="46">
        <v>813340.04</v>
      </c>
      <c r="K177" s="46">
        <v>22837695.53</v>
      </c>
      <c r="L177" s="46">
        <v>1899</v>
      </c>
    </row>
    <row r="178" spans="1:12" s="38" customFormat="1" ht="12.75">
      <c r="A178" s="17">
        <v>2814</v>
      </c>
      <c r="B178" s="18">
        <v>31</v>
      </c>
      <c r="C178" s="18">
        <v>7</v>
      </c>
      <c r="D178" s="18">
        <v>1</v>
      </c>
      <c r="E178" s="19" t="s">
        <v>190</v>
      </c>
      <c r="F178" s="46">
        <v>9587792.99</v>
      </c>
      <c r="G178" s="46">
        <v>453276.78</v>
      </c>
      <c r="H178" s="46">
        <v>538420.01</v>
      </c>
      <c r="I178" s="46">
        <v>10579489.78</v>
      </c>
      <c r="J178" s="46">
        <v>509722.55</v>
      </c>
      <c r="K178" s="46">
        <v>11089212.33</v>
      </c>
      <c r="L178" s="46">
        <v>989</v>
      </c>
    </row>
    <row r="179" spans="1:12" s="38" customFormat="1" ht="12.75">
      <c r="A179" s="17">
        <v>5960</v>
      </c>
      <c r="B179" s="18">
        <v>62</v>
      </c>
      <c r="C179" s="18">
        <v>3</v>
      </c>
      <c r="D179" s="18">
        <v>1</v>
      </c>
      <c r="E179" s="19" t="s">
        <v>191</v>
      </c>
      <c r="F179" s="46">
        <v>5306564.31</v>
      </c>
      <c r="G179" s="46">
        <v>481204.58</v>
      </c>
      <c r="H179" s="46">
        <v>505435.61</v>
      </c>
      <c r="I179" s="46">
        <v>6293204.5</v>
      </c>
      <c r="J179" s="46">
        <v>321489.59</v>
      </c>
      <c r="K179" s="46">
        <v>6614694.09</v>
      </c>
      <c r="L179" s="46">
        <v>467</v>
      </c>
    </row>
    <row r="180" spans="1:12" s="38" customFormat="1" ht="12.75">
      <c r="A180" s="17">
        <v>2828</v>
      </c>
      <c r="B180" s="18">
        <v>36</v>
      </c>
      <c r="C180" s="18">
        <v>7</v>
      </c>
      <c r="D180" s="18">
        <v>1</v>
      </c>
      <c r="E180" s="19" t="s">
        <v>192</v>
      </c>
      <c r="F180" s="46">
        <v>14290626.78</v>
      </c>
      <c r="G180" s="46">
        <v>647995.25</v>
      </c>
      <c r="H180" s="46">
        <v>1253944.4</v>
      </c>
      <c r="I180" s="46">
        <v>16192566.43</v>
      </c>
      <c r="J180" s="46">
        <v>807662.37</v>
      </c>
      <c r="K180" s="46">
        <v>17000228.8</v>
      </c>
      <c r="L180" s="46">
        <v>1294</v>
      </c>
    </row>
    <row r="181" spans="1:12" s="38" customFormat="1" ht="12.75">
      <c r="A181" s="17">
        <v>2835</v>
      </c>
      <c r="B181" s="18">
        <v>44</v>
      </c>
      <c r="C181" s="18">
        <v>6</v>
      </c>
      <c r="D181" s="18">
        <v>1</v>
      </c>
      <c r="E181" s="19" t="s">
        <v>193</v>
      </c>
      <c r="F181" s="46">
        <v>45022697.91</v>
      </c>
      <c r="G181" s="46">
        <v>1499246.7</v>
      </c>
      <c r="H181" s="46">
        <v>9293592.83</v>
      </c>
      <c r="I181" s="46">
        <v>55815537.44</v>
      </c>
      <c r="J181" s="46">
        <v>1636377.7</v>
      </c>
      <c r="K181" s="46">
        <v>57451915.14</v>
      </c>
      <c r="L181" s="46">
        <v>4856</v>
      </c>
    </row>
    <row r="182" spans="1:12" s="38" customFormat="1" ht="12.75">
      <c r="A182" s="17">
        <v>2842</v>
      </c>
      <c r="B182" s="18">
        <v>59</v>
      </c>
      <c r="C182" s="18">
        <v>7</v>
      </c>
      <c r="D182" s="18">
        <v>1</v>
      </c>
      <c r="E182" s="19" t="s">
        <v>194</v>
      </c>
      <c r="F182" s="46">
        <v>6790281.34</v>
      </c>
      <c r="G182" s="46">
        <v>107574.22</v>
      </c>
      <c r="H182" s="46">
        <v>949873</v>
      </c>
      <c r="I182" s="46">
        <v>7847728.56</v>
      </c>
      <c r="J182" s="46">
        <v>387873.56</v>
      </c>
      <c r="K182" s="46">
        <v>8235602.12</v>
      </c>
      <c r="L182" s="46">
        <v>535</v>
      </c>
    </row>
    <row r="183" spans="1:12" s="38" customFormat="1" ht="12.75">
      <c r="A183" s="17">
        <v>1848</v>
      </c>
      <c r="B183" s="18">
        <v>63</v>
      </c>
      <c r="C183" s="18">
        <v>9</v>
      </c>
      <c r="D183" s="18">
        <v>3</v>
      </c>
      <c r="E183" s="19" t="s">
        <v>195</v>
      </c>
      <c r="F183" s="46">
        <v>11580094.23</v>
      </c>
      <c r="G183" s="46">
        <v>598646</v>
      </c>
      <c r="H183" s="46">
        <v>674910.5</v>
      </c>
      <c r="I183" s="46">
        <v>12853650.73</v>
      </c>
      <c r="J183" s="46">
        <v>749561.33</v>
      </c>
      <c r="K183" s="46">
        <v>13603212.06</v>
      </c>
      <c r="L183" s="46">
        <v>539</v>
      </c>
    </row>
    <row r="184" spans="1:12" s="38" customFormat="1" ht="12.75">
      <c r="A184" s="17">
        <v>2849</v>
      </c>
      <c r="B184" s="18">
        <v>32</v>
      </c>
      <c r="C184" s="18">
        <v>4</v>
      </c>
      <c r="D184" s="18">
        <v>1</v>
      </c>
      <c r="E184" s="19" t="s">
        <v>196</v>
      </c>
      <c r="F184" s="46">
        <v>88262637.27</v>
      </c>
      <c r="G184" s="46">
        <v>3540590.98</v>
      </c>
      <c r="H184" s="46">
        <v>3406638.28</v>
      </c>
      <c r="I184" s="46">
        <v>95209866.53</v>
      </c>
      <c r="J184" s="46">
        <v>4441925.52</v>
      </c>
      <c r="K184" s="46">
        <v>99651792.05</v>
      </c>
      <c r="L184" s="46">
        <v>6727</v>
      </c>
    </row>
    <row r="185" spans="1:12" s="38" customFormat="1" ht="12.75">
      <c r="A185" s="17">
        <v>2856</v>
      </c>
      <c r="B185" s="18">
        <v>54</v>
      </c>
      <c r="C185" s="18">
        <v>10</v>
      </c>
      <c r="D185" s="18">
        <v>1</v>
      </c>
      <c r="E185" s="19" t="s">
        <v>197</v>
      </c>
      <c r="F185" s="46">
        <v>9127055.33</v>
      </c>
      <c r="G185" s="46">
        <v>745514.47</v>
      </c>
      <c r="H185" s="46">
        <v>1969235.7</v>
      </c>
      <c r="I185" s="46">
        <v>11841805.5</v>
      </c>
      <c r="J185" s="46">
        <v>561587.96</v>
      </c>
      <c r="K185" s="46">
        <v>12403393.46</v>
      </c>
      <c r="L185" s="46">
        <v>784</v>
      </c>
    </row>
    <row r="186" spans="1:12" s="38" customFormat="1" ht="12.75">
      <c r="A186" s="17">
        <v>2863</v>
      </c>
      <c r="B186" s="18">
        <v>62</v>
      </c>
      <c r="C186" s="18">
        <v>4</v>
      </c>
      <c r="D186" s="18">
        <v>1</v>
      </c>
      <c r="E186" s="19" t="s">
        <v>198</v>
      </c>
      <c r="F186" s="46">
        <v>3464069.17</v>
      </c>
      <c r="G186" s="46">
        <v>142206.39</v>
      </c>
      <c r="H186" s="46">
        <v>89221.1</v>
      </c>
      <c r="I186" s="46">
        <v>3695496.66</v>
      </c>
      <c r="J186" s="46">
        <v>153321.72</v>
      </c>
      <c r="K186" s="46">
        <v>3848818.38</v>
      </c>
      <c r="L186" s="46">
        <v>246</v>
      </c>
    </row>
    <row r="187" spans="1:12" s="38" customFormat="1" ht="12.75">
      <c r="A187" s="17">
        <v>3862</v>
      </c>
      <c r="B187" s="18">
        <v>67</v>
      </c>
      <c r="C187" s="18">
        <v>1</v>
      </c>
      <c r="D187" s="18">
        <v>3</v>
      </c>
      <c r="E187" s="19" t="s">
        <v>199</v>
      </c>
      <c r="F187" s="46">
        <v>4796346.88</v>
      </c>
      <c r="G187" s="46">
        <v>212625.14</v>
      </c>
      <c r="H187" s="46">
        <v>34483.45</v>
      </c>
      <c r="I187" s="46">
        <v>5043455.47</v>
      </c>
      <c r="J187" s="46">
        <v>236097.16</v>
      </c>
      <c r="K187" s="46">
        <v>5279552.63</v>
      </c>
      <c r="L187" s="46">
        <v>364</v>
      </c>
    </row>
    <row r="188" spans="1:12" s="38" customFormat="1" ht="12.75">
      <c r="A188" s="17">
        <v>2885</v>
      </c>
      <c r="B188" s="18">
        <v>64</v>
      </c>
      <c r="C188" s="18">
        <v>2</v>
      </c>
      <c r="D188" s="18">
        <v>3</v>
      </c>
      <c r="E188" s="19" t="s">
        <v>200</v>
      </c>
      <c r="F188" s="46">
        <v>22356255.34</v>
      </c>
      <c r="G188" s="46">
        <v>881062.83</v>
      </c>
      <c r="H188" s="46">
        <v>2503557.81</v>
      </c>
      <c r="I188" s="46">
        <v>25740875.98</v>
      </c>
      <c r="J188" s="46">
        <v>1256829.04</v>
      </c>
      <c r="K188" s="46">
        <v>26997705.02</v>
      </c>
      <c r="L188" s="46">
        <v>1924</v>
      </c>
    </row>
    <row r="189" spans="1:12" s="38" customFormat="1" ht="12.75">
      <c r="A189" s="17">
        <v>2884</v>
      </c>
      <c r="B189" s="18">
        <v>64</v>
      </c>
      <c r="C189" s="18">
        <v>2</v>
      </c>
      <c r="D189" s="18">
        <v>2</v>
      </c>
      <c r="E189" s="19" t="s">
        <v>201</v>
      </c>
      <c r="F189" s="46">
        <v>16770175.13</v>
      </c>
      <c r="G189" s="46">
        <v>902093.12</v>
      </c>
      <c r="H189" s="46">
        <v>2198620.6</v>
      </c>
      <c r="I189" s="46">
        <v>19870888.85</v>
      </c>
      <c r="J189" s="46">
        <v>1474082.21</v>
      </c>
      <c r="K189" s="46">
        <v>21344971.06</v>
      </c>
      <c r="L189" s="46">
        <v>1435</v>
      </c>
    </row>
    <row r="190" spans="1:12" s="38" customFormat="1" ht="12.75">
      <c r="A190" s="17">
        <v>2891</v>
      </c>
      <c r="B190" s="18">
        <v>9</v>
      </c>
      <c r="C190" s="18">
        <v>10</v>
      </c>
      <c r="D190" s="18">
        <v>1</v>
      </c>
      <c r="E190" s="19" t="s">
        <v>202</v>
      </c>
      <c r="F190" s="46">
        <v>4372515.41</v>
      </c>
      <c r="G190" s="46">
        <v>427235.77</v>
      </c>
      <c r="H190" s="46">
        <v>175517.65</v>
      </c>
      <c r="I190" s="46">
        <v>4975268.83</v>
      </c>
      <c r="J190" s="46">
        <v>232740.12</v>
      </c>
      <c r="K190" s="46">
        <v>5208008.95</v>
      </c>
      <c r="L190" s="46">
        <v>310</v>
      </c>
    </row>
    <row r="191" spans="1:12" s="38" customFormat="1" ht="12.75">
      <c r="A191" s="17">
        <v>2898</v>
      </c>
      <c r="B191" s="18">
        <v>28</v>
      </c>
      <c r="C191" s="18">
        <v>2</v>
      </c>
      <c r="D191" s="18">
        <v>1</v>
      </c>
      <c r="E191" s="19" t="s">
        <v>203</v>
      </c>
      <c r="F191" s="46">
        <v>17139803.51</v>
      </c>
      <c r="G191" s="46">
        <v>548021.39</v>
      </c>
      <c r="H191" s="46">
        <v>2351749.18</v>
      </c>
      <c r="I191" s="46">
        <v>20039574.08</v>
      </c>
      <c r="J191" s="46">
        <v>945647.85</v>
      </c>
      <c r="K191" s="46">
        <v>20985221.93</v>
      </c>
      <c r="L191" s="46">
        <v>1582</v>
      </c>
    </row>
    <row r="192" spans="1:12" s="38" customFormat="1" ht="12.75">
      <c r="A192" s="17">
        <v>3647</v>
      </c>
      <c r="B192" s="18">
        <v>43</v>
      </c>
      <c r="C192" s="18">
        <v>9</v>
      </c>
      <c r="D192" s="18">
        <v>2</v>
      </c>
      <c r="E192" s="19" t="s">
        <v>204</v>
      </c>
      <c r="F192" s="46">
        <v>10510055.61</v>
      </c>
      <c r="G192" s="46">
        <v>988912.45</v>
      </c>
      <c r="H192" s="46">
        <v>950487.06</v>
      </c>
      <c r="I192" s="46">
        <v>12449455.12</v>
      </c>
      <c r="J192" s="46">
        <v>682929.71</v>
      </c>
      <c r="K192" s="46">
        <v>13132384.83</v>
      </c>
      <c r="L192" s="46">
        <v>695</v>
      </c>
    </row>
    <row r="193" spans="1:12" s="38" customFormat="1" ht="12.75">
      <c r="A193" s="17">
        <v>2912</v>
      </c>
      <c r="B193" s="18">
        <v>22</v>
      </c>
      <c r="C193" s="18">
        <v>3</v>
      </c>
      <c r="D193" s="18">
        <v>1</v>
      </c>
      <c r="E193" s="19" t="s">
        <v>205</v>
      </c>
      <c r="F193" s="46">
        <v>11730609.46</v>
      </c>
      <c r="G193" s="46">
        <v>386035.1</v>
      </c>
      <c r="H193" s="46">
        <v>0</v>
      </c>
      <c r="I193" s="46">
        <v>12116644.56</v>
      </c>
      <c r="J193" s="46">
        <v>447354.89</v>
      </c>
      <c r="K193" s="46">
        <v>12563999.45</v>
      </c>
      <c r="L193" s="46">
        <v>970</v>
      </c>
    </row>
    <row r="194" spans="1:12" s="38" customFormat="1" ht="12.75">
      <c r="A194" s="17">
        <v>2940</v>
      </c>
      <c r="B194" s="18">
        <v>21</v>
      </c>
      <c r="C194" s="18">
        <v>8</v>
      </c>
      <c r="D194" s="18">
        <v>1</v>
      </c>
      <c r="E194" s="19" t="s">
        <v>206</v>
      </c>
      <c r="F194" s="46">
        <v>3307315.35</v>
      </c>
      <c r="G194" s="46">
        <v>148597.14</v>
      </c>
      <c r="H194" s="46">
        <v>3000</v>
      </c>
      <c r="I194" s="46">
        <v>3458912.49</v>
      </c>
      <c r="J194" s="46">
        <v>324251.99</v>
      </c>
      <c r="K194" s="46">
        <v>3783164.48</v>
      </c>
      <c r="L194" s="46">
        <v>221</v>
      </c>
    </row>
    <row r="195" spans="1:12" s="38" customFormat="1" ht="12.75">
      <c r="A195" s="17">
        <v>2961</v>
      </c>
      <c r="B195" s="18">
        <v>42</v>
      </c>
      <c r="C195" s="18">
        <v>8</v>
      </c>
      <c r="D195" s="18">
        <v>1</v>
      </c>
      <c r="E195" s="19" t="s">
        <v>207</v>
      </c>
      <c r="F195" s="46">
        <v>4881676.43</v>
      </c>
      <c r="G195" s="46">
        <v>172704.97</v>
      </c>
      <c r="H195" s="46">
        <v>259530.83</v>
      </c>
      <c r="I195" s="46">
        <v>5313912.23</v>
      </c>
      <c r="J195" s="46">
        <v>216487.79</v>
      </c>
      <c r="K195" s="46">
        <v>5530400.02</v>
      </c>
      <c r="L195" s="46">
        <v>420</v>
      </c>
    </row>
    <row r="196" spans="1:12" s="38" customFormat="1" ht="12.75">
      <c r="A196" s="17">
        <v>3087</v>
      </c>
      <c r="B196" s="18">
        <v>64</v>
      </c>
      <c r="C196" s="18">
        <v>2</v>
      </c>
      <c r="D196" s="18">
        <v>3</v>
      </c>
      <c r="E196" s="19" t="s">
        <v>208</v>
      </c>
      <c r="F196" s="46">
        <v>1789722.86</v>
      </c>
      <c r="G196" s="46">
        <v>60004.24</v>
      </c>
      <c r="H196" s="46">
        <v>178242.7</v>
      </c>
      <c r="I196" s="46">
        <v>2027969.8</v>
      </c>
      <c r="J196" s="46">
        <v>27409.48</v>
      </c>
      <c r="K196" s="46">
        <v>2055379.28</v>
      </c>
      <c r="L196" s="46">
        <v>107</v>
      </c>
    </row>
    <row r="197" spans="1:12" s="38" customFormat="1" ht="12.75">
      <c r="A197" s="17">
        <v>3094</v>
      </c>
      <c r="B197" s="18">
        <v>64</v>
      </c>
      <c r="C197" s="18">
        <v>2</v>
      </c>
      <c r="D197" s="18">
        <v>3</v>
      </c>
      <c r="E197" s="19" t="s">
        <v>209</v>
      </c>
      <c r="F197" s="46">
        <v>1415148.07</v>
      </c>
      <c r="G197" s="46">
        <v>123266.25</v>
      </c>
      <c r="H197" s="46">
        <v>279845.45</v>
      </c>
      <c r="I197" s="46">
        <v>1818259.77</v>
      </c>
      <c r="J197" s="46">
        <v>97345.35</v>
      </c>
      <c r="K197" s="46">
        <v>1915605.12</v>
      </c>
      <c r="L197" s="46">
        <v>84</v>
      </c>
    </row>
    <row r="198" spans="1:12" s="38" customFormat="1" ht="12.75">
      <c r="A198" s="17">
        <v>3129</v>
      </c>
      <c r="B198" s="18">
        <v>44</v>
      </c>
      <c r="C198" s="18">
        <v>6</v>
      </c>
      <c r="D198" s="18">
        <v>1</v>
      </c>
      <c r="E198" s="19" t="s">
        <v>210</v>
      </c>
      <c r="F198" s="46">
        <v>14430023.13</v>
      </c>
      <c r="G198" s="46">
        <v>186760.58</v>
      </c>
      <c r="H198" s="46">
        <v>947945.2</v>
      </c>
      <c r="I198" s="46">
        <v>15564728.91</v>
      </c>
      <c r="J198" s="46">
        <v>554046.77</v>
      </c>
      <c r="K198" s="46">
        <v>16118775.68</v>
      </c>
      <c r="L198" s="46">
        <v>1310</v>
      </c>
    </row>
    <row r="199" spans="1:12" s="38" customFormat="1" ht="12.75">
      <c r="A199" s="17">
        <v>3150</v>
      </c>
      <c r="B199" s="18">
        <v>11</v>
      </c>
      <c r="C199" s="18">
        <v>5</v>
      </c>
      <c r="D199" s="18">
        <v>1</v>
      </c>
      <c r="E199" s="19" t="s">
        <v>211</v>
      </c>
      <c r="F199" s="46">
        <v>18221105.34</v>
      </c>
      <c r="G199" s="46">
        <v>1056247.64</v>
      </c>
      <c r="H199" s="46">
        <v>1810088.96</v>
      </c>
      <c r="I199" s="46">
        <v>21087441.94</v>
      </c>
      <c r="J199" s="46">
        <v>891299.4</v>
      </c>
      <c r="K199" s="46">
        <v>21978741.34</v>
      </c>
      <c r="L199" s="46">
        <v>1557</v>
      </c>
    </row>
    <row r="200" spans="1:12" s="38" customFormat="1" ht="12.75">
      <c r="A200" s="17">
        <v>3171</v>
      </c>
      <c r="B200" s="18">
        <v>14</v>
      </c>
      <c r="C200" s="18">
        <v>6</v>
      </c>
      <c r="D200" s="18">
        <v>1</v>
      </c>
      <c r="E200" s="19" t="s">
        <v>212</v>
      </c>
      <c r="F200" s="46">
        <v>11240703.6</v>
      </c>
      <c r="G200" s="46">
        <v>493817.93</v>
      </c>
      <c r="H200" s="46">
        <v>1557485</v>
      </c>
      <c r="I200" s="46">
        <v>13292006.53</v>
      </c>
      <c r="J200" s="46">
        <v>356718</v>
      </c>
      <c r="K200" s="46">
        <v>13648724.53</v>
      </c>
      <c r="L200" s="46">
        <v>1068</v>
      </c>
    </row>
    <row r="201" spans="1:12" s="38" customFormat="1" ht="12.75">
      <c r="A201" s="17">
        <v>3206</v>
      </c>
      <c r="B201" s="18">
        <v>10</v>
      </c>
      <c r="C201" s="18">
        <v>10</v>
      </c>
      <c r="D201" s="18">
        <v>1</v>
      </c>
      <c r="E201" s="19" t="s">
        <v>213</v>
      </c>
      <c r="F201" s="46">
        <v>6581853.96</v>
      </c>
      <c r="G201" s="46">
        <v>361416.96</v>
      </c>
      <c r="H201" s="46">
        <v>0</v>
      </c>
      <c r="I201" s="46">
        <v>6943270.92</v>
      </c>
      <c r="J201" s="46">
        <v>382112.5</v>
      </c>
      <c r="K201" s="46">
        <v>7325383.42</v>
      </c>
      <c r="L201" s="46">
        <v>527</v>
      </c>
    </row>
    <row r="202" spans="1:12" s="38" customFormat="1" ht="12.75">
      <c r="A202" s="17">
        <v>3213</v>
      </c>
      <c r="B202" s="18">
        <v>48</v>
      </c>
      <c r="C202" s="18">
        <v>11</v>
      </c>
      <c r="D202" s="18">
        <v>1</v>
      </c>
      <c r="E202" s="19" t="s">
        <v>214</v>
      </c>
      <c r="F202" s="46">
        <v>5612926.4</v>
      </c>
      <c r="G202" s="46">
        <v>363079.18</v>
      </c>
      <c r="H202" s="46">
        <v>450698.2</v>
      </c>
      <c r="I202" s="46">
        <v>6426703.78</v>
      </c>
      <c r="J202" s="46">
        <v>351178.99</v>
      </c>
      <c r="K202" s="46">
        <v>6777882.77</v>
      </c>
      <c r="L202" s="46">
        <v>514</v>
      </c>
    </row>
    <row r="203" spans="1:12" s="38" customFormat="1" ht="12.75">
      <c r="A203" s="17">
        <v>3220</v>
      </c>
      <c r="B203" s="18">
        <v>31</v>
      </c>
      <c r="C203" s="18">
        <v>7</v>
      </c>
      <c r="D203" s="18">
        <v>1</v>
      </c>
      <c r="E203" s="19" t="s">
        <v>215</v>
      </c>
      <c r="F203" s="46">
        <v>18799549.24</v>
      </c>
      <c r="G203" s="46">
        <v>1093408.47</v>
      </c>
      <c r="H203" s="46">
        <v>1016123.82</v>
      </c>
      <c r="I203" s="46">
        <v>20909081.53</v>
      </c>
      <c r="J203" s="46">
        <v>990558.05</v>
      </c>
      <c r="K203" s="46">
        <v>21899639.58</v>
      </c>
      <c r="L203" s="46">
        <v>1915</v>
      </c>
    </row>
    <row r="204" spans="1:12" s="38" customFormat="1" ht="12.75">
      <c r="A204" s="17">
        <v>3269</v>
      </c>
      <c r="B204" s="18">
        <v>13</v>
      </c>
      <c r="C204" s="18">
        <v>2</v>
      </c>
      <c r="D204" s="18">
        <v>1</v>
      </c>
      <c r="E204" s="19" t="s">
        <v>216</v>
      </c>
      <c r="F204" s="46">
        <v>357818459.4</v>
      </c>
      <c r="G204" s="46">
        <v>13557766.66</v>
      </c>
      <c r="H204" s="46">
        <v>13446023.39</v>
      </c>
      <c r="I204" s="46">
        <v>384822249.45</v>
      </c>
      <c r="J204" s="46">
        <v>24314310.78</v>
      </c>
      <c r="K204" s="46">
        <v>409136560.23</v>
      </c>
      <c r="L204" s="46">
        <v>27755</v>
      </c>
    </row>
    <row r="205" spans="1:12" s="38" customFormat="1" ht="12.75">
      <c r="A205" s="17">
        <v>3276</v>
      </c>
      <c r="B205" s="18">
        <v>68</v>
      </c>
      <c r="C205" s="18">
        <v>6</v>
      </c>
      <c r="D205" s="18">
        <v>1</v>
      </c>
      <c r="E205" s="19" t="s">
        <v>217</v>
      </c>
      <c r="F205" s="46">
        <v>8398359.07</v>
      </c>
      <c r="G205" s="46">
        <v>268964.01</v>
      </c>
      <c r="H205" s="46">
        <v>19845</v>
      </c>
      <c r="I205" s="46">
        <v>8687168.08</v>
      </c>
      <c r="J205" s="46">
        <v>329572.31</v>
      </c>
      <c r="K205" s="46">
        <v>9016740.39</v>
      </c>
      <c r="L205" s="46">
        <v>775</v>
      </c>
    </row>
    <row r="206" spans="1:12" s="38" customFormat="1" ht="12.75">
      <c r="A206" s="17">
        <v>3290</v>
      </c>
      <c r="B206" s="18">
        <v>36</v>
      </c>
      <c r="C206" s="18">
        <v>7</v>
      </c>
      <c r="D206" s="18">
        <v>1</v>
      </c>
      <c r="E206" s="19" t="s">
        <v>218</v>
      </c>
      <c r="F206" s="46">
        <v>56719110.98</v>
      </c>
      <c r="G206" s="46">
        <v>1773272.58</v>
      </c>
      <c r="H206" s="46">
        <v>1406430.57</v>
      </c>
      <c r="I206" s="46">
        <v>59898814.13</v>
      </c>
      <c r="J206" s="46">
        <v>1992043.67</v>
      </c>
      <c r="K206" s="46">
        <v>61890857.8</v>
      </c>
      <c r="L206" s="46">
        <v>5239</v>
      </c>
    </row>
    <row r="207" spans="1:12" s="38" customFormat="1" ht="12.75">
      <c r="A207" s="17">
        <v>3297</v>
      </c>
      <c r="B207" s="18">
        <v>16</v>
      </c>
      <c r="C207" s="18">
        <v>12</v>
      </c>
      <c r="D207" s="18">
        <v>1</v>
      </c>
      <c r="E207" s="19" t="s">
        <v>219</v>
      </c>
      <c r="F207" s="46">
        <v>13319629.14</v>
      </c>
      <c r="G207" s="46">
        <v>1284516.17</v>
      </c>
      <c r="H207" s="46">
        <v>3588088.01</v>
      </c>
      <c r="I207" s="46">
        <v>18192233.32</v>
      </c>
      <c r="J207" s="46">
        <v>644821.24</v>
      </c>
      <c r="K207" s="46">
        <v>18837054.56</v>
      </c>
      <c r="L207" s="46">
        <v>1278</v>
      </c>
    </row>
    <row r="208" spans="1:12" s="38" customFormat="1" ht="12.75">
      <c r="A208" s="17">
        <v>1897</v>
      </c>
      <c r="B208" s="18">
        <v>40</v>
      </c>
      <c r="C208" s="18">
        <v>1</v>
      </c>
      <c r="D208" s="18">
        <v>3</v>
      </c>
      <c r="E208" s="19" t="s">
        <v>220</v>
      </c>
      <c r="F208" s="46">
        <v>6589263.33</v>
      </c>
      <c r="G208" s="46">
        <v>485986.81</v>
      </c>
      <c r="H208" s="46">
        <v>358233.42</v>
      </c>
      <c r="I208" s="46">
        <v>7433483.56</v>
      </c>
      <c r="J208" s="46">
        <v>240048.39</v>
      </c>
      <c r="K208" s="46">
        <v>7673531.95</v>
      </c>
      <c r="L208" s="46">
        <v>437</v>
      </c>
    </row>
    <row r="209" spans="1:12" s="38" customFormat="1" ht="12.75">
      <c r="A209" s="17">
        <v>3304</v>
      </c>
      <c r="B209" s="18">
        <v>37</v>
      </c>
      <c r="C209" s="18">
        <v>9</v>
      </c>
      <c r="D209" s="18">
        <v>1</v>
      </c>
      <c r="E209" s="19" t="s">
        <v>221</v>
      </c>
      <c r="F209" s="46">
        <v>6546283.5</v>
      </c>
      <c r="G209" s="46">
        <v>636721.99</v>
      </c>
      <c r="H209" s="46">
        <v>915925.45</v>
      </c>
      <c r="I209" s="46">
        <v>8098930.94</v>
      </c>
      <c r="J209" s="46">
        <v>261211.86</v>
      </c>
      <c r="K209" s="46">
        <v>8360142.8</v>
      </c>
      <c r="L209" s="46">
        <v>664</v>
      </c>
    </row>
    <row r="210" spans="1:12" s="38" customFormat="1" ht="12.75">
      <c r="A210" s="17">
        <v>3311</v>
      </c>
      <c r="B210" s="18">
        <v>38</v>
      </c>
      <c r="C210" s="18">
        <v>8</v>
      </c>
      <c r="D210" s="18">
        <v>1</v>
      </c>
      <c r="E210" s="19" t="s">
        <v>222</v>
      </c>
      <c r="F210" s="46">
        <v>23303498.7</v>
      </c>
      <c r="G210" s="46">
        <v>879366.63</v>
      </c>
      <c r="H210" s="46">
        <v>2441739.5</v>
      </c>
      <c r="I210" s="46">
        <v>26624604.83</v>
      </c>
      <c r="J210" s="46">
        <v>987503.41</v>
      </c>
      <c r="K210" s="46">
        <v>27612108.24</v>
      </c>
      <c r="L210" s="46">
        <v>2188</v>
      </c>
    </row>
    <row r="211" spans="1:12" s="38" customFormat="1" ht="12.75">
      <c r="A211" s="17">
        <v>3318</v>
      </c>
      <c r="B211" s="18">
        <v>68</v>
      </c>
      <c r="C211" s="18">
        <v>8</v>
      </c>
      <c r="D211" s="18">
        <v>1</v>
      </c>
      <c r="E211" s="19" t="s">
        <v>223</v>
      </c>
      <c r="F211" s="46">
        <v>5404848</v>
      </c>
      <c r="G211" s="46">
        <v>286967.41</v>
      </c>
      <c r="H211" s="46">
        <v>432916</v>
      </c>
      <c r="I211" s="46">
        <v>6124731.41</v>
      </c>
      <c r="J211" s="46">
        <v>224166.63</v>
      </c>
      <c r="K211" s="46">
        <v>6348898.04</v>
      </c>
      <c r="L211" s="46">
        <v>507</v>
      </c>
    </row>
    <row r="212" spans="1:12" s="38" customFormat="1" ht="12.75">
      <c r="A212" s="17">
        <v>3325</v>
      </c>
      <c r="B212" s="18">
        <v>24</v>
      </c>
      <c r="C212" s="18">
        <v>6</v>
      </c>
      <c r="D212" s="18">
        <v>1</v>
      </c>
      <c r="E212" s="19" t="s">
        <v>224</v>
      </c>
      <c r="F212" s="46">
        <v>8794124.64</v>
      </c>
      <c r="G212" s="46">
        <v>564691.13</v>
      </c>
      <c r="H212" s="46">
        <v>809115.5</v>
      </c>
      <c r="I212" s="46">
        <v>10167931.27</v>
      </c>
      <c r="J212" s="46">
        <v>418651.66</v>
      </c>
      <c r="K212" s="46">
        <v>10586582.93</v>
      </c>
      <c r="L212" s="46">
        <v>834</v>
      </c>
    </row>
    <row r="213" spans="1:12" s="38" customFormat="1" ht="12.75">
      <c r="A213" s="17">
        <v>3332</v>
      </c>
      <c r="B213" s="18">
        <v>13</v>
      </c>
      <c r="C213" s="18">
        <v>2</v>
      </c>
      <c r="D213" s="18">
        <v>1</v>
      </c>
      <c r="E213" s="19" t="s">
        <v>225</v>
      </c>
      <c r="F213" s="46">
        <v>12246612.16</v>
      </c>
      <c r="G213" s="46">
        <v>636252.5</v>
      </c>
      <c r="H213" s="46">
        <v>856411.36</v>
      </c>
      <c r="I213" s="46">
        <v>13739276.02</v>
      </c>
      <c r="J213" s="46">
        <v>486132.92</v>
      </c>
      <c r="K213" s="46">
        <v>14225408.94</v>
      </c>
      <c r="L213" s="46">
        <v>1111</v>
      </c>
    </row>
    <row r="214" spans="1:12" s="38" customFormat="1" ht="12.75">
      <c r="A214" s="17">
        <v>3339</v>
      </c>
      <c r="B214" s="18">
        <v>71</v>
      </c>
      <c r="C214" s="18">
        <v>5</v>
      </c>
      <c r="D214" s="18">
        <v>1</v>
      </c>
      <c r="E214" s="19" t="s">
        <v>226</v>
      </c>
      <c r="F214" s="46">
        <v>41414698.81</v>
      </c>
      <c r="G214" s="46">
        <v>1835999.8</v>
      </c>
      <c r="H214" s="46">
        <v>2408417.87</v>
      </c>
      <c r="I214" s="46">
        <v>45659116.48</v>
      </c>
      <c r="J214" s="46">
        <v>1691026.64</v>
      </c>
      <c r="K214" s="46">
        <v>47350143.12</v>
      </c>
      <c r="L214" s="46">
        <v>3974</v>
      </c>
    </row>
    <row r="215" spans="1:12" s="38" customFormat="1" ht="12.75">
      <c r="A215" s="17">
        <v>3360</v>
      </c>
      <c r="B215" s="18">
        <v>29</v>
      </c>
      <c r="C215" s="18">
        <v>5</v>
      </c>
      <c r="D215" s="18">
        <v>1</v>
      </c>
      <c r="E215" s="19" t="s">
        <v>227</v>
      </c>
      <c r="F215" s="46">
        <v>15648837.37</v>
      </c>
      <c r="G215" s="46">
        <v>856480.4</v>
      </c>
      <c r="H215" s="46">
        <v>3942354.22</v>
      </c>
      <c r="I215" s="46">
        <v>20447671.99</v>
      </c>
      <c r="J215" s="46">
        <v>1043964.29</v>
      </c>
      <c r="K215" s="46">
        <v>21491636.28</v>
      </c>
      <c r="L215" s="46">
        <v>1477</v>
      </c>
    </row>
    <row r="216" spans="1:12" s="38" customFormat="1" ht="12.75">
      <c r="A216" s="17">
        <v>3367</v>
      </c>
      <c r="B216" s="18">
        <v>14</v>
      </c>
      <c r="C216" s="18">
        <v>6</v>
      </c>
      <c r="D216" s="18">
        <v>1</v>
      </c>
      <c r="E216" s="19" t="s">
        <v>228</v>
      </c>
      <c r="F216" s="46">
        <v>12322790.71</v>
      </c>
      <c r="G216" s="46">
        <v>571341.17</v>
      </c>
      <c r="H216" s="46">
        <v>97881.75</v>
      </c>
      <c r="I216" s="46">
        <v>12992013.63</v>
      </c>
      <c r="J216" s="46">
        <v>360113.43</v>
      </c>
      <c r="K216" s="46">
        <v>13352127.06</v>
      </c>
      <c r="L216" s="46">
        <v>1117</v>
      </c>
    </row>
    <row r="217" spans="1:12" s="38" customFormat="1" ht="12.75">
      <c r="A217" s="17">
        <v>3381</v>
      </c>
      <c r="B217" s="18">
        <v>13</v>
      </c>
      <c r="C217" s="18">
        <v>2</v>
      </c>
      <c r="D217" s="18">
        <v>1</v>
      </c>
      <c r="E217" s="19" t="s">
        <v>229</v>
      </c>
      <c r="F217" s="46">
        <v>24495592.61</v>
      </c>
      <c r="G217" s="46">
        <v>708886.85</v>
      </c>
      <c r="H217" s="46">
        <v>3622041.48</v>
      </c>
      <c r="I217" s="46">
        <v>28826520.94</v>
      </c>
      <c r="J217" s="46">
        <v>1584292.12</v>
      </c>
      <c r="K217" s="46">
        <v>30410813.06</v>
      </c>
      <c r="L217" s="46">
        <v>2176</v>
      </c>
    </row>
    <row r="218" spans="1:12" s="38" customFormat="1" ht="12.75">
      <c r="A218" s="17">
        <v>3409</v>
      </c>
      <c r="B218" s="18">
        <v>60</v>
      </c>
      <c r="C218" s="18">
        <v>10</v>
      </c>
      <c r="D218" s="18">
        <v>1</v>
      </c>
      <c r="E218" s="19" t="s">
        <v>230</v>
      </c>
      <c r="F218" s="46">
        <v>19211971.01</v>
      </c>
      <c r="G218" s="46">
        <v>1136282.29</v>
      </c>
      <c r="H218" s="46">
        <v>604584</v>
      </c>
      <c r="I218" s="46">
        <v>20952837.3</v>
      </c>
      <c r="J218" s="46">
        <v>1373728.09</v>
      </c>
      <c r="K218" s="46">
        <v>22326565.39</v>
      </c>
      <c r="L218" s="46">
        <v>2140</v>
      </c>
    </row>
    <row r="219" spans="1:12" s="38" customFormat="1" ht="12.75">
      <c r="A219" s="17">
        <v>3427</v>
      </c>
      <c r="B219" s="18">
        <v>2</v>
      </c>
      <c r="C219" s="18">
        <v>12</v>
      </c>
      <c r="D219" s="18">
        <v>1</v>
      </c>
      <c r="E219" s="19" t="s">
        <v>231</v>
      </c>
      <c r="F219" s="46">
        <v>3315704.54</v>
      </c>
      <c r="G219" s="46">
        <v>167812.76</v>
      </c>
      <c r="H219" s="46">
        <v>105674.93</v>
      </c>
      <c r="I219" s="46">
        <v>3589192.23</v>
      </c>
      <c r="J219" s="46">
        <v>139978.79</v>
      </c>
      <c r="K219" s="46">
        <v>3729171.02</v>
      </c>
      <c r="L219" s="46">
        <v>295</v>
      </c>
    </row>
    <row r="220" spans="1:12" s="38" customFormat="1" ht="12.75">
      <c r="A220" s="17">
        <v>3428</v>
      </c>
      <c r="B220" s="18">
        <v>27</v>
      </c>
      <c r="C220" s="18">
        <v>4</v>
      </c>
      <c r="D220" s="18">
        <v>1</v>
      </c>
      <c r="E220" s="19" t="s">
        <v>232</v>
      </c>
      <c r="F220" s="46">
        <v>8943544.51</v>
      </c>
      <c r="G220" s="46">
        <v>514740.21</v>
      </c>
      <c r="H220" s="46">
        <v>1271294.66</v>
      </c>
      <c r="I220" s="46">
        <v>10729579.38</v>
      </c>
      <c r="J220" s="46">
        <v>439012.36</v>
      </c>
      <c r="K220" s="46">
        <v>11168591.74</v>
      </c>
      <c r="L220" s="46">
        <v>800</v>
      </c>
    </row>
    <row r="221" spans="1:12" s="38" customFormat="1" ht="12.75">
      <c r="A221" s="17">
        <v>3430</v>
      </c>
      <c r="B221" s="18">
        <v>70</v>
      </c>
      <c r="C221" s="18">
        <v>6</v>
      </c>
      <c r="D221" s="18">
        <v>1</v>
      </c>
      <c r="E221" s="19" t="s">
        <v>233</v>
      </c>
      <c r="F221" s="46">
        <v>39359426.72</v>
      </c>
      <c r="G221" s="46">
        <v>1162250.08</v>
      </c>
      <c r="H221" s="46">
        <v>7921908.84</v>
      </c>
      <c r="I221" s="46">
        <v>48443585.64</v>
      </c>
      <c r="J221" s="46">
        <v>2959175.45</v>
      </c>
      <c r="K221" s="46">
        <v>51402761.09</v>
      </c>
      <c r="L221" s="46">
        <v>3714</v>
      </c>
    </row>
    <row r="222" spans="1:12" s="38" customFormat="1" ht="12.75">
      <c r="A222" s="17">
        <v>3434</v>
      </c>
      <c r="B222" s="18">
        <v>72</v>
      </c>
      <c r="C222" s="18">
        <v>8</v>
      </c>
      <c r="D222" s="18">
        <v>1</v>
      </c>
      <c r="E222" s="19" t="s">
        <v>234</v>
      </c>
      <c r="F222" s="46">
        <v>17278547.32</v>
      </c>
      <c r="G222" s="46">
        <v>657570.32</v>
      </c>
      <c r="H222" s="46">
        <v>408776.31</v>
      </c>
      <c r="I222" s="46">
        <v>18344893.95</v>
      </c>
      <c r="J222" s="46">
        <v>724202.8</v>
      </c>
      <c r="K222" s="46">
        <v>19069096.75</v>
      </c>
      <c r="L222" s="46">
        <v>915</v>
      </c>
    </row>
    <row r="223" spans="1:12" s="38" customFormat="1" ht="12.75">
      <c r="A223" s="17">
        <v>3437</v>
      </c>
      <c r="B223" s="18">
        <v>67</v>
      </c>
      <c r="C223" s="18">
        <v>1</v>
      </c>
      <c r="D223" s="18">
        <v>1</v>
      </c>
      <c r="E223" s="19" t="s">
        <v>235</v>
      </c>
      <c r="F223" s="46">
        <v>43845390.13</v>
      </c>
      <c r="G223" s="46">
        <v>1915255.13</v>
      </c>
      <c r="H223" s="46">
        <v>5169091.09</v>
      </c>
      <c r="I223" s="46">
        <v>50929736.35</v>
      </c>
      <c r="J223" s="46">
        <v>3314199.44</v>
      </c>
      <c r="K223" s="46">
        <v>54243935.79</v>
      </c>
      <c r="L223" s="46">
        <v>3823</v>
      </c>
    </row>
    <row r="224" spans="1:12" s="38" customFormat="1" ht="12.75">
      <c r="A224" s="17">
        <v>3444</v>
      </c>
      <c r="B224" s="18">
        <v>17</v>
      </c>
      <c r="C224" s="18">
        <v>11</v>
      </c>
      <c r="D224" s="18">
        <v>1</v>
      </c>
      <c r="E224" s="19" t="s">
        <v>236</v>
      </c>
      <c r="F224" s="46">
        <v>33201978.59</v>
      </c>
      <c r="G224" s="46">
        <v>1999530.3</v>
      </c>
      <c r="H224" s="46">
        <v>3493566.85</v>
      </c>
      <c r="I224" s="46">
        <v>38695075.74</v>
      </c>
      <c r="J224" s="46">
        <v>1879238.98</v>
      </c>
      <c r="K224" s="46">
        <v>40574314.72</v>
      </c>
      <c r="L224" s="46">
        <v>3388</v>
      </c>
    </row>
    <row r="225" spans="1:12" s="38" customFormat="1" ht="12.75">
      <c r="A225" s="17">
        <v>3479</v>
      </c>
      <c r="B225" s="18">
        <v>45</v>
      </c>
      <c r="C225" s="18">
        <v>1</v>
      </c>
      <c r="D225" s="18">
        <v>1</v>
      </c>
      <c r="E225" s="19" t="s">
        <v>237</v>
      </c>
      <c r="F225" s="46">
        <v>39595963.2</v>
      </c>
      <c r="G225" s="46">
        <v>2104519.46</v>
      </c>
      <c r="H225" s="46">
        <v>5430274.74</v>
      </c>
      <c r="I225" s="46">
        <v>47130757.4</v>
      </c>
      <c r="J225" s="46">
        <v>1994129.41</v>
      </c>
      <c r="K225" s="46">
        <v>49124886.81</v>
      </c>
      <c r="L225" s="46">
        <v>3530</v>
      </c>
    </row>
    <row r="226" spans="1:12" s="38" customFormat="1" ht="12.75">
      <c r="A226" s="17">
        <v>3484</v>
      </c>
      <c r="B226" s="18">
        <v>26</v>
      </c>
      <c r="C226" s="18">
        <v>12</v>
      </c>
      <c r="D226" s="18">
        <v>1</v>
      </c>
      <c r="E226" s="19" t="s">
        <v>238</v>
      </c>
      <c r="F226" s="46">
        <v>2504528.62</v>
      </c>
      <c r="G226" s="46">
        <v>217995.25</v>
      </c>
      <c r="H226" s="46">
        <v>30782.86</v>
      </c>
      <c r="I226" s="46">
        <v>2753306.73</v>
      </c>
      <c r="J226" s="46">
        <v>301463.41</v>
      </c>
      <c r="K226" s="46">
        <v>3054770.14</v>
      </c>
      <c r="L226" s="46">
        <v>147</v>
      </c>
    </row>
    <row r="227" spans="1:12" s="38" customFormat="1" ht="12.75">
      <c r="A227" s="17">
        <v>3500</v>
      </c>
      <c r="B227" s="18">
        <v>35</v>
      </c>
      <c r="C227" s="18">
        <v>9</v>
      </c>
      <c r="D227" s="18">
        <v>1</v>
      </c>
      <c r="E227" s="19" t="s">
        <v>239</v>
      </c>
      <c r="F227" s="46">
        <v>30709632.27</v>
      </c>
      <c r="G227" s="46">
        <v>2110767.54</v>
      </c>
      <c r="H227" s="46">
        <v>4293350.24</v>
      </c>
      <c r="I227" s="46">
        <v>37113750.05</v>
      </c>
      <c r="J227" s="46">
        <v>1385232.32</v>
      </c>
      <c r="K227" s="46">
        <v>38498982.37</v>
      </c>
      <c r="L227" s="46">
        <v>2707</v>
      </c>
    </row>
    <row r="228" spans="1:12" s="38" customFormat="1" ht="12.75">
      <c r="A228" s="17">
        <v>3528</v>
      </c>
      <c r="B228" s="18">
        <v>67</v>
      </c>
      <c r="C228" s="18">
        <v>1</v>
      </c>
      <c r="D228" s="18">
        <v>3</v>
      </c>
      <c r="E228" s="19" t="s">
        <v>240</v>
      </c>
      <c r="F228" s="46">
        <v>8537152.92</v>
      </c>
      <c r="G228" s="46">
        <v>272902.13</v>
      </c>
      <c r="H228" s="46">
        <v>490506.76</v>
      </c>
      <c r="I228" s="46">
        <v>9300561.81</v>
      </c>
      <c r="J228" s="46">
        <v>270759.61</v>
      </c>
      <c r="K228" s="46">
        <v>9571321.42</v>
      </c>
      <c r="L228" s="46">
        <v>821</v>
      </c>
    </row>
    <row r="229" spans="1:12" s="38" customFormat="1" ht="12.75">
      <c r="A229" s="17">
        <v>3549</v>
      </c>
      <c r="B229" s="18">
        <v>13</v>
      </c>
      <c r="C229" s="18">
        <v>2</v>
      </c>
      <c r="D229" s="18">
        <v>1</v>
      </c>
      <c r="E229" s="19" t="s">
        <v>241</v>
      </c>
      <c r="F229" s="46">
        <v>77256201.37</v>
      </c>
      <c r="G229" s="46">
        <v>3270575.96</v>
      </c>
      <c r="H229" s="46">
        <v>7776917.99</v>
      </c>
      <c r="I229" s="46">
        <v>88303695.32</v>
      </c>
      <c r="J229" s="46">
        <v>2211335.57</v>
      </c>
      <c r="K229" s="46">
        <v>90515030.89</v>
      </c>
      <c r="L229" s="46">
        <v>6979</v>
      </c>
    </row>
    <row r="230" spans="1:12" s="38" customFormat="1" ht="12.75">
      <c r="A230" s="17">
        <v>3612</v>
      </c>
      <c r="B230" s="18">
        <v>53</v>
      </c>
      <c r="C230" s="18">
        <v>2</v>
      </c>
      <c r="D230" s="18">
        <v>1</v>
      </c>
      <c r="E230" s="19" t="s">
        <v>242</v>
      </c>
      <c r="F230" s="46">
        <v>36603966.45</v>
      </c>
      <c r="G230" s="46">
        <v>1476352.18</v>
      </c>
      <c r="H230" s="46">
        <v>2046203.75</v>
      </c>
      <c r="I230" s="46">
        <v>40126522.38</v>
      </c>
      <c r="J230" s="46">
        <v>1347394.94</v>
      </c>
      <c r="K230" s="46">
        <v>41473917.32</v>
      </c>
      <c r="L230" s="46">
        <v>3571</v>
      </c>
    </row>
    <row r="231" spans="1:12" s="38" customFormat="1" ht="12.75">
      <c r="A231" s="17">
        <v>3619</v>
      </c>
      <c r="B231" s="18">
        <v>40</v>
      </c>
      <c r="C231" s="18">
        <v>1</v>
      </c>
      <c r="D231" s="18">
        <v>1</v>
      </c>
      <c r="E231" s="19" t="s">
        <v>243</v>
      </c>
      <c r="F231" s="46">
        <v>994215906</v>
      </c>
      <c r="G231" s="46">
        <v>64717027</v>
      </c>
      <c r="H231" s="46">
        <v>39357771</v>
      </c>
      <c r="I231" s="46">
        <v>1098290704</v>
      </c>
      <c r="J231" s="46">
        <v>73389707</v>
      </c>
      <c r="K231" s="46">
        <v>1171680411</v>
      </c>
      <c r="L231" s="46">
        <v>78652</v>
      </c>
    </row>
    <row r="232" spans="1:12" s="38" customFormat="1" ht="12.75">
      <c r="A232" s="17">
        <v>3633</v>
      </c>
      <c r="B232" s="18">
        <v>25</v>
      </c>
      <c r="C232" s="18">
        <v>3</v>
      </c>
      <c r="D232" s="18">
        <v>1</v>
      </c>
      <c r="E232" s="19" t="s">
        <v>244</v>
      </c>
      <c r="F232" s="46">
        <v>9330025.63</v>
      </c>
      <c r="G232" s="46">
        <v>354787.47</v>
      </c>
      <c r="H232" s="46">
        <v>100829.83</v>
      </c>
      <c r="I232" s="46">
        <v>9785642.93</v>
      </c>
      <c r="J232" s="46">
        <v>460843.97</v>
      </c>
      <c r="K232" s="46">
        <v>10246486.9</v>
      </c>
      <c r="L232" s="46">
        <v>686</v>
      </c>
    </row>
    <row r="233" spans="1:12" s="38" customFormat="1" ht="12.75">
      <c r="A233" s="17">
        <v>3640</v>
      </c>
      <c r="B233" s="18">
        <v>43</v>
      </c>
      <c r="C233" s="18">
        <v>9</v>
      </c>
      <c r="D233" s="18">
        <v>3</v>
      </c>
      <c r="E233" s="19" t="s">
        <v>245</v>
      </c>
      <c r="F233" s="46">
        <v>6670564.52</v>
      </c>
      <c r="G233" s="46">
        <v>588766.33</v>
      </c>
      <c r="H233" s="46">
        <v>1958009.33</v>
      </c>
      <c r="I233" s="46">
        <v>9217340.18</v>
      </c>
      <c r="J233" s="46">
        <v>438967.16</v>
      </c>
      <c r="K233" s="46">
        <v>9656307.34</v>
      </c>
      <c r="L233" s="46">
        <v>545</v>
      </c>
    </row>
    <row r="234" spans="1:12" s="38" customFormat="1" ht="12.75">
      <c r="A234" s="17">
        <v>3661</v>
      </c>
      <c r="B234" s="18">
        <v>36</v>
      </c>
      <c r="C234" s="18">
        <v>7</v>
      </c>
      <c r="D234" s="18">
        <v>1</v>
      </c>
      <c r="E234" s="19" t="s">
        <v>246</v>
      </c>
      <c r="F234" s="46">
        <v>8499552.11</v>
      </c>
      <c r="G234" s="46">
        <v>337793.36</v>
      </c>
      <c r="H234" s="46">
        <v>704529.42</v>
      </c>
      <c r="I234" s="46">
        <v>9541874.89</v>
      </c>
      <c r="J234" s="46">
        <v>438410.19</v>
      </c>
      <c r="K234" s="46">
        <v>9980285.08</v>
      </c>
      <c r="L234" s="46">
        <v>824</v>
      </c>
    </row>
    <row r="235" spans="1:12" s="38" customFormat="1" ht="12.75">
      <c r="A235" s="17">
        <v>3668</v>
      </c>
      <c r="B235" s="18">
        <v>6</v>
      </c>
      <c r="C235" s="18">
        <v>10</v>
      </c>
      <c r="D235" s="18">
        <v>1</v>
      </c>
      <c r="E235" s="19" t="s">
        <v>247</v>
      </c>
      <c r="F235" s="46">
        <v>9747033.22</v>
      </c>
      <c r="G235" s="46">
        <v>488004.4</v>
      </c>
      <c r="H235" s="46">
        <v>786303.12</v>
      </c>
      <c r="I235" s="46">
        <v>11021340.74</v>
      </c>
      <c r="J235" s="46">
        <v>548239.88</v>
      </c>
      <c r="K235" s="46">
        <v>11569580.62</v>
      </c>
      <c r="L235" s="46">
        <v>914</v>
      </c>
    </row>
    <row r="236" spans="1:12" s="38" customFormat="1" ht="12.75">
      <c r="A236" s="17">
        <v>3675</v>
      </c>
      <c r="B236" s="18">
        <v>13</v>
      </c>
      <c r="C236" s="18">
        <v>2</v>
      </c>
      <c r="D236" s="18">
        <v>1</v>
      </c>
      <c r="E236" s="19" t="s">
        <v>248</v>
      </c>
      <c r="F236" s="46">
        <v>37067394.48</v>
      </c>
      <c r="G236" s="46">
        <v>1842967.06</v>
      </c>
      <c r="H236" s="46">
        <v>5415158.65</v>
      </c>
      <c r="I236" s="46">
        <v>44325520.19</v>
      </c>
      <c r="J236" s="46">
        <v>1587335.91</v>
      </c>
      <c r="K236" s="46">
        <v>45912856.1</v>
      </c>
      <c r="L236" s="46">
        <v>3164</v>
      </c>
    </row>
    <row r="237" spans="1:12" s="38" customFormat="1" ht="12.75">
      <c r="A237" s="17">
        <v>3682</v>
      </c>
      <c r="B237" s="18">
        <v>23</v>
      </c>
      <c r="C237" s="18">
        <v>2</v>
      </c>
      <c r="D237" s="18">
        <v>1</v>
      </c>
      <c r="E237" s="19" t="s">
        <v>249</v>
      </c>
      <c r="F237" s="46">
        <v>28958311.89</v>
      </c>
      <c r="G237" s="46">
        <v>1058959.87</v>
      </c>
      <c r="H237" s="46">
        <v>1431287.5</v>
      </c>
      <c r="I237" s="46">
        <v>31448559.26</v>
      </c>
      <c r="J237" s="46">
        <v>2205617.83</v>
      </c>
      <c r="K237" s="46">
        <v>33654177.09</v>
      </c>
      <c r="L237" s="46">
        <v>2526</v>
      </c>
    </row>
    <row r="238" spans="1:12" s="38" customFormat="1" ht="12.75">
      <c r="A238" s="17">
        <v>3689</v>
      </c>
      <c r="B238" s="18">
        <v>39</v>
      </c>
      <c r="C238" s="18">
        <v>5</v>
      </c>
      <c r="D238" s="18">
        <v>1</v>
      </c>
      <c r="E238" s="19" t="s">
        <v>250</v>
      </c>
      <c r="F238" s="46">
        <v>8150779.11</v>
      </c>
      <c r="G238" s="46">
        <v>569814.67</v>
      </c>
      <c r="H238" s="46">
        <v>502456.32</v>
      </c>
      <c r="I238" s="46">
        <v>9223050.1</v>
      </c>
      <c r="J238" s="46">
        <v>319355.06</v>
      </c>
      <c r="K238" s="46">
        <v>9542405.16</v>
      </c>
      <c r="L238" s="46">
        <v>722</v>
      </c>
    </row>
    <row r="239" spans="1:12" s="38" customFormat="1" ht="12.75">
      <c r="A239" s="17">
        <v>3696</v>
      </c>
      <c r="B239" s="18">
        <v>23</v>
      </c>
      <c r="C239" s="18">
        <v>2</v>
      </c>
      <c r="D239" s="18">
        <v>1</v>
      </c>
      <c r="E239" s="19" t="s">
        <v>251</v>
      </c>
      <c r="F239" s="46">
        <v>4887724.23</v>
      </c>
      <c r="G239" s="46">
        <v>102574.28</v>
      </c>
      <c r="H239" s="46">
        <v>428559.48</v>
      </c>
      <c r="I239" s="46">
        <v>5418857.99</v>
      </c>
      <c r="J239" s="46">
        <v>211421.28</v>
      </c>
      <c r="K239" s="46">
        <v>5630279.27</v>
      </c>
      <c r="L239" s="46">
        <v>391</v>
      </c>
    </row>
    <row r="240" spans="1:12" s="38" customFormat="1" ht="12.75">
      <c r="A240" s="17">
        <v>3787</v>
      </c>
      <c r="B240" s="18">
        <v>37</v>
      </c>
      <c r="C240" s="18">
        <v>9</v>
      </c>
      <c r="D240" s="18">
        <v>1</v>
      </c>
      <c r="E240" s="19" t="s">
        <v>252</v>
      </c>
      <c r="F240" s="46">
        <v>21723692.98</v>
      </c>
      <c r="G240" s="46">
        <v>1051671.15</v>
      </c>
      <c r="H240" s="46">
        <v>784463.38</v>
      </c>
      <c r="I240" s="46">
        <v>23559827.51</v>
      </c>
      <c r="J240" s="46">
        <v>750550.78</v>
      </c>
      <c r="K240" s="46">
        <v>24310378.29</v>
      </c>
      <c r="L240" s="46">
        <v>2035</v>
      </c>
    </row>
    <row r="241" spans="1:12" s="38" customFormat="1" ht="12.75">
      <c r="A241" s="17">
        <v>3794</v>
      </c>
      <c r="B241" s="18">
        <v>13</v>
      </c>
      <c r="C241" s="18">
        <v>2</v>
      </c>
      <c r="D241" s="18">
        <v>1</v>
      </c>
      <c r="E241" s="19" t="s">
        <v>253</v>
      </c>
      <c r="F241" s="46">
        <v>24647151.46</v>
      </c>
      <c r="G241" s="46">
        <v>1004505.41</v>
      </c>
      <c r="H241" s="46">
        <v>2874414.58</v>
      </c>
      <c r="I241" s="46">
        <v>28526071.45</v>
      </c>
      <c r="J241" s="46">
        <v>987263.59</v>
      </c>
      <c r="K241" s="46">
        <v>29513335.04</v>
      </c>
      <c r="L241" s="46">
        <v>2413</v>
      </c>
    </row>
    <row r="242" spans="1:12" s="38" customFormat="1" ht="12.75">
      <c r="A242" s="17">
        <v>3822</v>
      </c>
      <c r="B242" s="18">
        <v>67</v>
      </c>
      <c r="C242" s="18">
        <v>1</v>
      </c>
      <c r="D242" s="18">
        <v>1</v>
      </c>
      <c r="E242" s="19" t="s">
        <v>254</v>
      </c>
      <c r="F242" s="46">
        <v>42474098.33</v>
      </c>
      <c r="G242" s="46">
        <v>2863097.44</v>
      </c>
      <c r="H242" s="46">
        <v>3674689.44</v>
      </c>
      <c r="I242" s="46">
        <v>49011885.21</v>
      </c>
      <c r="J242" s="46">
        <v>2129547.96</v>
      </c>
      <c r="K242" s="46">
        <v>51141433.17</v>
      </c>
      <c r="L242" s="46">
        <v>4663</v>
      </c>
    </row>
    <row r="243" spans="1:12" s="38" customFormat="1" ht="12.75">
      <c r="A243" s="17">
        <v>3857</v>
      </c>
      <c r="B243" s="18">
        <v>67</v>
      </c>
      <c r="C243" s="18">
        <v>1</v>
      </c>
      <c r="D243" s="18">
        <v>1</v>
      </c>
      <c r="E243" s="19" t="s">
        <v>255</v>
      </c>
      <c r="F243" s="46">
        <v>49609869.86</v>
      </c>
      <c r="G243" s="46">
        <v>2457848.16</v>
      </c>
      <c r="H243" s="46">
        <v>4681243.81</v>
      </c>
      <c r="I243" s="46">
        <v>56748961.83</v>
      </c>
      <c r="J243" s="46">
        <v>1853868.93</v>
      </c>
      <c r="K243" s="46">
        <v>58602830.76</v>
      </c>
      <c r="L243" s="46">
        <v>4904</v>
      </c>
    </row>
    <row r="244" spans="1:12" s="38" customFormat="1" ht="12.75">
      <c r="A244" s="17">
        <v>3871</v>
      </c>
      <c r="B244" s="18">
        <v>29</v>
      </c>
      <c r="C244" s="18">
        <v>5</v>
      </c>
      <c r="D244" s="18">
        <v>1</v>
      </c>
      <c r="E244" s="19" t="s">
        <v>256</v>
      </c>
      <c r="F244" s="46">
        <v>8559797.42</v>
      </c>
      <c r="G244" s="46">
        <v>380169.99</v>
      </c>
      <c r="H244" s="46">
        <v>588176.97</v>
      </c>
      <c r="I244" s="46">
        <v>9528144.38</v>
      </c>
      <c r="J244" s="46">
        <v>392004.68</v>
      </c>
      <c r="K244" s="46">
        <v>9920149.06</v>
      </c>
      <c r="L244" s="46">
        <v>712</v>
      </c>
    </row>
    <row r="245" spans="1:12" s="38" customFormat="1" ht="12.75">
      <c r="A245" s="17">
        <v>3892</v>
      </c>
      <c r="B245" s="18">
        <v>70</v>
      </c>
      <c r="C245" s="18">
        <v>6</v>
      </c>
      <c r="D245" s="18">
        <v>1</v>
      </c>
      <c r="E245" s="19" t="s">
        <v>257</v>
      </c>
      <c r="F245" s="46">
        <v>70233079.37</v>
      </c>
      <c r="G245" s="46">
        <v>2066593.08</v>
      </c>
      <c r="H245" s="46">
        <v>469416.73</v>
      </c>
      <c r="I245" s="46">
        <v>72769089.18</v>
      </c>
      <c r="J245" s="46">
        <v>2635112.82</v>
      </c>
      <c r="K245" s="46">
        <v>75404202</v>
      </c>
      <c r="L245" s="46">
        <v>6874</v>
      </c>
    </row>
    <row r="246" spans="1:12" s="38" customFormat="1" ht="12.75">
      <c r="A246" s="17">
        <v>3899</v>
      </c>
      <c r="B246" s="18">
        <v>10</v>
      </c>
      <c r="C246" s="18">
        <v>10</v>
      </c>
      <c r="D246" s="18">
        <v>1</v>
      </c>
      <c r="E246" s="19" t="s">
        <v>258</v>
      </c>
      <c r="F246" s="46">
        <v>10314090.49</v>
      </c>
      <c r="G246" s="46">
        <v>545500.95</v>
      </c>
      <c r="H246" s="46">
        <v>31639.18</v>
      </c>
      <c r="I246" s="46">
        <v>10891230.62</v>
      </c>
      <c r="J246" s="46">
        <v>552103.79</v>
      </c>
      <c r="K246" s="46">
        <v>11443334.41</v>
      </c>
      <c r="L246" s="46">
        <v>945</v>
      </c>
    </row>
    <row r="247" spans="1:12" s="38" customFormat="1" ht="12.75">
      <c r="A247" s="17">
        <v>3906</v>
      </c>
      <c r="B247" s="18">
        <v>71</v>
      </c>
      <c r="C247" s="18">
        <v>5</v>
      </c>
      <c r="D247" s="18">
        <v>1</v>
      </c>
      <c r="E247" s="19" t="s">
        <v>259</v>
      </c>
      <c r="F247" s="46">
        <v>12970452.8</v>
      </c>
      <c r="G247" s="46">
        <v>935133.7</v>
      </c>
      <c r="H247" s="46">
        <v>1697336.26</v>
      </c>
      <c r="I247" s="46">
        <v>15602922.76</v>
      </c>
      <c r="J247" s="46">
        <v>1022657.5</v>
      </c>
      <c r="K247" s="46">
        <v>16625580.26</v>
      </c>
      <c r="L247" s="46">
        <v>1178</v>
      </c>
    </row>
    <row r="248" spans="1:12" s="38" customFormat="1" ht="12.75">
      <c r="A248" s="17">
        <v>3920</v>
      </c>
      <c r="B248" s="18">
        <v>9</v>
      </c>
      <c r="C248" s="18">
        <v>10</v>
      </c>
      <c r="D248" s="18">
        <v>1</v>
      </c>
      <c r="E248" s="19" t="s">
        <v>260</v>
      </c>
      <c r="F248" s="46">
        <v>3571827.65</v>
      </c>
      <c r="G248" s="46">
        <v>122701.4</v>
      </c>
      <c r="H248" s="46">
        <v>465807.67</v>
      </c>
      <c r="I248" s="46">
        <v>4160336.72</v>
      </c>
      <c r="J248" s="46">
        <v>162584.1</v>
      </c>
      <c r="K248" s="46">
        <v>4322920.82</v>
      </c>
      <c r="L248" s="46">
        <v>298</v>
      </c>
    </row>
    <row r="249" spans="1:12" s="38" customFormat="1" ht="12.75">
      <c r="A249" s="17">
        <v>3925</v>
      </c>
      <c r="B249" s="18">
        <v>67</v>
      </c>
      <c r="C249" s="18">
        <v>1</v>
      </c>
      <c r="D249" s="18">
        <v>1</v>
      </c>
      <c r="E249" s="19" t="s">
        <v>261</v>
      </c>
      <c r="F249" s="46">
        <v>52313124.4</v>
      </c>
      <c r="G249" s="46">
        <v>2725181.2</v>
      </c>
      <c r="H249" s="46">
        <v>7906964.46</v>
      </c>
      <c r="I249" s="46">
        <v>62945270.06</v>
      </c>
      <c r="J249" s="46">
        <v>1842060.88</v>
      </c>
      <c r="K249" s="46">
        <v>64787330.94</v>
      </c>
      <c r="L249" s="46">
        <v>4483</v>
      </c>
    </row>
    <row r="250" spans="1:12" s="38" customFormat="1" ht="12.75">
      <c r="A250" s="17">
        <v>3934</v>
      </c>
      <c r="B250" s="18">
        <v>23</v>
      </c>
      <c r="C250" s="18">
        <v>2</v>
      </c>
      <c r="D250" s="18">
        <v>1</v>
      </c>
      <c r="E250" s="19" t="s">
        <v>262</v>
      </c>
      <c r="F250" s="46">
        <v>10104790.69</v>
      </c>
      <c r="G250" s="46">
        <v>371366.46</v>
      </c>
      <c r="H250" s="46">
        <v>1346987</v>
      </c>
      <c r="I250" s="46">
        <v>11823144.15</v>
      </c>
      <c r="J250" s="46">
        <v>507675.31</v>
      </c>
      <c r="K250" s="46">
        <v>12330819.46</v>
      </c>
      <c r="L250" s="46">
        <v>894</v>
      </c>
    </row>
    <row r="251" spans="1:12" s="38" customFormat="1" ht="12.75">
      <c r="A251" s="17">
        <v>3941</v>
      </c>
      <c r="B251" s="18">
        <v>8</v>
      </c>
      <c r="C251" s="18">
        <v>7</v>
      </c>
      <c r="D251" s="18">
        <v>1</v>
      </c>
      <c r="E251" s="19" t="s">
        <v>263</v>
      </c>
      <c r="F251" s="46">
        <v>11303105.5</v>
      </c>
      <c r="G251" s="46">
        <v>585387.21</v>
      </c>
      <c r="H251" s="46">
        <v>1504437.61</v>
      </c>
      <c r="I251" s="46">
        <v>13392930.32</v>
      </c>
      <c r="J251" s="46">
        <v>633324.12</v>
      </c>
      <c r="K251" s="46">
        <v>14026254.44</v>
      </c>
      <c r="L251" s="46">
        <v>1169</v>
      </c>
    </row>
    <row r="252" spans="1:12" s="38" customFormat="1" ht="12.75">
      <c r="A252" s="17">
        <v>3948</v>
      </c>
      <c r="B252" s="18">
        <v>29</v>
      </c>
      <c r="C252" s="18">
        <v>5</v>
      </c>
      <c r="D252" s="18">
        <v>1</v>
      </c>
      <c r="E252" s="19" t="s">
        <v>264</v>
      </c>
      <c r="F252" s="46">
        <v>7054271.39</v>
      </c>
      <c r="G252" s="46">
        <v>450595.21</v>
      </c>
      <c r="H252" s="46">
        <v>660600</v>
      </c>
      <c r="I252" s="46">
        <v>8165466.6</v>
      </c>
      <c r="J252" s="46">
        <v>356367.4</v>
      </c>
      <c r="K252" s="46">
        <v>8521834</v>
      </c>
      <c r="L252" s="46">
        <v>595</v>
      </c>
    </row>
    <row r="253" spans="1:12" s="38" customFormat="1" ht="12.75">
      <c r="A253" s="17">
        <v>3955</v>
      </c>
      <c r="B253" s="18">
        <v>68</v>
      </c>
      <c r="C253" s="18">
        <v>6</v>
      </c>
      <c r="D253" s="18">
        <v>1</v>
      </c>
      <c r="E253" s="19" t="s">
        <v>265</v>
      </c>
      <c r="F253" s="46">
        <v>24737155.22</v>
      </c>
      <c r="G253" s="46">
        <v>1354965.2</v>
      </c>
      <c r="H253" s="46">
        <v>3282941.86</v>
      </c>
      <c r="I253" s="46">
        <v>29375062.28</v>
      </c>
      <c r="J253" s="46">
        <v>1216472.31</v>
      </c>
      <c r="K253" s="46">
        <v>30591534.59</v>
      </c>
      <c r="L253" s="46">
        <v>2423</v>
      </c>
    </row>
    <row r="254" spans="1:12" s="38" customFormat="1" ht="12.75">
      <c r="A254" s="17">
        <v>3962</v>
      </c>
      <c r="B254" s="18">
        <v>55</v>
      </c>
      <c r="C254" s="18">
        <v>11</v>
      </c>
      <c r="D254" s="18">
        <v>1</v>
      </c>
      <c r="E254" s="19" t="s">
        <v>266</v>
      </c>
      <c r="F254" s="46">
        <v>32582749.53</v>
      </c>
      <c r="G254" s="46">
        <v>1714027.38</v>
      </c>
      <c r="H254" s="46">
        <v>7685071.75</v>
      </c>
      <c r="I254" s="46">
        <v>41981848.66</v>
      </c>
      <c r="J254" s="46">
        <v>2241987.46</v>
      </c>
      <c r="K254" s="46">
        <v>44223836.12</v>
      </c>
      <c r="L254" s="46">
        <v>3361</v>
      </c>
    </row>
    <row r="255" spans="1:12" s="38" customFormat="1" ht="12.75">
      <c r="A255" s="17">
        <v>3969</v>
      </c>
      <c r="B255" s="18">
        <v>38</v>
      </c>
      <c r="C255" s="18">
        <v>8</v>
      </c>
      <c r="D255" s="18">
        <v>1</v>
      </c>
      <c r="E255" s="19" t="s">
        <v>267</v>
      </c>
      <c r="F255" s="46">
        <v>4304831.79</v>
      </c>
      <c r="G255" s="46">
        <v>130406.61</v>
      </c>
      <c r="H255" s="46">
        <v>150800.91</v>
      </c>
      <c r="I255" s="46">
        <v>4586039.31</v>
      </c>
      <c r="J255" s="46">
        <v>242746.83</v>
      </c>
      <c r="K255" s="46">
        <v>4828786.14</v>
      </c>
      <c r="L255" s="46">
        <v>368</v>
      </c>
    </row>
    <row r="256" spans="1:12" s="38" customFormat="1" ht="12.75">
      <c r="A256" s="17">
        <v>2177</v>
      </c>
      <c r="B256" s="18">
        <v>40</v>
      </c>
      <c r="C256" s="18">
        <v>1</v>
      </c>
      <c r="D256" s="18">
        <v>2</v>
      </c>
      <c r="E256" s="19" t="s">
        <v>268</v>
      </c>
      <c r="F256" s="46">
        <v>18840150.17</v>
      </c>
      <c r="G256" s="46">
        <v>861885.12</v>
      </c>
      <c r="H256" s="46">
        <v>763967.16</v>
      </c>
      <c r="I256" s="46">
        <v>20466002.45</v>
      </c>
      <c r="J256" s="46">
        <v>1955987.07</v>
      </c>
      <c r="K256" s="46">
        <v>22421989.52</v>
      </c>
      <c r="L256" s="46">
        <v>1068</v>
      </c>
    </row>
    <row r="257" spans="1:12" s="38" customFormat="1" ht="12.75">
      <c r="A257" s="17">
        <v>4690</v>
      </c>
      <c r="B257" s="18">
        <v>51</v>
      </c>
      <c r="C257" s="18">
        <v>2</v>
      </c>
      <c r="D257" s="18">
        <v>3</v>
      </c>
      <c r="E257" s="19" t="s">
        <v>269</v>
      </c>
      <c r="F257" s="46">
        <v>2366634.54</v>
      </c>
      <c r="G257" s="46">
        <v>107098.47</v>
      </c>
      <c r="H257" s="46">
        <v>39638.84</v>
      </c>
      <c r="I257" s="46">
        <v>2513371.85</v>
      </c>
      <c r="J257" s="46">
        <v>51433.86</v>
      </c>
      <c r="K257" s="46">
        <v>2564805.71</v>
      </c>
      <c r="L257" s="46">
        <v>184</v>
      </c>
    </row>
    <row r="258" spans="1:12" s="38" customFormat="1" ht="12.75">
      <c r="A258" s="17">
        <v>2016</v>
      </c>
      <c r="B258" s="18">
        <v>12</v>
      </c>
      <c r="C258" s="18">
        <v>3</v>
      </c>
      <c r="D258" s="18">
        <v>1</v>
      </c>
      <c r="E258" s="19" t="s">
        <v>270</v>
      </c>
      <c r="F258" s="46">
        <v>5349646.28</v>
      </c>
      <c r="G258" s="46">
        <v>455868.79</v>
      </c>
      <c r="H258" s="46">
        <v>55384.5</v>
      </c>
      <c r="I258" s="46">
        <v>5860899.57</v>
      </c>
      <c r="J258" s="46">
        <v>313687.6</v>
      </c>
      <c r="K258" s="46">
        <v>6174587.17</v>
      </c>
      <c r="L258" s="46">
        <v>466</v>
      </c>
    </row>
    <row r="259" spans="1:12" s="38" customFormat="1" ht="12.75">
      <c r="A259" s="17">
        <v>3983</v>
      </c>
      <c r="B259" s="18">
        <v>20</v>
      </c>
      <c r="C259" s="18">
        <v>6</v>
      </c>
      <c r="D259" s="18">
        <v>1</v>
      </c>
      <c r="E259" s="19" t="s">
        <v>271</v>
      </c>
      <c r="F259" s="46">
        <v>13779546.73</v>
      </c>
      <c r="G259" s="46">
        <v>444270.09</v>
      </c>
      <c r="H259" s="46">
        <v>1176133</v>
      </c>
      <c r="I259" s="46">
        <v>15399949.82</v>
      </c>
      <c r="J259" s="46">
        <v>777004.65</v>
      </c>
      <c r="K259" s="46">
        <v>16176954.47</v>
      </c>
      <c r="L259" s="46">
        <v>1321</v>
      </c>
    </row>
    <row r="260" spans="1:12" s="38" customFormat="1" ht="12.75">
      <c r="A260" s="17">
        <v>3514</v>
      </c>
      <c r="B260" s="18">
        <v>67</v>
      </c>
      <c r="C260" s="18">
        <v>1</v>
      </c>
      <c r="D260" s="18">
        <v>3</v>
      </c>
      <c r="E260" s="19" t="s">
        <v>272</v>
      </c>
      <c r="F260" s="46">
        <v>3338917.06</v>
      </c>
      <c r="G260" s="46">
        <v>155144.25</v>
      </c>
      <c r="H260" s="46">
        <v>254818.76</v>
      </c>
      <c r="I260" s="46">
        <v>3748880.07</v>
      </c>
      <c r="J260" s="46">
        <v>157145.51</v>
      </c>
      <c r="K260" s="46">
        <v>3906025.58</v>
      </c>
      <c r="L260" s="46">
        <v>293</v>
      </c>
    </row>
    <row r="261" spans="1:12" s="38" customFormat="1" ht="12.75">
      <c r="A261" s="17">
        <v>616</v>
      </c>
      <c r="B261" s="18">
        <v>63</v>
      </c>
      <c r="C261" s="18">
        <v>9</v>
      </c>
      <c r="D261" s="18">
        <v>3</v>
      </c>
      <c r="E261" s="19" t="s">
        <v>273</v>
      </c>
      <c r="F261" s="46">
        <v>3099279.41</v>
      </c>
      <c r="G261" s="46">
        <v>286362.18</v>
      </c>
      <c r="H261" s="46">
        <v>220405.5</v>
      </c>
      <c r="I261" s="46">
        <v>3606047.09</v>
      </c>
      <c r="J261" s="46">
        <v>290515.1</v>
      </c>
      <c r="K261" s="46">
        <v>3896562.19</v>
      </c>
      <c r="L261" s="46">
        <v>148</v>
      </c>
    </row>
    <row r="262" spans="1:12" s="38" customFormat="1" ht="12.75">
      <c r="A262" s="17">
        <v>1945</v>
      </c>
      <c r="B262" s="18">
        <v>45</v>
      </c>
      <c r="C262" s="18">
        <v>1</v>
      </c>
      <c r="D262" s="18">
        <v>1</v>
      </c>
      <c r="E262" s="19" t="s">
        <v>274</v>
      </c>
      <c r="F262" s="46">
        <v>9122325.18</v>
      </c>
      <c r="G262" s="46">
        <v>467564.29</v>
      </c>
      <c r="H262" s="46">
        <v>982887.89</v>
      </c>
      <c r="I262" s="46">
        <v>10572777.36</v>
      </c>
      <c r="J262" s="46">
        <v>323237.33</v>
      </c>
      <c r="K262" s="46">
        <v>10896014.69</v>
      </c>
      <c r="L262" s="46">
        <v>823</v>
      </c>
    </row>
    <row r="263" spans="1:12" s="38" customFormat="1" ht="12.75">
      <c r="A263" s="17">
        <v>1526</v>
      </c>
      <c r="B263" s="18">
        <v>63</v>
      </c>
      <c r="C263" s="18">
        <v>9</v>
      </c>
      <c r="D263" s="18">
        <v>1</v>
      </c>
      <c r="E263" s="19" t="s">
        <v>275</v>
      </c>
      <c r="F263" s="46">
        <v>17894945.93</v>
      </c>
      <c r="G263" s="46">
        <v>1291056.93</v>
      </c>
      <c r="H263" s="46">
        <v>2646114.95</v>
      </c>
      <c r="I263" s="46">
        <v>21832117.81</v>
      </c>
      <c r="J263" s="46">
        <v>808507.18</v>
      </c>
      <c r="K263" s="46">
        <v>22640624.99</v>
      </c>
      <c r="L263" s="46">
        <v>1316</v>
      </c>
    </row>
    <row r="264" spans="1:12" s="38" customFormat="1" ht="12.75">
      <c r="A264" s="17">
        <v>3654</v>
      </c>
      <c r="B264" s="18">
        <v>65</v>
      </c>
      <c r="C264" s="18">
        <v>12</v>
      </c>
      <c r="D264" s="18">
        <v>1</v>
      </c>
      <c r="E264" s="19" t="s">
        <v>276</v>
      </c>
      <c r="F264" s="46">
        <v>4514690.45</v>
      </c>
      <c r="G264" s="46">
        <v>319637.33</v>
      </c>
      <c r="H264" s="46">
        <v>96920.51</v>
      </c>
      <c r="I264" s="46">
        <v>4931248.29</v>
      </c>
      <c r="J264" s="46">
        <v>331733.83</v>
      </c>
      <c r="K264" s="46">
        <v>5262982.12</v>
      </c>
      <c r="L264" s="46">
        <v>368</v>
      </c>
    </row>
    <row r="265" spans="1:12" s="38" customFormat="1" ht="12.75">
      <c r="A265" s="17">
        <v>3990</v>
      </c>
      <c r="B265" s="18">
        <v>41</v>
      </c>
      <c r="C265" s="18">
        <v>4</v>
      </c>
      <c r="D265" s="18">
        <v>1</v>
      </c>
      <c r="E265" s="19" t="s">
        <v>277</v>
      </c>
      <c r="F265" s="46">
        <v>8314146.74</v>
      </c>
      <c r="G265" s="46">
        <v>722971.61</v>
      </c>
      <c r="H265" s="46">
        <v>482704.16</v>
      </c>
      <c r="I265" s="46">
        <v>9519822.51</v>
      </c>
      <c r="J265" s="46">
        <v>474176.04</v>
      </c>
      <c r="K265" s="46">
        <v>9993998.55</v>
      </c>
      <c r="L265" s="46">
        <v>680</v>
      </c>
    </row>
    <row r="266" spans="1:12" s="38" customFormat="1" ht="12.75">
      <c r="A266" s="17">
        <v>4011</v>
      </c>
      <c r="B266" s="18">
        <v>51</v>
      </c>
      <c r="C266" s="18">
        <v>2</v>
      </c>
      <c r="D266" s="18">
        <v>3</v>
      </c>
      <c r="E266" s="19" t="s">
        <v>278</v>
      </c>
      <c r="F266" s="46">
        <v>953162.99</v>
      </c>
      <c r="G266" s="46">
        <v>63678.45</v>
      </c>
      <c r="H266" s="46">
        <v>185609.79</v>
      </c>
      <c r="I266" s="46">
        <v>1202451.23</v>
      </c>
      <c r="J266" s="46">
        <v>39295.87</v>
      </c>
      <c r="K266" s="46">
        <v>1241747.1</v>
      </c>
      <c r="L266" s="46">
        <v>94</v>
      </c>
    </row>
    <row r="267" spans="1:12" s="38" customFormat="1" ht="12.75">
      <c r="A267" s="17">
        <v>4018</v>
      </c>
      <c r="B267" s="18">
        <v>40</v>
      </c>
      <c r="C267" s="18">
        <v>1</v>
      </c>
      <c r="D267" s="18">
        <v>1</v>
      </c>
      <c r="E267" s="19" t="s">
        <v>279</v>
      </c>
      <c r="F267" s="46">
        <v>60501176.78</v>
      </c>
      <c r="G267" s="46">
        <v>3357818.32</v>
      </c>
      <c r="H267" s="46">
        <v>6936534.02</v>
      </c>
      <c r="I267" s="46">
        <v>70795529.12</v>
      </c>
      <c r="J267" s="46">
        <v>3316656.57</v>
      </c>
      <c r="K267" s="46">
        <v>74112185.69</v>
      </c>
      <c r="L267" s="46">
        <v>6425</v>
      </c>
    </row>
    <row r="268" spans="1:12" s="38" customFormat="1" ht="12.75">
      <c r="A268" s="17">
        <v>4025</v>
      </c>
      <c r="B268" s="18">
        <v>20</v>
      </c>
      <c r="C268" s="18">
        <v>6</v>
      </c>
      <c r="D268" s="18">
        <v>1</v>
      </c>
      <c r="E268" s="19" t="s">
        <v>280</v>
      </c>
      <c r="F268" s="46">
        <v>5598093.73</v>
      </c>
      <c r="G268" s="46">
        <v>287180.54</v>
      </c>
      <c r="H268" s="46">
        <v>362231.45</v>
      </c>
      <c r="I268" s="46">
        <v>6247505.72</v>
      </c>
      <c r="J268" s="46">
        <v>558535.71</v>
      </c>
      <c r="K268" s="46">
        <v>6806041.43</v>
      </c>
      <c r="L268" s="46">
        <v>506</v>
      </c>
    </row>
    <row r="269" spans="1:12" s="38" customFormat="1" ht="12.75">
      <c r="A269" s="17">
        <v>4060</v>
      </c>
      <c r="B269" s="18">
        <v>67</v>
      </c>
      <c r="C269" s="18">
        <v>1</v>
      </c>
      <c r="D269" s="18">
        <v>1</v>
      </c>
      <c r="E269" s="19" t="s">
        <v>281</v>
      </c>
      <c r="F269" s="46">
        <v>55956757.17</v>
      </c>
      <c r="G269" s="46">
        <v>2596949.63</v>
      </c>
      <c r="H269" s="46">
        <v>5731983.62</v>
      </c>
      <c r="I269" s="46">
        <v>64285690.42</v>
      </c>
      <c r="J269" s="46">
        <v>2570887.11</v>
      </c>
      <c r="K269" s="46">
        <v>66856577.53</v>
      </c>
      <c r="L269" s="46">
        <v>5688</v>
      </c>
    </row>
    <row r="270" spans="1:12" s="38" customFormat="1" ht="12.75">
      <c r="A270" s="17">
        <v>4067</v>
      </c>
      <c r="B270" s="18">
        <v>42</v>
      </c>
      <c r="C270" s="18">
        <v>8</v>
      </c>
      <c r="D270" s="18">
        <v>1</v>
      </c>
      <c r="E270" s="19" t="s">
        <v>282</v>
      </c>
      <c r="F270" s="46">
        <v>12392561.34</v>
      </c>
      <c r="G270" s="46">
        <v>450091.21</v>
      </c>
      <c r="H270" s="46">
        <v>1903346.87</v>
      </c>
      <c r="I270" s="46">
        <v>14745999.42</v>
      </c>
      <c r="J270" s="46">
        <v>415990.06</v>
      </c>
      <c r="K270" s="46">
        <v>15161989.48</v>
      </c>
      <c r="L270" s="46">
        <v>1121</v>
      </c>
    </row>
    <row r="271" spans="1:12" s="38" customFormat="1" ht="12.75">
      <c r="A271" s="17">
        <v>4074</v>
      </c>
      <c r="B271" s="18">
        <v>42</v>
      </c>
      <c r="C271" s="18">
        <v>8</v>
      </c>
      <c r="D271" s="18">
        <v>1</v>
      </c>
      <c r="E271" s="19" t="s">
        <v>283</v>
      </c>
      <c r="F271" s="46">
        <v>18295896.35</v>
      </c>
      <c r="G271" s="46">
        <v>975064.49</v>
      </c>
      <c r="H271" s="46">
        <v>2451143.58</v>
      </c>
      <c r="I271" s="46">
        <v>21722104.42</v>
      </c>
      <c r="J271" s="46">
        <v>913600.48</v>
      </c>
      <c r="K271" s="46">
        <v>22635704.9</v>
      </c>
      <c r="L271" s="46">
        <v>1817</v>
      </c>
    </row>
    <row r="272" spans="1:12" s="38" customFormat="1" ht="12.75">
      <c r="A272" s="17">
        <v>4088</v>
      </c>
      <c r="B272" s="18">
        <v>70</v>
      </c>
      <c r="C272" s="18">
        <v>6</v>
      </c>
      <c r="D272" s="18">
        <v>1</v>
      </c>
      <c r="E272" s="19" t="s">
        <v>284</v>
      </c>
      <c r="F272" s="46">
        <v>13124542.1</v>
      </c>
      <c r="G272" s="46">
        <v>793145.41</v>
      </c>
      <c r="H272" s="46">
        <v>1224682.4</v>
      </c>
      <c r="I272" s="46">
        <v>15142369.91</v>
      </c>
      <c r="J272" s="46">
        <v>657839.46</v>
      </c>
      <c r="K272" s="46">
        <v>15800209.37</v>
      </c>
      <c r="L272" s="46">
        <v>1309</v>
      </c>
    </row>
    <row r="273" spans="1:12" s="38" customFormat="1" ht="12.75">
      <c r="A273" s="17">
        <v>4095</v>
      </c>
      <c r="B273" s="18">
        <v>32</v>
      </c>
      <c r="C273" s="18">
        <v>4</v>
      </c>
      <c r="D273" s="18">
        <v>1</v>
      </c>
      <c r="E273" s="19" t="s">
        <v>285</v>
      </c>
      <c r="F273" s="46">
        <v>32796938.16</v>
      </c>
      <c r="G273" s="46">
        <v>1131013.6</v>
      </c>
      <c r="H273" s="46">
        <v>2306047.22</v>
      </c>
      <c r="I273" s="46">
        <v>36233998.98</v>
      </c>
      <c r="J273" s="46">
        <v>1507035.68</v>
      </c>
      <c r="K273" s="46">
        <v>37741034.66</v>
      </c>
      <c r="L273" s="46">
        <v>2959</v>
      </c>
    </row>
    <row r="274" spans="1:12" s="38" customFormat="1" ht="12.75">
      <c r="A274" s="17">
        <v>4137</v>
      </c>
      <c r="B274" s="18">
        <v>59</v>
      </c>
      <c r="C274" s="18">
        <v>7</v>
      </c>
      <c r="D274" s="18">
        <v>1</v>
      </c>
      <c r="E274" s="19" t="s">
        <v>286</v>
      </c>
      <c r="F274" s="46">
        <v>9683278.67</v>
      </c>
      <c r="G274" s="46">
        <v>444437.2</v>
      </c>
      <c r="H274" s="46">
        <v>1121062.63</v>
      </c>
      <c r="I274" s="46">
        <v>11248778.5</v>
      </c>
      <c r="J274" s="46">
        <v>416285.6</v>
      </c>
      <c r="K274" s="46">
        <v>11665064.1</v>
      </c>
      <c r="L274" s="46">
        <v>978</v>
      </c>
    </row>
    <row r="275" spans="1:12" s="38" customFormat="1" ht="12.75">
      <c r="A275" s="17">
        <v>4144</v>
      </c>
      <c r="B275" s="18">
        <v>13</v>
      </c>
      <c r="C275" s="18">
        <v>2</v>
      </c>
      <c r="D275" s="18">
        <v>1</v>
      </c>
      <c r="E275" s="19" t="s">
        <v>287</v>
      </c>
      <c r="F275" s="46">
        <v>42990934.09</v>
      </c>
      <c r="G275" s="46">
        <v>2070652.64</v>
      </c>
      <c r="H275" s="46">
        <v>4982192.94</v>
      </c>
      <c r="I275" s="46">
        <v>50043779.67</v>
      </c>
      <c r="J275" s="46">
        <v>2042326.42</v>
      </c>
      <c r="K275" s="46">
        <v>52086106.09</v>
      </c>
      <c r="L275" s="46">
        <v>3803</v>
      </c>
    </row>
    <row r="276" spans="1:12" s="38" customFormat="1" ht="12.75">
      <c r="A276" s="17">
        <v>4165</v>
      </c>
      <c r="B276" s="18">
        <v>48</v>
      </c>
      <c r="C276" s="18">
        <v>11</v>
      </c>
      <c r="D276" s="18">
        <v>1</v>
      </c>
      <c r="E276" s="19" t="s">
        <v>288</v>
      </c>
      <c r="F276" s="46">
        <v>16960038.42</v>
      </c>
      <c r="G276" s="46">
        <v>962919.1</v>
      </c>
      <c r="H276" s="46">
        <v>2313842.3</v>
      </c>
      <c r="I276" s="46">
        <v>20236799.82</v>
      </c>
      <c r="J276" s="46">
        <v>1248770.13</v>
      </c>
      <c r="K276" s="46">
        <v>21485569.95</v>
      </c>
      <c r="L276" s="46">
        <v>1684</v>
      </c>
    </row>
    <row r="277" spans="1:12" s="38" customFormat="1" ht="12.75">
      <c r="A277" s="17">
        <v>4179</v>
      </c>
      <c r="B277" s="18">
        <v>70</v>
      </c>
      <c r="C277" s="18">
        <v>6</v>
      </c>
      <c r="D277" s="18">
        <v>1</v>
      </c>
      <c r="E277" s="19" t="s">
        <v>289</v>
      </c>
      <c r="F277" s="46">
        <v>112962815.11</v>
      </c>
      <c r="G277" s="46">
        <v>2961318.61</v>
      </c>
      <c r="H277" s="46">
        <v>3268789.75</v>
      </c>
      <c r="I277" s="46">
        <v>119192923.47</v>
      </c>
      <c r="J277" s="46">
        <v>5370223.59</v>
      </c>
      <c r="K277" s="46">
        <v>124563147.06</v>
      </c>
      <c r="L277" s="46">
        <v>9886</v>
      </c>
    </row>
    <row r="278" spans="1:12" s="38" customFormat="1" ht="12.75">
      <c r="A278" s="17">
        <v>4186</v>
      </c>
      <c r="B278" s="18">
        <v>61</v>
      </c>
      <c r="C278" s="18">
        <v>10</v>
      </c>
      <c r="D278" s="18">
        <v>1</v>
      </c>
      <c r="E278" s="19" t="s">
        <v>290</v>
      </c>
      <c r="F278" s="46">
        <v>10049687.49</v>
      </c>
      <c r="G278" s="46">
        <v>416002.02</v>
      </c>
      <c r="H278" s="46">
        <v>1566630.4</v>
      </c>
      <c r="I278" s="46">
        <v>12032319.91</v>
      </c>
      <c r="J278" s="46">
        <v>536061.28</v>
      </c>
      <c r="K278" s="46">
        <v>12568381.19</v>
      </c>
      <c r="L278" s="46">
        <v>945</v>
      </c>
    </row>
    <row r="279" spans="1:12" s="38" customFormat="1" ht="12.75">
      <c r="A279" s="17">
        <v>4207</v>
      </c>
      <c r="B279" s="18">
        <v>10</v>
      </c>
      <c r="C279" s="18">
        <v>10</v>
      </c>
      <c r="D279" s="18">
        <v>1</v>
      </c>
      <c r="E279" s="19" t="s">
        <v>291</v>
      </c>
      <c r="F279" s="46">
        <v>6078572.39</v>
      </c>
      <c r="G279" s="46">
        <v>428362.84</v>
      </c>
      <c r="H279" s="46">
        <v>17112.61</v>
      </c>
      <c r="I279" s="46">
        <v>6524047.84</v>
      </c>
      <c r="J279" s="46">
        <v>353481.65</v>
      </c>
      <c r="K279" s="46">
        <v>6877529.49</v>
      </c>
      <c r="L279" s="46">
        <v>495</v>
      </c>
    </row>
    <row r="280" spans="1:12" s="38" customFormat="1" ht="12.75">
      <c r="A280" s="17">
        <v>4221</v>
      </c>
      <c r="B280" s="18">
        <v>28</v>
      </c>
      <c r="C280" s="18">
        <v>2</v>
      </c>
      <c r="D280" s="18">
        <v>1</v>
      </c>
      <c r="E280" s="19" t="s">
        <v>292</v>
      </c>
      <c r="F280" s="46">
        <v>12301331.76</v>
      </c>
      <c r="G280" s="46">
        <v>949313.69</v>
      </c>
      <c r="H280" s="46">
        <v>1852220.61</v>
      </c>
      <c r="I280" s="46">
        <v>15102866.06</v>
      </c>
      <c r="J280" s="46">
        <v>436285.42</v>
      </c>
      <c r="K280" s="46">
        <v>15539151.48</v>
      </c>
      <c r="L280" s="46">
        <v>1106</v>
      </c>
    </row>
    <row r="281" spans="1:12" s="38" customFormat="1" ht="12.75">
      <c r="A281" s="17">
        <v>4228</v>
      </c>
      <c r="B281" s="18">
        <v>11</v>
      </c>
      <c r="C281" s="18">
        <v>5</v>
      </c>
      <c r="D281" s="18">
        <v>1</v>
      </c>
      <c r="E281" s="19" t="s">
        <v>293</v>
      </c>
      <c r="F281" s="46">
        <v>9594620.58</v>
      </c>
      <c r="G281" s="46">
        <v>505774.1</v>
      </c>
      <c r="H281" s="46">
        <v>473044.77</v>
      </c>
      <c r="I281" s="46">
        <v>10573439.45</v>
      </c>
      <c r="J281" s="46">
        <v>338818.44</v>
      </c>
      <c r="K281" s="46">
        <v>10912257.89</v>
      </c>
      <c r="L281" s="46">
        <v>861</v>
      </c>
    </row>
    <row r="282" spans="1:12" s="38" customFormat="1" ht="12.75">
      <c r="A282" s="17">
        <v>4235</v>
      </c>
      <c r="B282" s="18">
        <v>30</v>
      </c>
      <c r="C282" s="18">
        <v>2</v>
      </c>
      <c r="D282" s="18">
        <v>3</v>
      </c>
      <c r="E282" s="19" t="s">
        <v>294</v>
      </c>
      <c r="F282" s="46">
        <v>1862656.39</v>
      </c>
      <c r="G282" s="46">
        <v>126996.65</v>
      </c>
      <c r="H282" s="46">
        <v>0</v>
      </c>
      <c r="I282" s="46">
        <v>1989653.04</v>
      </c>
      <c r="J282" s="46">
        <v>77011.41</v>
      </c>
      <c r="K282" s="46">
        <v>2066664.45</v>
      </c>
      <c r="L282" s="46">
        <v>154</v>
      </c>
    </row>
    <row r="283" spans="1:12" s="38" customFormat="1" ht="12.75">
      <c r="A283" s="17">
        <v>4151</v>
      </c>
      <c r="B283" s="18">
        <v>53</v>
      </c>
      <c r="C283" s="18">
        <v>2</v>
      </c>
      <c r="D283" s="18">
        <v>1</v>
      </c>
      <c r="E283" s="19" t="s">
        <v>295</v>
      </c>
      <c r="F283" s="46">
        <v>9899611.38</v>
      </c>
      <c r="G283" s="46">
        <v>468146.51</v>
      </c>
      <c r="H283" s="46">
        <v>1292654</v>
      </c>
      <c r="I283" s="46">
        <v>11660411.89</v>
      </c>
      <c r="J283" s="46">
        <v>348176.12</v>
      </c>
      <c r="K283" s="46">
        <v>12008588.01</v>
      </c>
      <c r="L283" s="46">
        <v>849</v>
      </c>
    </row>
    <row r="284" spans="1:12" s="38" customFormat="1" ht="12.75">
      <c r="A284" s="17">
        <v>490</v>
      </c>
      <c r="B284" s="18">
        <v>33</v>
      </c>
      <c r="C284" s="18">
        <v>3</v>
      </c>
      <c r="D284" s="18">
        <v>1</v>
      </c>
      <c r="E284" s="19" t="s">
        <v>296</v>
      </c>
      <c r="F284" s="46">
        <v>5815195.62</v>
      </c>
      <c r="G284" s="46">
        <v>349399.42</v>
      </c>
      <c r="H284" s="46">
        <v>106002.18</v>
      </c>
      <c r="I284" s="46">
        <v>6270597.22</v>
      </c>
      <c r="J284" s="46">
        <v>229492.23</v>
      </c>
      <c r="K284" s="46">
        <v>6500089.45</v>
      </c>
      <c r="L284" s="46">
        <v>468</v>
      </c>
    </row>
    <row r="285" spans="1:12" s="38" customFormat="1" ht="12.75">
      <c r="A285" s="17">
        <v>4270</v>
      </c>
      <c r="B285" s="18">
        <v>46</v>
      </c>
      <c r="C285" s="18">
        <v>11</v>
      </c>
      <c r="D285" s="18">
        <v>1</v>
      </c>
      <c r="E285" s="19" t="s">
        <v>297</v>
      </c>
      <c r="F285" s="46">
        <v>3732662.81</v>
      </c>
      <c r="G285" s="46">
        <v>189089.21</v>
      </c>
      <c r="H285" s="46">
        <v>9441.87</v>
      </c>
      <c r="I285" s="46">
        <v>3931193.89</v>
      </c>
      <c r="J285" s="46">
        <v>161920.65</v>
      </c>
      <c r="K285" s="46">
        <v>4093114.54</v>
      </c>
      <c r="L285" s="46">
        <v>251</v>
      </c>
    </row>
    <row r="286" spans="1:12" s="38" customFormat="1" ht="12.75">
      <c r="A286" s="17">
        <v>4305</v>
      </c>
      <c r="B286" s="18">
        <v>38</v>
      </c>
      <c r="C286" s="18">
        <v>8</v>
      </c>
      <c r="D286" s="18">
        <v>1</v>
      </c>
      <c r="E286" s="19" t="s">
        <v>298</v>
      </c>
      <c r="F286" s="46">
        <v>11149671.59</v>
      </c>
      <c r="G286" s="46">
        <v>431768.28</v>
      </c>
      <c r="H286" s="46">
        <v>707753.62</v>
      </c>
      <c r="I286" s="46">
        <v>12289193.49</v>
      </c>
      <c r="J286" s="46">
        <v>499554.69</v>
      </c>
      <c r="K286" s="46">
        <v>12788748.18</v>
      </c>
      <c r="L286" s="46">
        <v>1095</v>
      </c>
    </row>
    <row r="287" spans="1:12" s="38" customFormat="1" ht="12.75">
      <c r="A287" s="17">
        <v>4312</v>
      </c>
      <c r="B287" s="18">
        <v>67</v>
      </c>
      <c r="C287" s="18">
        <v>1</v>
      </c>
      <c r="D287" s="18">
        <v>1</v>
      </c>
      <c r="E287" s="19" t="s">
        <v>299</v>
      </c>
      <c r="F287" s="46">
        <v>28196548.98</v>
      </c>
      <c r="G287" s="46">
        <v>1306294.25</v>
      </c>
      <c r="H287" s="46">
        <v>3661047.66</v>
      </c>
      <c r="I287" s="46">
        <v>33163890.89</v>
      </c>
      <c r="J287" s="46">
        <v>954192.98</v>
      </c>
      <c r="K287" s="46">
        <v>34118083.87</v>
      </c>
      <c r="L287" s="46">
        <v>2828</v>
      </c>
    </row>
    <row r="288" spans="1:12" s="38" customFormat="1" ht="12.75">
      <c r="A288" s="17">
        <v>4330</v>
      </c>
      <c r="B288" s="18">
        <v>63</v>
      </c>
      <c r="C288" s="18">
        <v>9</v>
      </c>
      <c r="D288" s="18">
        <v>1</v>
      </c>
      <c r="E288" s="19" t="s">
        <v>300</v>
      </c>
      <c r="F288" s="46">
        <v>2816127.86</v>
      </c>
      <c r="G288" s="46">
        <v>150578.48</v>
      </c>
      <c r="H288" s="46">
        <v>4826.28</v>
      </c>
      <c r="I288" s="46">
        <v>2971532.62</v>
      </c>
      <c r="J288" s="46">
        <v>255426.11</v>
      </c>
      <c r="K288" s="46">
        <v>3226958.73</v>
      </c>
      <c r="L288" s="46">
        <v>153</v>
      </c>
    </row>
    <row r="289" spans="1:12" s="38" customFormat="1" ht="12.75">
      <c r="A289" s="17">
        <v>4347</v>
      </c>
      <c r="B289" s="18">
        <v>50</v>
      </c>
      <c r="C289" s="18">
        <v>12</v>
      </c>
      <c r="D289" s="18">
        <v>1</v>
      </c>
      <c r="E289" s="19" t="s">
        <v>301</v>
      </c>
      <c r="F289" s="46">
        <v>8470827.18</v>
      </c>
      <c r="G289" s="46">
        <v>677453.43</v>
      </c>
      <c r="H289" s="46">
        <v>159152.26</v>
      </c>
      <c r="I289" s="46">
        <v>9307432.87</v>
      </c>
      <c r="J289" s="46">
        <v>753413.05</v>
      </c>
      <c r="K289" s="46">
        <v>10060845.92</v>
      </c>
      <c r="L289" s="46">
        <v>794</v>
      </c>
    </row>
    <row r="290" spans="1:12" s="38" customFormat="1" ht="12.75">
      <c r="A290" s="17">
        <v>4368</v>
      </c>
      <c r="B290" s="18">
        <v>71</v>
      </c>
      <c r="C290" s="18">
        <v>5</v>
      </c>
      <c r="D290" s="18">
        <v>1</v>
      </c>
      <c r="E290" s="19" t="s">
        <v>302</v>
      </c>
      <c r="F290" s="46">
        <v>7001040.31</v>
      </c>
      <c r="G290" s="46">
        <v>502940.58</v>
      </c>
      <c r="H290" s="46">
        <v>203578</v>
      </c>
      <c r="I290" s="46">
        <v>7707558.89</v>
      </c>
      <c r="J290" s="46">
        <v>293298.66</v>
      </c>
      <c r="K290" s="46">
        <v>8000857.55</v>
      </c>
      <c r="L290" s="46">
        <v>586</v>
      </c>
    </row>
    <row r="291" spans="1:12" s="38" customFormat="1" ht="12.75">
      <c r="A291" s="17">
        <v>4389</v>
      </c>
      <c r="B291" s="18">
        <v>22</v>
      </c>
      <c r="C291" s="18">
        <v>3</v>
      </c>
      <c r="D291" s="18">
        <v>1</v>
      </c>
      <c r="E291" s="19" t="s">
        <v>303</v>
      </c>
      <c r="F291" s="46">
        <v>16400352.89</v>
      </c>
      <c r="G291" s="46">
        <v>579159.63</v>
      </c>
      <c r="H291" s="46">
        <v>2574289.1</v>
      </c>
      <c r="I291" s="46">
        <v>19553801.62</v>
      </c>
      <c r="J291" s="46">
        <v>745243.51</v>
      </c>
      <c r="K291" s="46">
        <v>20299045.13</v>
      </c>
      <c r="L291" s="46">
        <v>1505</v>
      </c>
    </row>
    <row r="292" spans="1:12" s="38" customFormat="1" ht="12.75">
      <c r="A292" s="17">
        <v>4459</v>
      </c>
      <c r="B292" s="18">
        <v>47</v>
      </c>
      <c r="C292" s="18">
        <v>11</v>
      </c>
      <c r="D292" s="18">
        <v>1</v>
      </c>
      <c r="E292" s="19" t="s">
        <v>304</v>
      </c>
      <c r="F292" s="46">
        <v>2921168.54</v>
      </c>
      <c r="G292" s="46">
        <v>361138.25</v>
      </c>
      <c r="H292" s="46">
        <v>397105.05</v>
      </c>
      <c r="I292" s="46">
        <v>3679411.84</v>
      </c>
      <c r="J292" s="46">
        <v>167738.99</v>
      </c>
      <c r="K292" s="46">
        <v>3847150.83</v>
      </c>
      <c r="L292" s="46">
        <v>279</v>
      </c>
    </row>
    <row r="293" spans="1:12" s="38" customFormat="1" ht="12.75">
      <c r="A293" s="17">
        <v>4473</v>
      </c>
      <c r="B293" s="18">
        <v>59</v>
      </c>
      <c r="C293" s="18">
        <v>7</v>
      </c>
      <c r="D293" s="18">
        <v>1</v>
      </c>
      <c r="E293" s="19" t="s">
        <v>305</v>
      </c>
      <c r="F293" s="46">
        <v>22720236.5</v>
      </c>
      <c r="G293" s="46">
        <v>880006.48</v>
      </c>
      <c r="H293" s="46">
        <v>1293236.59</v>
      </c>
      <c r="I293" s="46">
        <v>24893479.57</v>
      </c>
      <c r="J293" s="46">
        <v>1644762.68</v>
      </c>
      <c r="K293" s="46">
        <v>26538242.25</v>
      </c>
      <c r="L293" s="46">
        <v>2329</v>
      </c>
    </row>
    <row r="294" spans="1:12" s="38" customFormat="1" ht="12.75">
      <c r="A294" s="17">
        <v>4508</v>
      </c>
      <c r="B294" s="18">
        <v>71</v>
      </c>
      <c r="C294" s="18">
        <v>5</v>
      </c>
      <c r="D294" s="18">
        <v>1</v>
      </c>
      <c r="E294" s="19" t="s">
        <v>306</v>
      </c>
      <c r="F294" s="46">
        <v>5378464.97</v>
      </c>
      <c r="G294" s="46">
        <v>242329.79</v>
      </c>
      <c r="H294" s="46">
        <v>44377.7</v>
      </c>
      <c r="I294" s="46">
        <v>5665172.46</v>
      </c>
      <c r="J294" s="46">
        <v>178220.29</v>
      </c>
      <c r="K294" s="46">
        <v>5843392.75</v>
      </c>
      <c r="L294" s="46">
        <v>401</v>
      </c>
    </row>
    <row r="295" spans="1:12" s="38" customFormat="1" ht="12.75">
      <c r="A295" s="17">
        <v>4515</v>
      </c>
      <c r="B295" s="18">
        <v>45</v>
      </c>
      <c r="C295" s="18">
        <v>1</v>
      </c>
      <c r="D295" s="18">
        <v>1</v>
      </c>
      <c r="E295" s="19" t="s">
        <v>307</v>
      </c>
      <c r="F295" s="46">
        <v>29117869.15</v>
      </c>
      <c r="G295" s="46">
        <v>1176848.9</v>
      </c>
      <c r="H295" s="46">
        <v>2068070.5</v>
      </c>
      <c r="I295" s="46">
        <v>32362788.55</v>
      </c>
      <c r="J295" s="46">
        <v>1111122.47</v>
      </c>
      <c r="K295" s="46">
        <v>33473911.02</v>
      </c>
      <c r="L295" s="46">
        <v>2634</v>
      </c>
    </row>
    <row r="296" spans="1:12" s="38" customFormat="1" ht="12.75">
      <c r="A296" s="17">
        <v>4501</v>
      </c>
      <c r="B296" s="18">
        <v>11</v>
      </c>
      <c r="C296" s="18">
        <v>5</v>
      </c>
      <c r="D296" s="18">
        <v>1</v>
      </c>
      <c r="E296" s="19" t="s">
        <v>308</v>
      </c>
      <c r="F296" s="46">
        <v>24695461.98</v>
      </c>
      <c r="G296" s="46">
        <v>1168663.22</v>
      </c>
      <c r="H296" s="46">
        <v>581314.01</v>
      </c>
      <c r="I296" s="46">
        <v>26445439.21</v>
      </c>
      <c r="J296" s="46">
        <v>1068494.61</v>
      </c>
      <c r="K296" s="46">
        <v>27513933.82</v>
      </c>
      <c r="L296" s="46">
        <v>2427</v>
      </c>
    </row>
    <row r="297" spans="1:12" s="38" customFormat="1" ht="12.75">
      <c r="A297" s="17">
        <v>4529</v>
      </c>
      <c r="B297" s="18">
        <v>22</v>
      </c>
      <c r="C297" s="18">
        <v>3</v>
      </c>
      <c r="D297" s="18">
        <v>1</v>
      </c>
      <c r="E297" s="19" t="s">
        <v>309</v>
      </c>
      <c r="F297" s="46">
        <v>4441779.13</v>
      </c>
      <c r="G297" s="46">
        <v>229128.22</v>
      </c>
      <c r="H297" s="46">
        <v>107717.06</v>
      </c>
      <c r="I297" s="46">
        <v>4778624.41</v>
      </c>
      <c r="J297" s="46">
        <v>226309.38</v>
      </c>
      <c r="K297" s="46">
        <v>5004933.79</v>
      </c>
      <c r="L297" s="46">
        <v>330</v>
      </c>
    </row>
    <row r="298" spans="1:12" s="38" customFormat="1" ht="12.75">
      <c r="A298" s="17">
        <v>4536</v>
      </c>
      <c r="B298" s="18">
        <v>11</v>
      </c>
      <c r="C298" s="18">
        <v>5</v>
      </c>
      <c r="D298" s="18">
        <v>1</v>
      </c>
      <c r="E298" s="19" t="s">
        <v>310</v>
      </c>
      <c r="F298" s="46">
        <v>10917779.78</v>
      </c>
      <c r="G298" s="46">
        <v>547147.23</v>
      </c>
      <c r="H298" s="46">
        <v>1068675.51</v>
      </c>
      <c r="I298" s="46">
        <v>12533602.52</v>
      </c>
      <c r="J298" s="46">
        <v>455515.52</v>
      </c>
      <c r="K298" s="46">
        <v>12989118.04</v>
      </c>
      <c r="L298" s="46">
        <v>1103</v>
      </c>
    </row>
    <row r="299" spans="1:12" s="38" customFormat="1" ht="12.75">
      <c r="A299" s="17">
        <v>4543</v>
      </c>
      <c r="B299" s="18">
        <v>12</v>
      </c>
      <c r="C299" s="18">
        <v>3</v>
      </c>
      <c r="D299" s="18">
        <v>1</v>
      </c>
      <c r="E299" s="19" t="s">
        <v>311</v>
      </c>
      <c r="F299" s="46">
        <v>13275138.45</v>
      </c>
      <c r="G299" s="46">
        <v>540891.26</v>
      </c>
      <c r="H299" s="46">
        <v>1158126.8</v>
      </c>
      <c r="I299" s="46">
        <v>14974156.51</v>
      </c>
      <c r="J299" s="46">
        <v>627316.42</v>
      </c>
      <c r="K299" s="46">
        <v>15601472.93</v>
      </c>
      <c r="L299" s="46">
        <v>1088</v>
      </c>
    </row>
    <row r="300" spans="1:12" s="38" customFormat="1" ht="12.75">
      <c r="A300" s="17">
        <v>4557</v>
      </c>
      <c r="B300" s="18">
        <v>3</v>
      </c>
      <c r="C300" s="18">
        <v>11</v>
      </c>
      <c r="D300" s="18">
        <v>1</v>
      </c>
      <c r="E300" s="19" t="s">
        <v>312</v>
      </c>
      <c r="F300" s="46">
        <v>3896450.66</v>
      </c>
      <c r="G300" s="46">
        <v>155541.94</v>
      </c>
      <c r="H300" s="46">
        <v>114593.34</v>
      </c>
      <c r="I300" s="46">
        <v>4166585.94</v>
      </c>
      <c r="J300" s="46">
        <v>248193.07</v>
      </c>
      <c r="K300" s="46">
        <v>4414779.01</v>
      </c>
      <c r="L300" s="46">
        <v>332</v>
      </c>
    </row>
    <row r="301" spans="1:12" s="38" customFormat="1" ht="12.75">
      <c r="A301" s="17">
        <v>4571</v>
      </c>
      <c r="B301" s="18">
        <v>50</v>
      </c>
      <c r="C301" s="18">
        <v>9</v>
      </c>
      <c r="D301" s="18">
        <v>1</v>
      </c>
      <c r="E301" s="19" t="s">
        <v>313</v>
      </c>
      <c r="F301" s="46">
        <v>5024769.61</v>
      </c>
      <c r="G301" s="46">
        <v>310105.02</v>
      </c>
      <c r="H301" s="46">
        <v>341389.1</v>
      </c>
      <c r="I301" s="46">
        <v>5676263.73</v>
      </c>
      <c r="J301" s="46">
        <v>204890.95</v>
      </c>
      <c r="K301" s="46">
        <v>5881154.68</v>
      </c>
      <c r="L301" s="46">
        <v>423</v>
      </c>
    </row>
    <row r="302" spans="1:12" s="38" customFormat="1" ht="12.75">
      <c r="A302" s="17">
        <v>4578</v>
      </c>
      <c r="B302" s="18">
        <v>47</v>
      </c>
      <c r="C302" s="18">
        <v>11</v>
      </c>
      <c r="D302" s="18">
        <v>1</v>
      </c>
      <c r="E302" s="19" t="s">
        <v>314</v>
      </c>
      <c r="F302" s="46">
        <v>14410726.68</v>
      </c>
      <c r="G302" s="46">
        <v>695163.4</v>
      </c>
      <c r="H302" s="46">
        <v>2447937.46</v>
      </c>
      <c r="I302" s="46">
        <v>17553827.54</v>
      </c>
      <c r="J302" s="46">
        <v>883495.87</v>
      </c>
      <c r="K302" s="46">
        <v>18437323.41</v>
      </c>
      <c r="L302" s="46">
        <v>1384</v>
      </c>
    </row>
    <row r="303" spans="1:12" s="38" customFormat="1" ht="12.75">
      <c r="A303" s="17">
        <v>4606</v>
      </c>
      <c r="B303" s="18">
        <v>24</v>
      </c>
      <c r="C303" s="18">
        <v>5</v>
      </c>
      <c r="D303" s="18">
        <v>1</v>
      </c>
      <c r="E303" s="19" t="s">
        <v>315</v>
      </c>
      <c r="F303" s="46">
        <v>4471006.12</v>
      </c>
      <c r="G303" s="46">
        <v>180315.11</v>
      </c>
      <c r="H303" s="46">
        <v>117632.17</v>
      </c>
      <c r="I303" s="46">
        <v>4768953.4</v>
      </c>
      <c r="J303" s="46">
        <v>152115.83</v>
      </c>
      <c r="K303" s="46">
        <v>4921069.23</v>
      </c>
      <c r="L303" s="46">
        <v>399</v>
      </c>
    </row>
    <row r="304" spans="1:12" s="38" customFormat="1" ht="12.75">
      <c r="A304" s="17">
        <v>4613</v>
      </c>
      <c r="B304" s="18">
        <v>5</v>
      </c>
      <c r="C304" s="18">
        <v>7</v>
      </c>
      <c r="D304" s="18">
        <v>1</v>
      </c>
      <c r="E304" s="19" t="s">
        <v>316</v>
      </c>
      <c r="F304" s="46">
        <v>38122708.09</v>
      </c>
      <c r="G304" s="46">
        <v>2364307.48</v>
      </c>
      <c r="H304" s="46">
        <v>2603298.74</v>
      </c>
      <c r="I304" s="46">
        <v>43090314.31</v>
      </c>
      <c r="J304" s="46">
        <v>2358616.36</v>
      </c>
      <c r="K304" s="46">
        <v>45448930.67</v>
      </c>
      <c r="L304" s="46">
        <v>3864</v>
      </c>
    </row>
    <row r="305" spans="1:12" s="38" customFormat="1" ht="12.75">
      <c r="A305" s="17">
        <v>4620</v>
      </c>
      <c r="B305" s="18">
        <v>51</v>
      </c>
      <c r="C305" s="18">
        <v>1</v>
      </c>
      <c r="D305" s="18">
        <v>1</v>
      </c>
      <c r="E305" s="19" t="s">
        <v>317</v>
      </c>
      <c r="F305" s="46">
        <v>247706114.55</v>
      </c>
      <c r="G305" s="46">
        <v>8831717.11</v>
      </c>
      <c r="H305" s="46">
        <v>19424673.85</v>
      </c>
      <c r="I305" s="46">
        <v>275962505.51</v>
      </c>
      <c r="J305" s="46">
        <v>10757593</v>
      </c>
      <c r="K305" s="46">
        <v>286720098.51</v>
      </c>
      <c r="L305" s="46">
        <v>21247</v>
      </c>
    </row>
    <row r="306" spans="1:12" s="38" customFormat="1" ht="12.75">
      <c r="A306" s="17">
        <v>4627</v>
      </c>
      <c r="B306" s="18">
        <v>30</v>
      </c>
      <c r="C306" s="18">
        <v>2</v>
      </c>
      <c r="D306" s="18">
        <v>3</v>
      </c>
      <c r="E306" s="19" t="s">
        <v>318</v>
      </c>
      <c r="F306" s="46">
        <v>6372259.19</v>
      </c>
      <c r="G306" s="46">
        <v>230654.69</v>
      </c>
      <c r="H306" s="46">
        <v>0</v>
      </c>
      <c r="I306" s="46">
        <v>6602913.88</v>
      </c>
      <c r="J306" s="46">
        <v>211802.89</v>
      </c>
      <c r="K306" s="46">
        <v>6814716.77</v>
      </c>
      <c r="L306" s="46">
        <v>563</v>
      </c>
    </row>
    <row r="307" spans="1:12" s="38" customFormat="1" ht="12.75">
      <c r="A307" s="17">
        <v>4634</v>
      </c>
      <c r="B307" s="18">
        <v>11</v>
      </c>
      <c r="C307" s="18">
        <v>5</v>
      </c>
      <c r="D307" s="18">
        <v>1</v>
      </c>
      <c r="E307" s="19" t="s">
        <v>319</v>
      </c>
      <c r="F307" s="46">
        <v>5747324.04</v>
      </c>
      <c r="G307" s="46">
        <v>166420.56</v>
      </c>
      <c r="H307" s="46">
        <v>1633175.1</v>
      </c>
      <c r="I307" s="46">
        <v>7546919.7</v>
      </c>
      <c r="J307" s="46">
        <v>222530.07</v>
      </c>
      <c r="K307" s="46">
        <v>7769449.77</v>
      </c>
      <c r="L307" s="46">
        <v>512</v>
      </c>
    </row>
    <row r="308" spans="1:12" s="38" customFormat="1" ht="12.75">
      <c r="A308" s="17">
        <v>4641</v>
      </c>
      <c r="B308" s="18">
        <v>59</v>
      </c>
      <c r="C308" s="18">
        <v>7</v>
      </c>
      <c r="D308" s="18">
        <v>1</v>
      </c>
      <c r="E308" s="19" t="s">
        <v>320</v>
      </c>
      <c r="F308" s="46">
        <v>9639269.15</v>
      </c>
      <c r="G308" s="46">
        <v>564927.59</v>
      </c>
      <c r="H308" s="46">
        <v>740505.8</v>
      </c>
      <c r="I308" s="46">
        <v>10944702.54</v>
      </c>
      <c r="J308" s="46">
        <v>570372.9</v>
      </c>
      <c r="K308" s="46">
        <v>11515075.44</v>
      </c>
      <c r="L308" s="46">
        <v>929</v>
      </c>
    </row>
    <row r="309" spans="1:12" s="38" customFormat="1" ht="12.75">
      <c r="A309" s="17">
        <v>4686</v>
      </c>
      <c r="B309" s="18">
        <v>51</v>
      </c>
      <c r="C309" s="18">
        <v>2</v>
      </c>
      <c r="D309" s="18">
        <v>3</v>
      </c>
      <c r="E309" s="19" t="s">
        <v>321</v>
      </c>
      <c r="F309" s="46">
        <v>4152153.04</v>
      </c>
      <c r="G309" s="46">
        <v>237494.79</v>
      </c>
      <c r="H309" s="46">
        <v>441137.52</v>
      </c>
      <c r="I309" s="46">
        <v>4830785.35</v>
      </c>
      <c r="J309" s="46">
        <v>131623.95</v>
      </c>
      <c r="K309" s="46">
        <v>4962409.3</v>
      </c>
      <c r="L309" s="46">
        <v>324</v>
      </c>
    </row>
    <row r="310" spans="1:12" s="38" customFormat="1" ht="12.75">
      <c r="A310" s="17">
        <v>4753</v>
      </c>
      <c r="B310" s="18">
        <v>56</v>
      </c>
      <c r="C310" s="18">
        <v>5</v>
      </c>
      <c r="D310" s="18">
        <v>1</v>
      </c>
      <c r="E310" s="19" t="s">
        <v>322</v>
      </c>
      <c r="F310" s="46">
        <v>28546348.94</v>
      </c>
      <c r="G310" s="46">
        <v>1071940.92</v>
      </c>
      <c r="H310" s="46">
        <v>2273691.06</v>
      </c>
      <c r="I310" s="46">
        <v>31891980.92</v>
      </c>
      <c r="J310" s="46">
        <v>1392529.3</v>
      </c>
      <c r="K310" s="46">
        <v>33284510.22</v>
      </c>
      <c r="L310" s="46">
        <v>2720</v>
      </c>
    </row>
    <row r="311" spans="1:12" s="38" customFormat="1" ht="12.75">
      <c r="A311" s="17">
        <v>4760</v>
      </c>
      <c r="B311" s="18">
        <v>36</v>
      </c>
      <c r="C311" s="18">
        <v>7</v>
      </c>
      <c r="D311" s="18">
        <v>1</v>
      </c>
      <c r="E311" s="19" t="s">
        <v>323</v>
      </c>
      <c r="F311" s="46">
        <v>6708821.72</v>
      </c>
      <c r="G311" s="46">
        <v>470461.21</v>
      </c>
      <c r="H311" s="46">
        <v>1451352.03</v>
      </c>
      <c r="I311" s="46">
        <v>8630634.96</v>
      </c>
      <c r="J311" s="46">
        <v>260864.19</v>
      </c>
      <c r="K311" s="46">
        <v>8891499.15</v>
      </c>
      <c r="L311" s="46">
        <v>628</v>
      </c>
    </row>
    <row r="312" spans="1:12" s="38" customFormat="1" ht="12.75">
      <c r="A312" s="17">
        <v>4781</v>
      </c>
      <c r="B312" s="18">
        <v>43</v>
      </c>
      <c r="C312" s="18">
        <v>9</v>
      </c>
      <c r="D312" s="18">
        <v>1</v>
      </c>
      <c r="E312" s="19" t="s">
        <v>324</v>
      </c>
      <c r="F312" s="46">
        <v>27919052.64</v>
      </c>
      <c r="G312" s="46">
        <v>1420733.82</v>
      </c>
      <c r="H312" s="46">
        <v>1333309.96</v>
      </c>
      <c r="I312" s="46">
        <v>30673096.42</v>
      </c>
      <c r="J312" s="46">
        <v>1501777.12</v>
      </c>
      <c r="K312" s="46">
        <v>32174873.54</v>
      </c>
      <c r="L312" s="46">
        <v>2464</v>
      </c>
    </row>
    <row r="313" spans="1:12" s="38" customFormat="1" ht="12.75">
      <c r="A313" s="17">
        <v>4795</v>
      </c>
      <c r="B313" s="18">
        <v>60</v>
      </c>
      <c r="C313" s="18">
        <v>9</v>
      </c>
      <c r="D313" s="18">
        <v>1</v>
      </c>
      <c r="E313" s="19" t="s">
        <v>325</v>
      </c>
      <c r="F313" s="46">
        <v>5385210.47</v>
      </c>
      <c r="G313" s="46">
        <v>275432.75</v>
      </c>
      <c r="H313" s="46">
        <v>764073.33</v>
      </c>
      <c r="I313" s="46">
        <v>6424716.55</v>
      </c>
      <c r="J313" s="46">
        <v>238494.63</v>
      </c>
      <c r="K313" s="46">
        <v>6663211.18</v>
      </c>
      <c r="L313" s="46">
        <v>492</v>
      </c>
    </row>
    <row r="314" spans="1:12" s="38" customFormat="1" ht="12.75">
      <c r="A314" s="17">
        <v>4802</v>
      </c>
      <c r="B314" s="18">
        <v>3</v>
      </c>
      <c r="C314" s="18">
        <v>11</v>
      </c>
      <c r="D314" s="18">
        <v>1</v>
      </c>
      <c r="E314" s="19" t="s">
        <v>326</v>
      </c>
      <c r="F314" s="46">
        <v>25378391.98</v>
      </c>
      <c r="G314" s="46">
        <v>1429805.32</v>
      </c>
      <c r="H314" s="46">
        <v>2945929.86</v>
      </c>
      <c r="I314" s="46">
        <v>29754127.16</v>
      </c>
      <c r="J314" s="46">
        <v>1070441.7</v>
      </c>
      <c r="K314" s="46">
        <v>30824568.86</v>
      </c>
      <c r="L314" s="46">
        <v>2281</v>
      </c>
    </row>
    <row r="315" spans="1:12" s="38" customFormat="1" ht="12.75">
      <c r="A315" s="17">
        <v>4820</v>
      </c>
      <c r="B315" s="18">
        <v>66</v>
      </c>
      <c r="C315" s="18">
        <v>6</v>
      </c>
      <c r="D315" s="18">
        <v>3</v>
      </c>
      <c r="E315" s="19" t="s">
        <v>327</v>
      </c>
      <c r="F315" s="46">
        <v>3987624.96</v>
      </c>
      <c r="G315" s="46">
        <v>363786.73</v>
      </c>
      <c r="H315" s="46">
        <v>578209.19</v>
      </c>
      <c r="I315" s="46">
        <v>4929620.88</v>
      </c>
      <c r="J315" s="46">
        <v>209626.17</v>
      </c>
      <c r="K315" s="46">
        <v>5139247.05</v>
      </c>
      <c r="L315" s="46">
        <v>407</v>
      </c>
    </row>
    <row r="316" spans="1:12" s="38" customFormat="1" ht="12.75">
      <c r="A316" s="17">
        <v>4851</v>
      </c>
      <c r="B316" s="18">
        <v>52</v>
      </c>
      <c r="C316" s="18">
        <v>3</v>
      </c>
      <c r="D316" s="18">
        <v>1</v>
      </c>
      <c r="E316" s="19" t="s">
        <v>328</v>
      </c>
      <c r="F316" s="46">
        <v>16134644.38</v>
      </c>
      <c r="G316" s="46">
        <v>846007.45</v>
      </c>
      <c r="H316" s="46">
        <v>506361.91</v>
      </c>
      <c r="I316" s="46">
        <v>17487013.74</v>
      </c>
      <c r="J316" s="46">
        <v>1030513.06</v>
      </c>
      <c r="K316" s="46">
        <v>18517526.8</v>
      </c>
      <c r="L316" s="46">
        <v>1459</v>
      </c>
    </row>
    <row r="317" spans="1:12" s="38" customFormat="1" ht="12.75">
      <c r="A317" s="17">
        <v>3122</v>
      </c>
      <c r="B317" s="18">
        <v>67</v>
      </c>
      <c r="C317" s="18">
        <v>1</v>
      </c>
      <c r="D317" s="18">
        <v>3</v>
      </c>
      <c r="E317" s="19" t="s">
        <v>329</v>
      </c>
      <c r="F317" s="46">
        <v>5031866.8</v>
      </c>
      <c r="G317" s="46">
        <v>178749.06</v>
      </c>
      <c r="H317" s="46">
        <v>600183</v>
      </c>
      <c r="I317" s="46">
        <v>5810798.86</v>
      </c>
      <c r="J317" s="46">
        <v>166436.85</v>
      </c>
      <c r="K317" s="46">
        <v>5977235.71</v>
      </c>
      <c r="L317" s="46">
        <v>432</v>
      </c>
    </row>
    <row r="318" spans="1:12" s="38" customFormat="1" ht="12.75">
      <c r="A318" s="17">
        <v>4865</v>
      </c>
      <c r="B318" s="18">
        <v>11</v>
      </c>
      <c r="C318" s="18">
        <v>5</v>
      </c>
      <c r="D318" s="18">
        <v>1</v>
      </c>
      <c r="E318" s="19" t="s">
        <v>330</v>
      </c>
      <c r="F318" s="46">
        <v>5997165.01</v>
      </c>
      <c r="G318" s="46">
        <v>269172.34</v>
      </c>
      <c r="H318" s="46">
        <v>5665.2</v>
      </c>
      <c r="I318" s="46">
        <v>6272002.55</v>
      </c>
      <c r="J318" s="46">
        <v>287056.1</v>
      </c>
      <c r="K318" s="46">
        <v>6559058.65</v>
      </c>
      <c r="L318" s="46">
        <v>455</v>
      </c>
    </row>
    <row r="319" spans="1:12" s="38" customFormat="1" ht="12.75">
      <c r="A319" s="17">
        <v>4872</v>
      </c>
      <c r="B319" s="18">
        <v>20</v>
      </c>
      <c r="C319" s="18">
        <v>6</v>
      </c>
      <c r="D319" s="18">
        <v>1</v>
      </c>
      <c r="E319" s="19" t="s">
        <v>331</v>
      </c>
      <c r="F319" s="46">
        <v>18834774.51</v>
      </c>
      <c r="G319" s="46">
        <v>740143.33</v>
      </c>
      <c r="H319" s="46">
        <v>2423236.94</v>
      </c>
      <c r="I319" s="46">
        <v>21998154.78</v>
      </c>
      <c r="J319" s="46">
        <v>956260.22</v>
      </c>
      <c r="K319" s="46">
        <v>22954415</v>
      </c>
      <c r="L319" s="46">
        <v>1660</v>
      </c>
    </row>
    <row r="320" spans="1:12" s="38" customFormat="1" ht="12.75">
      <c r="A320" s="17">
        <v>4893</v>
      </c>
      <c r="B320" s="18">
        <v>47</v>
      </c>
      <c r="C320" s="18">
        <v>11</v>
      </c>
      <c r="D320" s="18">
        <v>1</v>
      </c>
      <c r="E320" s="19" t="s">
        <v>332</v>
      </c>
      <c r="F320" s="46">
        <v>29205365.86</v>
      </c>
      <c r="G320" s="46">
        <v>1449657.09</v>
      </c>
      <c r="H320" s="46">
        <v>6597676.69</v>
      </c>
      <c r="I320" s="46">
        <v>37252699.64</v>
      </c>
      <c r="J320" s="46">
        <v>2514650.72</v>
      </c>
      <c r="K320" s="46">
        <v>39767350.36</v>
      </c>
      <c r="L320" s="46">
        <v>3211</v>
      </c>
    </row>
    <row r="321" spans="1:12" s="38" customFormat="1" ht="12.75">
      <c r="A321" s="17">
        <v>4904</v>
      </c>
      <c r="B321" s="18">
        <v>22</v>
      </c>
      <c r="C321" s="18">
        <v>3</v>
      </c>
      <c r="D321" s="18">
        <v>1</v>
      </c>
      <c r="E321" s="19" t="s">
        <v>333</v>
      </c>
      <c r="F321" s="46">
        <v>6405777.53</v>
      </c>
      <c r="G321" s="46">
        <v>584367.01</v>
      </c>
      <c r="H321" s="46">
        <v>80958.02</v>
      </c>
      <c r="I321" s="46">
        <v>7071102.56</v>
      </c>
      <c r="J321" s="46">
        <v>331166.58</v>
      </c>
      <c r="K321" s="46">
        <v>7402269.14</v>
      </c>
      <c r="L321" s="46">
        <v>525</v>
      </c>
    </row>
    <row r="322" spans="1:12" s="38" customFormat="1" ht="12.75">
      <c r="A322" s="17">
        <v>5523</v>
      </c>
      <c r="B322" s="18">
        <v>56</v>
      </c>
      <c r="C322" s="18">
        <v>3</v>
      </c>
      <c r="D322" s="18">
        <v>1</v>
      </c>
      <c r="E322" s="19" t="s">
        <v>334</v>
      </c>
      <c r="F322" s="46">
        <v>15263090.77</v>
      </c>
      <c r="G322" s="46">
        <v>1076377.52</v>
      </c>
      <c r="H322" s="46">
        <v>830861.13</v>
      </c>
      <c r="I322" s="46">
        <v>17170329.42</v>
      </c>
      <c r="J322" s="46">
        <v>682853.36</v>
      </c>
      <c r="K322" s="46">
        <v>17853182.78</v>
      </c>
      <c r="L322" s="46">
        <v>1293</v>
      </c>
    </row>
    <row r="323" spans="1:12" s="38" customFormat="1" ht="12.75">
      <c r="A323" s="17">
        <v>3850</v>
      </c>
      <c r="B323" s="18">
        <v>22</v>
      </c>
      <c r="C323" s="18">
        <v>3</v>
      </c>
      <c r="D323" s="18">
        <v>1</v>
      </c>
      <c r="E323" s="19" t="s">
        <v>335</v>
      </c>
      <c r="F323" s="46">
        <v>8437485.44</v>
      </c>
      <c r="G323" s="46">
        <v>336962.07</v>
      </c>
      <c r="H323" s="46">
        <v>991530</v>
      </c>
      <c r="I323" s="46">
        <v>9765977.51</v>
      </c>
      <c r="J323" s="46">
        <v>395204.86</v>
      </c>
      <c r="K323" s="46">
        <v>10161182.37</v>
      </c>
      <c r="L323" s="46">
        <v>699</v>
      </c>
    </row>
    <row r="324" spans="1:12" s="38" customFormat="1" ht="12.75">
      <c r="A324" s="17">
        <v>4956</v>
      </c>
      <c r="B324" s="18">
        <v>20</v>
      </c>
      <c r="C324" s="18">
        <v>6</v>
      </c>
      <c r="D324" s="18">
        <v>1</v>
      </c>
      <c r="E324" s="19" t="s">
        <v>336</v>
      </c>
      <c r="F324" s="46">
        <v>9177500.9</v>
      </c>
      <c r="G324" s="46">
        <v>589512.07</v>
      </c>
      <c r="H324" s="46">
        <v>756931.43</v>
      </c>
      <c r="I324" s="46">
        <v>10523944.4</v>
      </c>
      <c r="J324" s="46">
        <v>465429.41</v>
      </c>
      <c r="K324" s="46">
        <v>10989373.81</v>
      </c>
      <c r="L324" s="46">
        <v>975</v>
      </c>
    </row>
    <row r="325" spans="1:12" s="38" customFormat="1" ht="12.75">
      <c r="A325" s="17">
        <v>4963</v>
      </c>
      <c r="B325" s="18">
        <v>49</v>
      </c>
      <c r="C325" s="18">
        <v>5</v>
      </c>
      <c r="D325" s="18">
        <v>1</v>
      </c>
      <c r="E325" s="19" t="s">
        <v>337</v>
      </c>
      <c r="F325" s="46">
        <v>6340884.08</v>
      </c>
      <c r="G325" s="46">
        <v>300071.04</v>
      </c>
      <c r="H325" s="46">
        <v>402900</v>
      </c>
      <c r="I325" s="46">
        <v>7043855.12</v>
      </c>
      <c r="J325" s="46">
        <v>192852.81</v>
      </c>
      <c r="K325" s="46">
        <v>7236707.93</v>
      </c>
      <c r="L325" s="46">
        <v>568</v>
      </c>
    </row>
    <row r="326" spans="1:12" s="38" customFormat="1" ht="12.75">
      <c r="A326" s="17">
        <v>1673</v>
      </c>
      <c r="B326" s="18">
        <v>29</v>
      </c>
      <c r="C326" s="18">
        <v>4</v>
      </c>
      <c r="D326" s="18">
        <v>1</v>
      </c>
      <c r="E326" s="19" t="s">
        <v>338</v>
      </c>
      <c r="F326" s="46">
        <v>7786942.72</v>
      </c>
      <c r="G326" s="46">
        <v>394530.71</v>
      </c>
      <c r="H326" s="46">
        <v>629475</v>
      </c>
      <c r="I326" s="46">
        <v>8810948.43</v>
      </c>
      <c r="J326" s="46">
        <v>327255.99</v>
      </c>
      <c r="K326" s="46">
        <v>9138204.42</v>
      </c>
      <c r="L326" s="46">
        <v>610</v>
      </c>
    </row>
    <row r="327" spans="1:12" s="38" customFormat="1" ht="12.75">
      <c r="A327" s="17">
        <v>2422</v>
      </c>
      <c r="B327" s="18">
        <v>55</v>
      </c>
      <c r="C327" s="18">
        <v>11</v>
      </c>
      <c r="D327" s="18">
        <v>1</v>
      </c>
      <c r="E327" s="19" t="s">
        <v>339</v>
      </c>
      <c r="F327" s="46">
        <v>15598258.8</v>
      </c>
      <c r="G327" s="46">
        <v>666105.88</v>
      </c>
      <c r="H327" s="46">
        <v>3679406.8</v>
      </c>
      <c r="I327" s="46">
        <v>19943771.48</v>
      </c>
      <c r="J327" s="46">
        <v>936563.33</v>
      </c>
      <c r="K327" s="46">
        <v>20880334.81</v>
      </c>
      <c r="L327" s="46">
        <v>1591</v>
      </c>
    </row>
    <row r="328" spans="1:12" s="38" customFormat="1" ht="12.75">
      <c r="A328" s="17">
        <v>5019</v>
      </c>
      <c r="B328" s="18">
        <v>48</v>
      </c>
      <c r="C328" s="18">
        <v>11</v>
      </c>
      <c r="D328" s="18">
        <v>1</v>
      </c>
      <c r="E328" s="19" t="s">
        <v>340</v>
      </c>
      <c r="F328" s="46">
        <v>12262484.52</v>
      </c>
      <c r="G328" s="46">
        <v>669101.51</v>
      </c>
      <c r="H328" s="46">
        <v>1099751.54</v>
      </c>
      <c r="I328" s="46">
        <v>14031337.57</v>
      </c>
      <c r="J328" s="46">
        <v>722052.77</v>
      </c>
      <c r="K328" s="46">
        <v>14753390.34</v>
      </c>
      <c r="L328" s="46">
        <v>1150</v>
      </c>
    </row>
    <row r="329" spans="1:12" s="38" customFormat="1" ht="12.75">
      <c r="A329" s="17">
        <v>5026</v>
      </c>
      <c r="B329" s="18">
        <v>40</v>
      </c>
      <c r="C329" s="18">
        <v>1</v>
      </c>
      <c r="D329" s="18">
        <v>1</v>
      </c>
      <c r="E329" s="19" t="s">
        <v>341</v>
      </c>
      <c r="F329" s="46">
        <v>9986766.38</v>
      </c>
      <c r="G329" s="46">
        <v>118463.82</v>
      </c>
      <c r="H329" s="46">
        <v>1351234.6</v>
      </c>
      <c r="I329" s="46">
        <v>11456464.8</v>
      </c>
      <c r="J329" s="46">
        <v>1002558.14</v>
      </c>
      <c r="K329" s="46">
        <v>12459022.94</v>
      </c>
      <c r="L329" s="46">
        <v>829</v>
      </c>
    </row>
    <row r="330" spans="1:12" s="38" customFormat="1" ht="12.75">
      <c r="A330" s="17">
        <v>5068</v>
      </c>
      <c r="B330" s="18">
        <v>30</v>
      </c>
      <c r="C330" s="18">
        <v>2</v>
      </c>
      <c r="D330" s="18">
        <v>3</v>
      </c>
      <c r="E330" s="19" t="s">
        <v>342</v>
      </c>
      <c r="F330" s="46">
        <v>11479699.35</v>
      </c>
      <c r="G330" s="46">
        <v>553241.55</v>
      </c>
      <c r="H330" s="46">
        <v>2255573.1</v>
      </c>
      <c r="I330" s="46">
        <v>14288514</v>
      </c>
      <c r="J330" s="46">
        <v>321311.53</v>
      </c>
      <c r="K330" s="46">
        <v>14609825.53</v>
      </c>
      <c r="L330" s="46">
        <v>1092</v>
      </c>
    </row>
    <row r="331" spans="1:12" s="38" customFormat="1" ht="12.75">
      <c r="A331" s="17">
        <v>5100</v>
      </c>
      <c r="B331" s="18">
        <v>56</v>
      </c>
      <c r="C331" s="18">
        <v>5</v>
      </c>
      <c r="D331" s="18">
        <v>1</v>
      </c>
      <c r="E331" s="19" t="s">
        <v>343</v>
      </c>
      <c r="F331" s="46">
        <v>29030922.4</v>
      </c>
      <c r="G331" s="46">
        <v>1344573.98</v>
      </c>
      <c r="H331" s="46">
        <v>2799625.36</v>
      </c>
      <c r="I331" s="46">
        <v>33175121.74</v>
      </c>
      <c r="J331" s="46">
        <v>2252167.87</v>
      </c>
      <c r="K331" s="46">
        <v>35427289.61</v>
      </c>
      <c r="L331" s="46">
        <v>2734</v>
      </c>
    </row>
    <row r="332" spans="1:12" s="38" customFormat="1" ht="12.75">
      <c r="A332" s="17">
        <v>5124</v>
      </c>
      <c r="B332" s="18">
        <v>12</v>
      </c>
      <c r="C332" s="18">
        <v>3</v>
      </c>
      <c r="D332" s="18">
        <v>1</v>
      </c>
      <c r="E332" s="19" t="s">
        <v>344</v>
      </c>
      <c r="F332" s="46">
        <v>3768638.25</v>
      </c>
      <c r="G332" s="46">
        <v>270846.8</v>
      </c>
      <c r="H332" s="46">
        <v>75097.47</v>
      </c>
      <c r="I332" s="46">
        <v>4114582.52</v>
      </c>
      <c r="J332" s="46">
        <v>209878.46</v>
      </c>
      <c r="K332" s="46">
        <v>4324460.98</v>
      </c>
      <c r="L332" s="46">
        <v>298</v>
      </c>
    </row>
    <row r="333" spans="1:12" s="38" customFormat="1" ht="12.75">
      <c r="A333" s="17">
        <v>5130</v>
      </c>
      <c r="B333" s="18">
        <v>15</v>
      </c>
      <c r="C333" s="18">
        <v>7</v>
      </c>
      <c r="D333" s="18">
        <v>1</v>
      </c>
      <c r="E333" s="19" t="s">
        <v>345</v>
      </c>
      <c r="F333" s="46">
        <v>7922360.11</v>
      </c>
      <c r="G333" s="46">
        <v>424140.03</v>
      </c>
      <c r="H333" s="46">
        <v>0</v>
      </c>
      <c r="I333" s="46">
        <v>8346500.14</v>
      </c>
      <c r="J333" s="46">
        <v>262122.55</v>
      </c>
      <c r="K333" s="46">
        <v>8608622.69</v>
      </c>
      <c r="L333" s="46">
        <v>566</v>
      </c>
    </row>
    <row r="334" spans="1:12" s="38" customFormat="1" ht="12.75">
      <c r="A334" s="17">
        <v>5138</v>
      </c>
      <c r="B334" s="18">
        <v>44</v>
      </c>
      <c r="C334" s="18">
        <v>7</v>
      </c>
      <c r="D334" s="18">
        <v>1</v>
      </c>
      <c r="E334" s="19" t="s">
        <v>346</v>
      </c>
      <c r="F334" s="46">
        <v>23571766.86</v>
      </c>
      <c r="G334" s="46">
        <v>1084651.15</v>
      </c>
      <c r="H334" s="46">
        <v>2900019.39</v>
      </c>
      <c r="I334" s="46">
        <v>27556437.4</v>
      </c>
      <c r="J334" s="46">
        <v>1175988.22</v>
      </c>
      <c r="K334" s="46">
        <v>28732425.62</v>
      </c>
      <c r="L334" s="46">
        <v>2363</v>
      </c>
    </row>
    <row r="335" spans="1:12" s="38" customFormat="1" ht="12.75">
      <c r="A335" s="17">
        <v>5258</v>
      </c>
      <c r="B335" s="18">
        <v>64</v>
      </c>
      <c r="C335" s="18">
        <v>2</v>
      </c>
      <c r="D335" s="18">
        <v>3</v>
      </c>
      <c r="E335" s="19" t="s">
        <v>347</v>
      </c>
      <c r="F335" s="46">
        <v>3538444.6</v>
      </c>
      <c r="G335" s="46">
        <v>65981.71</v>
      </c>
      <c r="H335" s="46">
        <v>410113.36</v>
      </c>
      <c r="I335" s="46">
        <v>4014539.67</v>
      </c>
      <c r="J335" s="46">
        <v>362955.32</v>
      </c>
      <c r="K335" s="46">
        <v>4377494.99</v>
      </c>
      <c r="L335" s="46">
        <v>267</v>
      </c>
    </row>
    <row r="336" spans="1:12" s="38" customFormat="1" ht="12.75">
      <c r="A336" s="17">
        <v>5264</v>
      </c>
      <c r="B336" s="18">
        <v>58</v>
      </c>
      <c r="C336" s="18">
        <v>8</v>
      </c>
      <c r="D336" s="18">
        <v>1</v>
      </c>
      <c r="E336" s="19" t="s">
        <v>348</v>
      </c>
      <c r="F336" s="46">
        <v>25797591.53</v>
      </c>
      <c r="G336" s="46">
        <v>1249770.19</v>
      </c>
      <c r="H336" s="46">
        <v>3925556.76</v>
      </c>
      <c r="I336" s="46">
        <v>30972918.48</v>
      </c>
      <c r="J336" s="46">
        <v>1834536.13</v>
      </c>
      <c r="K336" s="46">
        <v>32807454.61</v>
      </c>
      <c r="L336" s="46">
        <v>2554</v>
      </c>
    </row>
    <row r="337" spans="1:12" s="38" customFormat="1" ht="12.75">
      <c r="A337" s="17">
        <v>5271</v>
      </c>
      <c r="B337" s="18">
        <v>59</v>
      </c>
      <c r="C337" s="18">
        <v>7</v>
      </c>
      <c r="D337" s="18">
        <v>1</v>
      </c>
      <c r="E337" s="19" t="s">
        <v>349</v>
      </c>
      <c r="F337" s="46">
        <v>119085606.96</v>
      </c>
      <c r="G337" s="46">
        <v>2194218.68</v>
      </c>
      <c r="H337" s="46">
        <v>7280691.07</v>
      </c>
      <c r="I337" s="46">
        <v>128560516.71</v>
      </c>
      <c r="J337" s="46">
        <v>6476447.27</v>
      </c>
      <c r="K337" s="46">
        <v>135036963.98</v>
      </c>
      <c r="L337" s="46">
        <v>10373</v>
      </c>
    </row>
    <row r="338" spans="1:12" s="38" customFormat="1" ht="12.75">
      <c r="A338" s="17">
        <v>5278</v>
      </c>
      <c r="B338" s="18">
        <v>59</v>
      </c>
      <c r="C338" s="18">
        <v>7</v>
      </c>
      <c r="D338" s="18">
        <v>1</v>
      </c>
      <c r="E338" s="19" t="s">
        <v>350</v>
      </c>
      <c r="F338" s="46">
        <v>17493977.04</v>
      </c>
      <c r="G338" s="46">
        <v>796922.93</v>
      </c>
      <c r="H338" s="46">
        <v>2283959.68</v>
      </c>
      <c r="I338" s="46">
        <v>20574859.65</v>
      </c>
      <c r="J338" s="46">
        <v>1080669.82</v>
      </c>
      <c r="K338" s="46">
        <v>21655529.47</v>
      </c>
      <c r="L338" s="46">
        <v>1672</v>
      </c>
    </row>
    <row r="339" spans="1:12" s="38" customFormat="1" ht="12.75">
      <c r="A339" s="17">
        <v>5306</v>
      </c>
      <c r="B339" s="18">
        <v>65</v>
      </c>
      <c r="C339" s="18">
        <v>11</v>
      </c>
      <c r="D339" s="18">
        <v>1</v>
      </c>
      <c r="E339" s="19" t="s">
        <v>351</v>
      </c>
      <c r="F339" s="46">
        <v>7318309.5</v>
      </c>
      <c r="G339" s="46">
        <v>510306.8</v>
      </c>
      <c r="H339" s="46">
        <v>69542.3</v>
      </c>
      <c r="I339" s="46">
        <v>7898158.6</v>
      </c>
      <c r="J339" s="46">
        <v>504431.29</v>
      </c>
      <c r="K339" s="46">
        <v>8402589.89</v>
      </c>
      <c r="L339" s="46">
        <v>610</v>
      </c>
    </row>
    <row r="340" spans="1:12" s="38" customFormat="1" ht="12.75">
      <c r="A340" s="17">
        <v>5348</v>
      </c>
      <c r="B340" s="18">
        <v>44</v>
      </c>
      <c r="C340" s="18">
        <v>6</v>
      </c>
      <c r="D340" s="18">
        <v>1</v>
      </c>
      <c r="E340" s="19" t="s">
        <v>352</v>
      </c>
      <c r="F340" s="46">
        <v>8308312.53</v>
      </c>
      <c r="G340" s="46">
        <v>441357.42</v>
      </c>
      <c r="H340" s="46">
        <v>273292.61</v>
      </c>
      <c r="I340" s="46">
        <v>9022962.56</v>
      </c>
      <c r="J340" s="46">
        <v>307748.39</v>
      </c>
      <c r="K340" s="46">
        <v>9330710.95</v>
      </c>
      <c r="L340" s="46">
        <v>730</v>
      </c>
    </row>
    <row r="341" spans="1:12" s="38" customFormat="1" ht="12.75">
      <c r="A341" s="17">
        <v>5355</v>
      </c>
      <c r="B341" s="18">
        <v>40</v>
      </c>
      <c r="C341" s="18">
        <v>1</v>
      </c>
      <c r="D341" s="18">
        <v>1</v>
      </c>
      <c r="E341" s="19" t="s">
        <v>353</v>
      </c>
      <c r="F341" s="46">
        <v>25032062.33</v>
      </c>
      <c r="G341" s="46">
        <v>203337.62</v>
      </c>
      <c r="H341" s="46">
        <v>1991448</v>
      </c>
      <c r="I341" s="46">
        <v>27226847.95</v>
      </c>
      <c r="J341" s="46">
        <v>2338742.8</v>
      </c>
      <c r="K341" s="46">
        <v>29565590.75</v>
      </c>
      <c r="L341" s="46">
        <v>1902</v>
      </c>
    </row>
    <row r="342" spans="1:12" s="38" customFormat="1" ht="12.75">
      <c r="A342" s="17">
        <v>5362</v>
      </c>
      <c r="B342" s="18">
        <v>33</v>
      </c>
      <c r="C342" s="18">
        <v>3</v>
      </c>
      <c r="D342" s="18">
        <v>1</v>
      </c>
      <c r="E342" s="19" t="s">
        <v>354</v>
      </c>
      <c r="F342" s="46">
        <v>4306003.84</v>
      </c>
      <c r="G342" s="46">
        <v>226342.68</v>
      </c>
      <c r="H342" s="46">
        <v>429909.56</v>
      </c>
      <c r="I342" s="46">
        <v>4962256.08</v>
      </c>
      <c r="J342" s="46">
        <v>227399.52</v>
      </c>
      <c r="K342" s="46">
        <v>5189655.6</v>
      </c>
      <c r="L342" s="46">
        <v>385</v>
      </c>
    </row>
    <row r="343" spans="1:12" s="38" customFormat="1" ht="12.75">
      <c r="A343" s="17">
        <v>5369</v>
      </c>
      <c r="B343" s="18">
        <v>30</v>
      </c>
      <c r="C343" s="18">
        <v>2</v>
      </c>
      <c r="D343" s="18">
        <v>3</v>
      </c>
      <c r="E343" s="19" t="s">
        <v>355</v>
      </c>
      <c r="F343" s="46">
        <v>4992612.85</v>
      </c>
      <c r="G343" s="46">
        <v>152652.7</v>
      </c>
      <c r="H343" s="46">
        <v>601430.73</v>
      </c>
      <c r="I343" s="46">
        <v>5746696.28</v>
      </c>
      <c r="J343" s="46">
        <v>220018.56</v>
      </c>
      <c r="K343" s="46">
        <v>5966714.84</v>
      </c>
      <c r="L343" s="46">
        <v>457</v>
      </c>
    </row>
    <row r="344" spans="1:12" s="38" customFormat="1" ht="12.75">
      <c r="A344" s="17">
        <v>5376</v>
      </c>
      <c r="B344" s="18">
        <v>7</v>
      </c>
      <c r="C344" s="18">
        <v>11</v>
      </c>
      <c r="D344" s="18">
        <v>1</v>
      </c>
      <c r="E344" s="19" t="s">
        <v>356</v>
      </c>
      <c r="F344" s="46">
        <v>5678177.79</v>
      </c>
      <c r="G344" s="46">
        <v>391814.46</v>
      </c>
      <c r="H344" s="46">
        <v>796060</v>
      </c>
      <c r="I344" s="46">
        <v>6866052.25</v>
      </c>
      <c r="J344" s="46">
        <v>333202.8</v>
      </c>
      <c r="K344" s="46">
        <v>7199255.05</v>
      </c>
      <c r="L344" s="46">
        <v>482</v>
      </c>
    </row>
    <row r="345" spans="1:12" s="38" customFormat="1" ht="12.75">
      <c r="A345" s="17">
        <v>5390</v>
      </c>
      <c r="B345" s="18">
        <v>66</v>
      </c>
      <c r="C345" s="18">
        <v>6</v>
      </c>
      <c r="D345" s="18">
        <v>1</v>
      </c>
      <c r="E345" s="19" t="s">
        <v>357</v>
      </c>
      <c r="F345" s="46">
        <v>25769261</v>
      </c>
      <c r="G345" s="46">
        <v>1663298.07</v>
      </c>
      <c r="H345" s="46">
        <v>4778583.34</v>
      </c>
      <c r="I345" s="46">
        <v>32211142.41</v>
      </c>
      <c r="J345" s="46">
        <v>1150856.35</v>
      </c>
      <c r="K345" s="46">
        <v>33361998.76</v>
      </c>
      <c r="L345" s="46">
        <v>2782</v>
      </c>
    </row>
    <row r="346" spans="1:12" s="38" customFormat="1" ht="12.75">
      <c r="A346" s="17">
        <v>5397</v>
      </c>
      <c r="B346" s="18">
        <v>16</v>
      </c>
      <c r="C346" s="18">
        <v>12</v>
      </c>
      <c r="D346" s="18">
        <v>1</v>
      </c>
      <c r="E346" s="19" t="s">
        <v>358</v>
      </c>
      <c r="F346" s="46">
        <v>3620530.48</v>
      </c>
      <c r="G346" s="46">
        <v>169225.59</v>
      </c>
      <c r="H346" s="46">
        <v>233859.91</v>
      </c>
      <c r="I346" s="46">
        <v>4023615.98</v>
      </c>
      <c r="J346" s="46">
        <v>175248.18</v>
      </c>
      <c r="K346" s="46">
        <v>4198864.16</v>
      </c>
      <c r="L346" s="46">
        <v>294</v>
      </c>
    </row>
    <row r="347" spans="1:12" s="38" customFormat="1" ht="12.75">
      <c r="A347" s="17">
        <v>5432</v>
      </c>
      <c r="B347" s="18">
        <v>55</v>
      </c>
      <c r="C347" s="18">
        <v>11</v>
      </c>
      <c r="D347" s="18">
        <v>1</v>
      </c>
      <c r="E347" s="19" t="s">
        <v>359</v>
      </c>
      <c r="F347" s="46">
        <v>16201184.7</v>
      </c>
      <c r="G347" s="46">
        <v>926525.77</v>
      </c>
      <c r="H347" s="46">
        <v>2158788.51</v>
      </c>
      <c r="I347" s="46">
        <v>19286498.98</v>
      </c>
      <c r="J347" s="46">
        <v>727264</v>
      </c>
      <c r="K347" s="46">
        <v>20013762.98</v>
      </c>
      <c r="L347" s="46">
        <v>1590</v>
      </c>
    </row>
    <row r="348" spans="1:12" s="38" customFormat="1" ht="12.75">
      <c r="A348" s="17">
        <v>5439</v>
      </c>
      <c r="B348" s="18">
        <v>40</v>
      </c>
      <c r="C348" s="18">
        <v>1</v>
      </c>
      <c r="D348" s="18">
        <v>1</v>
      </c>
      <c r="E348" s="19" t="s">
        <v>360</v>
      </c>
      <c r="F348" s="46">
        <v>34115494.58</v>
      </c>
      <c r="G348" s="46">
        <v>210128.83</v>
      </c>
      <c r="H348" s="46">
        <v>4583232.66</v>
      </c>
      <c r="I348" s="46">
        <v>38908856.07</v>
      </c>
      <c r="J348" s="46">
        <v>2927960.35</v>
      </c>
      <c r="K348" s="46">
        <v>41836816.42</v>
      </c>
      <c r="L348" s="46">
        <v>3116</v>
      </c>
    </row>
    <row r="349" spans="1:12" s="38" customFormat="1" ht="12.75">
      <c r="A349" s="17">
        <v>4522</v>
      </c>
      <c r="B349" s="18">
        <v>4</v>
      </c>
      <c r="C349" s="18">
        <v>12</v>
      </c>
      <c r="D349" s="18">
        <v>1</v>
      </c>
      <c r="E349" s="19" t="s">
        <v>361</v>
      </c>
      <c r="F349" s="46">
        <v>2880687.09</v>
      </c>
      <c r="G349" s="46">
        <v>320138.13</v>
      </c>
      <c r="H349" s="46">
        <v>77281.69</v>
      </c>
      <c r="I349" s="46">
        <v>3278106.91</v>
      </c>
      <c r="J349" s="46">
        <v>150496.8</v>
      </c>
      <c r="K349" s="46">
        <v>3428603.71</v>
      </c>
      <c r="L349" s="46">
        <v>193</v>
      </c>
    </row>
    <row r="350" spans="1:12" s="38" customFormat="1" ht="12.75">
      <c r="A350" s="17">
        <v>5457</v>
      </c>
      <c r="B350" s="18">
        <v>15</v>
      </c>
      <c r="C350" s="18">
        <v>7</v>
      </c>
      <c r="D350" s="18">
        <v>1</v>
      </c>
      <c r="E350" s="19" t="s">
        <v>362</v>
      </c>
      <c r="F350" s="46">
        <v>12042215.14</v>
      </c>
      <c r="G350" s="46">
        <v>677580.14</v>
      </c>
      <c r="H350" s="46">
        <v>762600</v>
      </c>
      <c r="I350" s="46">
        <v>13482395.28</v>
      </c>
      <c r="J350" s="46">
        <v>603774.65</v>
      </c>
      <c r="K350" s="46">
        <v>14086169.93</v>
      </c>
      <c r="L350" s="46">
        <v>1089</v>
      </c>
    </row>
    <row r="351" spans="1:12" s="38" customFormat="1" ht="12.75">
      <c r="A351" s="17">
        <v>2485</v>
      </c>
      <c r="B351" s="18">
        <v>22</v>
      </c>
      <c r="C351" s="18">
        <v>3</v>
      </c>
      <c r="D351" s="18">
        <v>1</v>
      </c>
      <c r="E351" s="19" t="s">
        <v>363</v>
      </c>
      <c r="F351" s="46">
        <v>6201517.78</v>
      </c>
      <c r="G351" s="46">
        <v>315314.94</v>
      </c>
      <c r="H351" s="46">
        <v>499556.6</v>
      </c>
      <c r="I351" s="46">
        <v>7016389.32</v>
      </c>
      <c r="J351" s="46">
        <v>319788.77</v>
      </c>
      <c r="K351" s="46">
        <v>7336178.09</v>
      </c>
      <c r="L351" s="46">
        <v>550</v>
      </c>
    </row>
    <row r="352" spans="1:12" s="38" customFormat="1" ht="12.75">
      <c r="A352" s="17">
        <v>5460</v>
      </c>
      <c r="B352" s="18">
        <v>41</v>
      </c>
      <c r="C352" s="18">
        <v>4</v>
      </c>
      <c r="D352" s="18">
        <v>1</v>
      </c>
      <c r="E352" s="19" t="s">
        <v>364</v>
      </c>
      <c r="F352" s="46">
        <v>32323661.7</v>
      </c>
      <c r="G352" s="46">
        <v>1465397.09</v>
      </c>
      <c r="H352" s="46">
        <v>2078901.89</v>
      </c>
      <c r="I352" s="46">
        <v>35867960.68</v>
      </c>
      <c r="J352" s="46">
        <v>1975398.17</v>
      </c>
      <c r="K352" s="46">
        <v>37843358.85</v>
      </c>
      <c r="L352" s="46">
        <v>3011</v>
      </c>
    </row>
    <row r="353" spans="1:12" s="38" customFormat="1" ht="12.75">
      <c r="A353" s="17">
        <v>5467</v>
      </c>
      <c r="B353" s="18">
        <v>37</v>
      </c>
      <c r="C353" s="18">
        <v>10</v>
      </c>
      <c r="D353" s="18">
        <v>1</v>
      </c>
      <c r="E353" s="19" t="s">
        <v>365</v>
      </c>
      <c r="F353" s="46">
        <v>8710241.92</v>
      </c>
      <c r="G353" s="46">
        <v>379652.77</v>
      </c>
      <c r="H353" s="46">
        <v>18937.5</v>
      </c>
      <c r="I353" s="46">
        <v>9108832.19</v>
      </c>
      <c r="J353" s="46">
        <v>492009.37</v>
      </c>
      <c r="K353" s="46">
        <v>9600841.56</v>
      </c>
      <c r="L353" s="46">
        <v>788</v>
      </c>
    </row>
    <row r="354" spans="1:12" s="38" customFormat="1" ht="12.75">
      <c r="A354" s="17">
        <v>5474</v>
      </c>
      <c r="B354" s="18">
        <v>65</v>
      </c>
      <c r="C354" s="18">
        <v>11</v>
      </c>
      <c r="D354" s="18">
        <v>1</v>
      </c>
      <c r="E354" s="19" t="s">
        <v>366</v>
      </c>
      <c r="F354" s="46">
        <v>14904106.98</v>
      </c>
      <c r="G354" s="46">
        <v>1304401.57</v>
      </c>
      <c r="H354" s="46">
        <v>2604868.28</v>
      </c>
      <c r="I354" s="46">
        <v>18813376.83</v>
      </c>
      <c r="J354" s="46">
        <v>804138.23</v>
      </c>
      <c r="K354" s="46">
        <v>19617515.06</v>
      </c>
      <c r="L354" s="46">
        <v>1286</v>
      </c>
    </row>
    <row r="355" spans="1:12" s="38" customFormat="1" ht="12.75">
      <c r="A355" s="17">
        <v>5586</v>
      </c>
      <c r="B355" s="18">
        <v>47</v>
      </c>
      <c r="C355" s="18">
        <v>11</v>
      </c>
      <c r="D355" s="18">
        <v>1</v>
      </c>
      <c r="E355" s="19" t="s">
        <v>367</v>
      </c>
      <c r="F355" s="46">
        <v>7177620.73</v>
      </c>
      <c r="G355" s="46">
        <v>388876.19</v>
      </c>
      <c r="H355" s="46">
        <v>811035.37</v>
      </c>
      <c r="I355" s="46">
        <v>8377532.29</v>
      </c>
      <c r="J355" s="46">
        <v>528802.79</v>
      </c>
      <c r="K355" s="46">
        <v>8906335.08</v>
      </c>
      <c r="L355" s="46">
        <v>778</v>
      </c>
    </row>
    <row r="356" spans="1:12" s="38" customFormat="1" ht="12.75">
      <c r="A356" s="17">
        <v>5593</v>
      </c>
      <c r="B356" s="18">
        <v>9</v>
      </c>
      <c r="C356" s="18">
        <v>10</v>
      </c>
      <c r="D356" s="18">
        <v>1</v>
      </c>
      <c r="E356" s="19" t="s">
        <v>368</v>
      </c>
      <c r="F356" s="46">
        <v>9933488.03</v>
      </c>
      <c r="G356" s="46">
        <v>418904.71</v>
      </c>
      <c r="H356" s="46">
        <v>1670613.49</v>
      </c>
      <c r="I356" s="46">
        <v>12023006.23</v>
      </c>
      <c r="J356" s="46">
        <v>788628</v>
      </c>
      <c r="K356" s="46">
        <v>12811634.23</v>
      </c>
      <c r="L356" s="46">
        <v>1129</v>
      </c>
    </row>
    <row r="357" spans="1:12" s="38" customFormat="1" ht="12.75">
      <c r="A357" s="17">
        <v>5607</v>
      </c>
      <c r="B357" s="18">
        <v>49</v>
      </c>
      <c r="C357" s="18">
        <v>5</v>
      </c>
      <c r="D357" s="18">
        <v>1</v>
      </c>
      <c r="E357" s="19" t="s">
        <v>369</v>
      </c>
      <c r="F357" s="46">
        <v>78025708.08</v>
      </c>
      <c r="G357" s="46">
        <v>3610002.39</v>
      </c>
      <c r="H357" s="46">
        <v>1947073.19</v>
      </c>
      <c r="I357" s="46">
        <v>83582783.66</v>
      </c>
      <c r="J357" s="46">
        <v>3483192.84</v>
      </c>
      <c r="K357" s="46">
        <v>87065976.5</v>
      </c>
      <c r="L357" s="46">
        <v>7454</v>
      </c>
    </row>
    <row r="358" spans="1:12" s="38" customFormat="1" ht="12.75">
      <c r="A358" s="17">
        <v>5614</v>
      </c>
      <c r="B358" s="18">
        <v>8</v>
      </c>
      <c r="C358" s="18">
        <v>7</v>
      </c>
      <c r="D358" s="18">
        <v>1</v>
      </c>
      <c r="E358" s="19" t="s">
        <v>370</v>
      </c>
      <c r="F358" s="46">
        <v>2734116.35</v>
      </c>
      <c r="G358" s="46">
        <v>89909.69</v>
      </c>
      <c r="H358" s="46">
        <v>345559.71</v>
      </c>
      <c r="I358" s="46">
        <v>3169585.75</v>
      </c>
      <c r="J358" s="46">
        <v>93401.97</v>
      </c>
      <c r="K358" s="46">
        <v>3262987.72</v>
      </c>
      <c r="L358" s="46">
        <v>239</v>
      </c>
    </row>
    <row r="359" spans="1:12" s="38" customFormat="1" ht="12.75">
      <c r="A359" s="17">
        <v>3542</v>
      </c>
      <c r="B359" s="18">
        <v>67</v>
      </c>
      <c r="C359" s="18">
        <v>1</v>
      </c>
      <c r="D359" s="18">
        <v>3</v>
      </c>
      <c r="E359" s="19" t="s">
        <v>371</v>
      </c>
      <c r="F359" s="46">
        <v>3388017.04</v>
      </c>
      <c r="G359" s="46">
        <v>126240.26</v>
      </c>
      <c r="H359" s="46">
        <v>307195</v>
      </c>
      <c r="I359" s="46">
        <v>3821452.3</v>
      </c>
      <c r="J359" s="46">
        <v>156264.1</v>
      </c>
      <c r="K359" s="46">
        <v>3977716.4</v>
      </c>
      <c r="L359" s="46">
        <v>287</v>
      </c>
    </row>
    <row r="360" spans="1:12" s="38" customFormat="1" ht="12.75">
      <c r="A360" s="17">
        <v>5621</v>
      </c>
      <c r="B360" s="18">
        <v>13</v>
      </c>
      <c r="C360" s="18">
        <v>2</v>
      </c>
      <c r="D360" s="18">
        <v>1</v>
      </c>
      <c r="E360" s="19" t="s">
        <v>372</v>
      </c>
      <c r="F360" s="46">
        <v>37984702.04</v>
      </c>
      <c r="G360" s="46">
        <v>1218059.95</v>
      </c>
      <c r="H360" s="46">
        <v>1550976.17</v>
      </c>
      <c r="I360" s="46">
        <v>40753738.16</v>
      </c>
      <c r="J360" s="46">
        <v>1228900.21</v>
      </c>
      <c r="K360" s="46">
        <v>41982638.37</v>
      </c>
      <c r="L360" s="46">
        <v>3205</v>
      </c>
    </row>
    <row r="361" spans="1:12" s="38" customFormat="1" ht="12.75">
      <c r="A361" s="17">
        <v>5628</v>
      </c>
      <c r="B361" s="18">
        <v>37</v>
      </c>
      <c r="C361" s="18">
        <v>9</v>
      </c>
      <c r="D361" s="18">
        <v>1</v>
      </c>
      <c r="E361" s="19" t="s">
        <v>373</v>
      </c>
      <c r="F361" s="46">
        <v>9115684.59</v>
      </c>
      <c r="G361" s="46">
        <v>740490.48</v>
      </c>
      <c r="H361" s="46">
        <v>894410.04</v>
      </c>
      <c r="I361" s="46">
        <v>10750585.11</v>
      </c>
      <c r="J361" s="46">
        <v>343886.03</v>
      </c>
      <c r="K361" s="46">
        <v>11094471.14</v>
      </c>
      <c r="L361" s="46">
        <v>954</v>
      </c>
    </row>
    <row r="362" spans="1:12" s="38" customFormat="1" ht="12.75">
      <c r="A362" s="17">
        <v>5642</v>
      </c>
      <c r="B362" s="18">
        <v>15</v>
      </c>
      <c r="C362" s="18">
        <v>7</v>
      </c>
      <c r="D362" s="18">
        <v>1</v>
      </c>
      <c r="E362" s="19" t="s">
        <v>374</v>
      </c>
      <c r="F362" s="46">
        <v>14439022.04</v>
      </c>
      <c r="G362" s="46">
        <v>454287.15</v>
      </c>
      <c r="H362" s="46">
        <v>400000</v>
      </c>
      <c r="I362" s="46">
        <v>15293309.19</v>
      </c>
      <c r="J362" s="46">
        <v>680910.91</v>
      </c>
      <c r="K362" s="46">
        <v>15974220.1</v>
      </c>
      <c r="L362" s="46">
        <v>1130</v>
      </c>
    </row>
    <row r="363" spans="1:12" s="38" customFormat="1" ht="12.75">
      <c r="A363" s="17">
        <v>5656</v>
      </c>
      <c r="B363" s="18">
        <v>13</v>
      </c>
      <c r="C363" s="18">
        <v>2</v>
      </c>
      <c r="D363" s="18">
        <v>1</v>
      </c>
      <c r="E363" s="19" t="s">
        <v>375</v>
      </c>
      <c r="F363" s="46">
        <v>88948052.08</v>
      </c>
      <c r="G363" s="46">
        <v>4069291.85</v>
      </c>
      <c r="H363" s="46">
        <v>14904765.9</v>
      </c>
      <c r="I363" s="46">
        <v>107922109.83</v>
      </c>
      <c r="J363" s="46">
        <v>3165095.6</v>
      </c>
      <c r="K363" s="46">
        <v>111087205.43</v>
      </c>
      <c r="L363" s="46">
        <v>8272</v>
      </c>
    </row>
    <row r="364" spans="1:12" s="38" customFormat="1" ht="12.75">
      <c r="A364" s="17">
        <v>5663</v>
      </c>
      <c r="B364" s="18">
        <v>16</v>
      </c>
      <c r="C364" s="18">
        <v>12</v>
      </c>
      <c r="D364" s="18">
        <v>1</v>
      </c>
      <c r="E364" s="19" t="s">
        <v>376</v>
      </c>
      <c r="F364" s="46">
        <v>49682156.23</v>
      </c>
      <c r="G364" s="46">
        <v>2727283.73</v>
      </c>
      <c r="H364" s="46">
        <v>5501078.61</v>
      </c>
      <c r="I364" s="46">
        <v>57910518.57</v>
      </c>
      <c r="J364" s="46">
        <v>2887330.69</v>
      </c>
      <c r="K364" s="46">
        <v>60797849.26</v>
      </c>
      <c r="L364" s="46">
        <v>4809</v>
      </c>
    </row>
    <row r="365" spans="1:12" s="38" customFormat="1" ht="12.75">
      <c r="A365" s="17">
        <v>5670</v>
      </c>
      <c r="B365" s="18">
        <v>42</v>
      </c>
      <c r="C365" s="18">
        <v>8</v>
      </c>
      <c r="D365" s="18">
        <v>1</v>
      </c>
      <c r="E365" s="19" t="s">
        <v>377</v>
      </c>
      <c r="F365" s="46">
        <v>5209100.75</v>
      </c>
      <c r="G365" s="46">
        <v>430769.95</v>
      </c>
      <c r="H365" s="46">
        <v>0</v>
      </c>
      <c r="I365" s="46">
        <v>5639870.7</v>
      </c>
      <c r="J365" s="46">
        <v>172542.89</v>
      </c>
      <c r="K365" s="46">
        <v>5812413.59</v>
      </c>
      <c r="L365" s="46">
        <v>409</v>
      </c>
    </row>
    <row r="366" spans="1:12" s="38" customFormat="1" ht="12.75">
      <c r="A366" s="17">
        <v>3510</v>
      </c>
      <c r="B366" s="18">
        <v>67</v>
      </c>
      <c r="C366" s="18">
        <v>1</v>
      </c>
      <c r="D366" s="18">
        <v>3</v>
      </c>
      <c r="E366" s="19" t="s">
        <v>378</v>
      </c>
      <c r="F366" s="46">
        <v>5607199.3</v>
      </c>
      <c r="G366" s="46">
        <v>159037.45</v>
      </c>
      <c r="H366" s="46">
        <v>712257.18</v>
      </c>
      <c r="I366" s="46">
        <v>6478493.93</v>
      </c>
      <c r="J366" s="46">
        <v>165063.8</v>
      </c>
      <c r="K366" s="46">
        <v>6643557.73</v>
      </c>
      <c r="L366" s="46">
        <v>496</v>
      </c>
    </row>
    <row r="367" spans="1:12" s="38" customFormat="1" ht="12.75">
      <c r="A367" s="17">
        <v>5726</v>
      </c>
      <c r="B367" s="18">
        <v>10</v>
      </c>
      <c r="C367" s="18">
        <v>10</v>
      </c>
      <c r="D367" s="18">
        <v>1</v>
      </c>
      <c r="E367" s="19" t="s">
        <v>379</v>
      </c>
      <c r="F367" s="46">
        <v>6441169.09</v>
      </c>
      <c r="G367" s="46">
        <v>425729.2</v>
      </c>
      <c r="H367" s="46">
        <v>136798.4</v>
      </c>
      <c r="I367" s="46">
        <v>7003696.69</v>
      </c>
      <c r="J367" s="46">
        <v>351565.69</v>
      </c>
      <c r="K367" s="46">
        <v>7355262.38</v>
      </c>
      <c r="L367" s="46">
        <v>587</v>
      </c>
    </row>
    <row r="368" spans="1:12" s="38" customFormat="1" ht="12.75">
      <c r="A368" s="17">
        <v>5733</v>
      </c>
      <c r="B368" s="18">
        <v>43</v>
      </c>
      <c r="C368" s="18">
        <v>9</v>
      </c>
      <c r="D368" s="18">
        <v>1</v>
      </c>
      <c r="E368" s="19" t="s">
        <v>380</v>
      </c>
      <c r="F368" s="46">
        <v>8120932.99</v>
      </c>
      <c r="G368" s="46">
        <v>606543.64</v>
      </c>
      <c r="H368" s="46">
        <v>310577.06</v>
      </c>
      <c r="I368" s="46">
        <v>9038053.69</v>
      </c>
      <c r="J368" s="46">
        <v>442837.85</v>
      </c>
      <c r="K368" s="46">
        <v>9480891.54</v>
      </c>
      <c r="L368" s="46">
        <v>490</v>
      </c>
    </row>
    <row r="369" spans="1:12" s="38" customFormat="1" ht="12.75">
      <c r="A369" s="17">
        <v>5740</v>
      </c>
      <c r="B369" s="18">
        <v>58</v>
      </c>
      <c r="C369" s="18">
        <v>8</v>
      </c>
      <c r="D369" s="18">
        <v>1</v>
      </c>
      <c r="E369" s="19" t="s">
        <v>381</v>
      </c>
      <c r="F369" s="46">
        <v>3221953.72</v>
      </c>
      <c r="G369" s="46">
        <v>101055.84</v>
      </c>
      <c r="H369" s="46">
        <v>238100</v>
      </c>
      <c r="I369" s="46">
        <v>3561109.56</v>
      </c>
      <c r="J369" s="46">
        <v>413965.72</v>
      </c>
      <c r="K369" s="46">
        <v>3975075.28</v>
      </c>
      <c r="L369" s="46">
        <v>237</v>
      </c>
    </row>
    <row r="370" spans="1:12" s="38" customFormat="1" ht="12.75">
      <c r="A370" s="17">
        <v>5747</v>
      </c>
      <c r="B370" s="18">
        <v>41</v>
      </c>
      <c r="C370" s="18">
        <v>4</v>
      </c>
      <c r="D370" s="18">
        <v>1</v>
      </c>
      <c r="E370" s="19" t="s">
        <v>382</v>
      </c>
      <c r="F370" s="46">
        <v>31290909.18</v>
      </c>
      <c r="G370" s="46">
        <v>2367377.54</v>
      </c>
      <c r="H370" s="46">
        <v>1445142.48</v>
      </c>
      <c r="I370" s="46">
        <v>35103429.2</v>
      </c>
      <c r="J370" s="46">
        <v>1482441.02</v>
      </c>
      <c r="K370" s="46">
        <v>36585870.22</v>
      </c>
      <c r="L370" s="46">
        <v>3169</v>
      </c>
    </row>
    <row r="371" spans="1:12" s="38" customFormat="1" ht="12.75">
      <c r="A371" s="17">
        <v>5754</v>
      </c>
      <c r="B371" s="18">
        <v>35</v>
      </c>
      <c r="C371" s="18">
        <v>9</v>
      </c>
      <c r="D371" s="18">
        <v>1</v>
      </c>
      <c r="E371" s="19" t="s">
        <v>383</v>
      </c>
      <c r="F371" s="46">
        <v>13919247.67</v>
      </c>
      <c r="G371" s="46">
        <v>927182.17</v>
      </c>
      <c r="H371" s="46">
        <v>747431</v>
      </c>
      <c r="I371" s="46">
        <v>15593860.84</v>
      </c>
      <c r="J371" s="46">
        <v>746785.33</v>
      </c>
      <c r="K371" s="46">
        <v>16340646.17</v>
      </c>
      <c r="L371" s="46">
        <v>1239</v>
      </c>
    </row>
    <row r="372" spans="1:12" s="38" customFormat="1" ht="12.75">
      <c r="A372" s="17">
        <v>126</v>
      </c>
      <c r="B372" s="18">
        <v>49</v>
      </c>
      <c r="C372" s="18">
        <v>5</v>
      </c>
      <c r="D372" s="18">
        <v>1</v>
      </c>
      <c r="E372" s="19" t="s">
        <v>384</v>
      </c>
      <c r="F372" s="46">
        <v>9343973.65</v>
      </c>
      <c r="G372" s="46">
        <v>486034.67</v>
      </c>
      <c r="H372" s="46">
        <v>874010.26</v>
      </c>
      <c r="I372" s="46">
        <v>10704018.58</v>
      </c>
      <c r="J372" s="46">
        <v>588311.9</v>
      </c>
      <c r="K372" s="46">
        <v>11292330.48</v>
      </c>
      <c r="L372" s="46">
        <v>985</v>
      </c>
    </row>
    <row r="373" spans="1:12" s="38" customFormat="1" ht="12.75">
      <c r="A373" s="17">
        <v>5780</v>
      </c>
      <c r="B373" s="18">
        <v>30</v>
      </c>
      <c r="C373" s="18">
        <v>2</v>
      </c>
      <c r="D373" s="18">
        <v>3</v>
      </c>
      <c r="E373" s="19" t="s">
        <v>385</v>
      </c>
      <c r="F373" s="46">
        <v>5901736.01</v>
      </c>
      <c r="G373" s="46">
        <v>300140.4</v>
      </c>
      <c r="H373" s="46">
        <v>860769.19</v>
      </c>
      <c r="I373" s="46">
        <v>7062645.6</v>
      </c>
      <c r="J373" s="46">
        <v>209173.84</v>
      </c>
      <c r="K373" s="46">
        <v>7271819.44</v>
      </c>
      <c r="L373" s="46">
        <v>452</v>
      </c>
    </row>
    <row r="374" spans="1:12" s="38" customFormat="1" ht="12.75">
      <c r="A374" s="17">
        <v>4375</v>
      </c>
      <c r="B374" s="18">
        <v>69</v>
      </c>
      <c r="C374" s="18">
        <v>5</v>
      </c>
      <c r="D374" s="18">
        <v>1</v>
      </c>
      <c r="E374" s="19" t="s">
        <v>386</v>
      </c>
      <c r="F374" s="46">
        <v>7499710.34</v>
      </c>
      <c r="G374" s="46">
        <v>387358.06</v>
      </c>
      <c r="H374" s="46">
        <v>0</v>
      </c>
      <c r="I374" s="46">
        <v>7887068.4</v>
      </c>
      <c r="J374" s="46">
        <v>350113.05</v>
      </c>
      <c r="K374" s="46">
        <v>8237181.45</v>
      </c>
      <c r="L374" s="46">
        <v>637</v>
      </c>
    </row>
    <row r="375" spans="1:12" s="38" customFormat="1" ht="12.75">
      <c r="A375" s="17">
        <v>5810</v>
      </c>
      <c r="B375" s="18">
        <v>3</v>
      </c>
      <c r="C375" s="18">
        <v>11</v>
      </c>
      <c r="D375" s="18">
        <v>1</v>
      </c>
      <c r="E375" s="19" t="s">
        <v>387</v>
      </c>
      <c r="F375" s="46">
        <v>5622290.86</v>
      </c>
      <c r="G375" s="46">
        <v>269879.45</v>
      </c>
      <c r="H375" s="46">
        <v>376739.02</v>
      </c>
      <c r="I375" s="46">
        <v>6268909.33</v>
      </c>
      <c r="J375" s="46">
        <v>296450.78</v>
      </c>
      <c r="K375" s="46">
        <v>6565360.11</v>
      </c>
      <c r="L375" s="46">
        <v>480</v>
      </c>
    </row>
    <row r="376" spans="1:12" s="38" customFormat="1" ht="12.75">
      <c r="A376" s="17">
        <v>5817</v>
      </c>
      <c r="B376" s="18">
        <v>30</v>
      </c>
      <c r="C376" s="18">
        <v>2</v>
      </c>
      <c r="D376" s="18">
        <v>3</v>
      </c>
      <c r="E376" s="19" t="s">
        <v>388</v>
      </c>
      <c r="F376" s="46">
        <v>5067740.11</v>
      </c>
      <c r="G376" s="46">
        <v>159215.34</v>
      </c>
      <c r="H376" s="46">
        <v>777950.71</v>
      </c>
      <c r="I376" s="46">
        <v>6004906.16</v>
      </c>
      <c r="J376" s="46">
        <v>191609.84</v>
      </c>
      <c r="K376" s="46">
        <v>6196516</v>
      </c>
      <c r="L376" s="46">
        <v>477</v>
      </c>
    </row>
    <row r="377" spans="1:12" s="38" customFormat="1" ht="12.75">
      <c r="A377" s="17">
        <v>5824</v>
      </c>
      <c r="B377" s="18">
        <v>36</v>
      </c>
      <c r="C377" s="18">
        <v>7</v>
      </c>
      <c r="D377" s="18">
        <v>1</v>
      </c>
      <c r="E377" s="19" t="s">
        <v>389</v>
      </c>
      <c r="F377" s="46">
        <v>18328265.07</v>
      </c>
      <c r="G377" s="46">
        <v>927764.86</v>
      </c>
      <c r="H377" s="46">
        <v>2049318.6</v>
      </c>
      <c r="I377" s="46">
        <v>21305348.53</v>
      </c>
      <c r="J377" s="46">
        <v>764191.11</v>
      </c>
      <c r="K377" s="46">
        <v>22069539.64</v>
      </c>
      <c r="L377" s="46">
        <v>1812</v>
      </c>
    </row>
    <row r="378" spans="1:12" s="38" customFormat="1" ht="12.75">
      <c r="A378" s="17">
        <v>5859</v>
      </c>
      <c r="B378" s="18">
        <v>51</v>
      </c>
      <c r="C378" s="18">
        <v>2</v>
      </c>
      <c r="D378" s="18">
        <v>3</v>
      </c>
      <c r="E378" s="19" t="s">
        <v>390</v>
      </c>
      <c r="F378" s="46">
        <v>7611078.56</v>
      </c>
      <c r="G378" s="46">
        <v>197709.34</v>
      </c>
      <c r="H378" s="46">
        <v>1111670.59</v>
      </c>
      <c r="I378" s="46">
        <v>8920458.49</v>
      </c>
      <c r="J378" s="46">
        <v>267814.29</v>
      </c>
      <c r="K378" s="46">
        <v>9188272.78</v>
      </c>
      <c r="L378" s="46">
        <v>669</v>
      </c>
    </row>
    <row r="379" spans="1:12" s="38" customFormat="1" ht="12.75">
      <c r="A379" s="17">
        <v>5852</v>
      </c>
      <c r="B379" s="18">
        <v>51</v>
      </c>
      <c r="C379" s="18">
        <v>2</v>
      </c>
      <c r="D379" s="18">
        <v>2</v>
      </c>
      <c r="E379" s="19" t="s">
        <v>391</v>
      </c>
      <c r="F379" s="46">
        <v>8462667.55</v>
      </c>
      <c r="G379" s="46">
        <v>390762.62</v>
      </c>
      <c r="H379" s="46">
        <v>1587275.09</v>
      </c>
      <c r="I379" s="46">
        <v>10440705.26</v>
      </c>
      <c r="J379" s="46">
        <v>514946.17</v>
      </c>
      <c r="K379" s="46">
        <v>10955651.43</v>
      </c>
      <c r="L379" s="46">
        <v>766</v>
      </c>
    </row>
    <row r="380" spans="1:12" s="38" customFormat="1" ht="12.75">
      <c r="A380" s="17">
        <v>238</v>
      </c>
      <c r="B380" s="18">
        <v>48</v>
      </c>
      <c r="C380" s="18">
        <v>11</v>
      </c>
      <c r="D380" s="18">
        <v>1</v>
      </c>
      <c r="E380" s="19" t="s">
        <v>392</v>
      </c>
      <c r="F380" s="46">
        <v>11696438.73</v>
      </c>
      <c r="G380" s="46">
        <v>809983.05</v>
      </c>
      <c r="H380" s="46">
        <v>2545220.27</v>
      </c>
      <c r="I380" s="46">
        <v>15051642.05</v>
      </c>
      <c r="J380" s="46">
        <v>985336.41</v>
      </c>
      <c r="K380" s="46">
        <v>16036978.46</v>
      </c>
      <c r="L380" s="46">
        <v>1083</v>
      </c>
    </row>
    <row r="381" spans="1:12" s="38" customFormat="1" ht="12.75">
      <c r="A381" s="17">
        <v>5866</v>
      </c>
      <c r="B381" s="18">
        <v>36</v>
      </c>
      <c r="C381" s="18">
        <v>7</v>
      </c>
      <c r="D381" s="18">
        <v>1</v>
      </c>
      <c r="E381" s="19" t="s">
        <v>393</v>
      </c>
      <c r="F381" s="46">
        <v>10425340.02</v>
      </c>
      <c r="G381" s="46">
        <v>740969.39</v>
      </c>
      <c r="H381" s="46">
        <v>681759.9</v>
      </c>
      <c r="I381" s="46">
        <v>11848069.31</v>
      </c>
      <c r="J381" s="46">
        <v>516638.06</v>
      </c>
      <c r="K381" s="46">
        <v>12364707.37</v>
      </c>
      <c r="L381" s="46">
        <v>998</v>
      </c>
    </row>
    <row r="382" spans="1:12" s="38" customFormat="1" ht="12.75">
      <c r="A382" s="17">
        <v>5901</v>
      </c>
      <c r="B382" s="18">
        <v>13</v>
      </c>
      <c r="C382" s="18">
        <v>2</v>
      </c>
      <c r="D382" s="18">
        <v>1</v>
      </c>
      <c r="E382" s="19" t="s">
        <v>394</v>
      </c>
      <c r="F382" s="46">
        <v>63191243.62</v>
      </c>
      <c r="G382" s="46">
        <v>2205791.57</v>
      </c>
      <c r="H382" s="46">
        <v>15014015.52</v>
      </c>
      <c r="I382" s="46">
        <v>80411050.71</v>
      </c>
      <c r="J382" s="46">
        <v>2600729.14</v>
      </c>
      <c r="K382" s="46">
        <v>83011779.85</v>
      </c>
      <c r="L382" s="46">
        <v>5314</v>
      </c>
    </row>
    <row r="383" spans="1:12" s="38" customFormat="1" ht="12.75">
      <c r="A383" s="17">
        <v>5985</v>
      </c>
      <c r="B383" s="18">
        <v>62</v>
      </c>
      <c r="C383" s="18">
        <v>4</v>
      </c>
      <c r="D383" s="18">
        <v>1</v>
      </c>
      <c r="E383" s="19" t="s">
        <v>395</v>
      </c>
      <c r="F383" s="46">
        <v>12449850.12</v>
      </c>
      <c r="G383" s="46">
        <v>737252.45</v>
      </c>
      <c r="H383" s="46">
        <v>876414.24</v>
      </c>
      <c r="I383" s="46">
        <v>14063516.81</v>
      </c>
      <c r="J383" s="46">
        <v>559885.66</v>
      </c>
      <c r="K383" s="46">
        <v>14623402.47</v>
      </c>
      <c r="L383" s="46">
        <v>1162</v>
      </c>
    </row>
    <row r="384" spans="1:12" s="38" customFormat="1" ht="12.75">
      <c r="A384" s="17">
        <v>5992</v>
      </c>
      <c r="B384" s="18">
        <v>21</v>
      </c>
      <c r="C384" s="18">
        <v>8</v>
      </c>
      <c r="D384" s="18">
        <v>1</v>
      </c>
      <c r="E384" s="19" t="s">
        <v>396</v>
      </c>
      <c r="F384" s="46">
        <v>5848992.57</v>
      </c>
      <c r="G384" s="46">
        <v>260508.24</v>
      </c>
      <c r="H384" s="46">
        <v>28946.12</v>
      </c>
      <c r="I384" s="46">
        <v>6138446.93</v>
      </c>
      <c r="J384" s="46">
        <v>336818.04</v>
      </c>
      <c r="K384" s="46">
        <v>6475264.97</v>
      </c>
      <c r="L384" s="46">
        <v>403</v>
      </c>
    </row>
    <row r="385" spans="1:12" s="38" customFormat="1" ht="12.75">
      <c r="A385" s="17">
        <v>6022</v>
      </c>
      <c r="B385" s="18">
        <v>64</v>
      </c>
      <c r="C385" s="18">
        <v>2</v>
      </c>
      <c r="D385" s="18">
        <v>3</v>
      </c>
      <c r="E385" s="19" t="s">
        <v>397</v>
      </c>
      <c r="F385" s="46">
        <v>5567983.25</v>
      </c>
      <c r="G385" s="46">
        <v>156416.6</v>
      </c>
      <c r="H385" s="46">
        <v>536750</v>
      </c>
      <c r="I385" s="46">
        <v>6261149.85</v>
      </c>
      <c r="J385" s="46">
        <v>236591.18</v>
      </c>
      <c r="K385" s="46">
        <v>6497741.03</v>
      </c>
      <c r="L385" s="46">
        <v>501</v>
      </c>
    </row>
    <row r="386" spans="1:12" s="38" customFormat="1" ht="12.75">
      <c r="A386" s="17">
        <v>6027</v>
      </c>
      <c r="B386" s="18">
        <v>4</v>
      </c>
      <c r="C386" s="18">
        <v>12</v>
      </c>
      <c r="D386" s="18">
        <v>1</v>
      </c>
      <c r="E386" s="19" t="s">
        <v>398</v>
      </c>
      <c r="F386" s="46">
        <v>6597149.46</v>
      </c>
      <c r="G386" s="46">
        <v>414830.19</v>
      </c>
      <c r="H386" s="46">
        <v>16999.57</v>
      </c>
      <c r="I386" s="46">
        <v>7028979.22</v>
      </c>
      <c r="J386" s="46">
        <v>481610.87</v>
      </c>
      <c r="K386" s="46">
        <v>7510590.09</v>
      </c>
      <c r="L386" s="46">
        <v>524</v>
      </c>
    </row>
    <row r="387" spans="1:12" s="38" customFormat="1" ht="12.75">
      <c r="A387" s="17">
        <v>6069</v>
      </c>
      <c r="B387" s="18">
        <v>15</v>
      </c>
      <c r="C387" s="18">
        <v>7</v>
      </c>
      <c r="D387" s="18">
        <v>1</v>
      </c>
      <c r="E387" s="19" t="s">
        <v>399</v>
      </c>
      <c r="F387" s="46">
        <v>1270046.31</v>
      </c>
      <c r="G387" s="46">
        <v>66858.19</v>
      </c>
      <c r="H387" s="46">
        <v>73372.87</v>
      </c>
      <c r="I387" s="46">
        <v>1410277.37</v>
      </c>
      <c r="J387" s="46">
        <v>0</v>
      </c>
      <c r="K387" s="46">
        <v>1410277.37</v>
      </c>
      <c r="L387" s="46">
        <v>77</v>
      </c>
    </row>
    <row r="388" spans="1:12" s="38" customFormat="1" ht="12.75">
      <c r="A388" s="17">
        <v>6104</v>
      </c>
      <c r="B388" s="18">
        <v>51</v>
      </c>
      <c r="C388" s="18">
        <v>2</v>
      </c>
      <c r="D388" s="18">
        <v>3</v>
      </c>
      <c r="E388" s="19" t="s">
        <v>400</v>
      </c>
      <c r="F388" s="46">
        <v>2176898.4</v>
      </c>
      <c r="G388" s="46">
        <v>102690.46</v>
      </c>
      <c r="H388" s="46">
        <v>16529.5</v>
      </c>
      <c r="I388" s="46">
        <v>2296118.36</v>
      </c>
      <c r="J388" s="46">
        <v>44286.82</v>
      </c>
      <c r="K388" s="46">
        <v>2340405.18</v>
      </c>
      <c r="L388" s="46">
        <v>162</v>
      </c>
    </row>
    <row r="389" spans="1:12" s="38" customFormat="1" ht="12.75">
      <c r="A389" s="17">
        <v>6113</v>
      </c>
      <c r="B389" s="18">
        <v>51</v>
      </c>
      <c r="C389" s="18">
        <v>2</v>
      </c>
      <c r="D389" s="18">
        <v>3</v>
      </c>
      <c r="E389" s="19" t="s">
        <v>401</v>
      </c>
      <c r="F389" s="46">
        <v>16533825.01</v>
      </c>
      <c r="G389" s="46">
        <v>656215.93</v>
      </c>
      <c r="H389" s="46">
        <v>2133580.96</v>
      </c>
      <c r="I389" s="46">
        <v>19323621.9</v>
      </c>
      <c r="J389" s="46">
        <v>580955.38</v>
      </c>
      <c r="K389" s="46">
        <v>19904577.28</v>
      </c>
      <c r="L389" s="46">
        <v>1403</v>
      </c>
    </row>
    <row r="390" spans="1:12" s="38" customFormat="1" ht="12.75">
      <c r="A390" s="17">
        <v>6083</v>
      </c>
      <c r="B390" s="18">
        <v>51</v>
      </c>
      <c r="C390" s="18">
        <v>2</v>
      </c>
      <c r="D390" s="18">
        <v>2</v>
      </c>
      <c r="E390" s="19" t="s">
        <v>402</v>
      </c>
      <c r="F390" s="46">
        <v>13009185.19</v>
      </c>
      <c r="G390" s="46">
        <v>452818.11</v>
      </c>
      <c r="H390" s="46">
        <v>1633030.36</v>
      </c>
      <c r="I390" s="46">
        <v>15095033.66</v>
      </c>
      <c r="J390" s="46">
        <v>522599.56</v>
      </c>
      <c r="K390" s="46">
        <v>15617633.22</v>
      </c>
      <c r="L390" s="46">
        <v>1108</v>
      </c>
    </row>
    <row r="391" spans="1:12" s="38" customFormat="1" ht="12.75">
      <c r="A391" s="17">
        <v>6118</v>
      </c>
      <c r="B391" s="18">
        <v>28</v>
      </c>
      <c r="C391" s="18">
        <v>2</v>
      </c>
      <c r="D391" s="18">
        <v>1</v>
      </c>
      <c r="E391" s="19" t="s">
        <v>403</v>
      </c>
      <c r="F391" s="46">
        <v>8997886.05</v>
      </c>
      <c r="G391" s="46">
        <v>507071.36</v>
      </c>
      <c r="H391" s="46">
        <v>475727.89</v>
      </c>
      <c r="I391" s="46">
        <v>9980685.3</v>
      </c>
      <c r="J391" s="46">
        <v>521478.26</v>
      </c>
      <c r="K391" s="46">
        <v>10502163.56</v>
      </c>
      <c r="L391" s="46">
        <v>865</v>
      </c>
    </row>
    <row r="392" spans="1:12" s="38" customFormat="1" ht="12.75">
      <c r="A392" s="17">
        <v>6125</v>
      </c>
      <c r="B392" s="18">
        <v>28</v>
      </c>
      <c r="C392" s="18">
        <v>2</v>
      </c>
      <c r="D392" s="18">
        <v>1</v>
      </c>
      <c r="E392" s="19" t="s">
        <v>404</v>
      </c>
      <c r="F392" s="46">
        <v>42036832.35</v>
      </c>
      <c r="G392" s="46">
        <v>1187813.72</v>
      </c>
      <c r="H392" s="46">
        <v>2401830.22</v>
      </c>
      <c r="I392" s="46">
        <v>45626476.29</v>
      </c>
      <c r="J392" s="46">
        <v>2294575.15</v>
      </c>
      <c r="K392" s="46">
        <v>47921051.44</v>
      </c>
      <c r="L392" s="46">
        <v>3923</v>
      </c>
    </row>
    <row r="393" spans="1:12" s="38" customFormat="1" ht="12.75">
      <c r="A393" s="17">
        <v>6174</v>
      </c>
      <c r="B393" s="18">
        <v>67</v>
      </c>
      <c r="C393" s="18">
        <v>1</v>
      </c>
      <c r="D393" s="18">
        <v>1</v>
      </c>
      <c r="E393" s="19" t="s">
        <v>405</v>
      </c>
      <c r="F393" s="46">
        <v>143225140.92</v>
      </c>
      <c r="G393" s="46">
        <v>5859490.25</v>
      </c>
      <c r="H393" s="46">
        <v>3315632.31</v>
      </c>
      <c r="I393" s="46">
        <v>152400263.48</v>
      </c>
      <c r="J393" s="46">
        <v>4333181.16</v>
      </c>
      <c r="K393" s="46">
        <v>156733444.64</v>
      </c>
      <c r="L393" s="46">
        <v>12942</v>
      </c>
    </row>
    <row r="394" spans="1:12" s="38" customFormat="1" ht="12.75">
      <c r="A394" s="17">
        <v>6181</v>
      </c>
      <c r="B394" s="18">
        <v>13</v>
      </c>
      <c r="C394" s="18">
        <v>2</v>
      </c>
      <c r="D394" s="18">
        <v>1</v>
      </c>
      <c r="E394" s="19" t="s">
        <v>406</v>
      </c>
      <c r="F394" s="46">
        <v>43210140.8</v>
      </c>
      <c r="G394" s="46">
        <v>1534826.1</v>
      </c>
      <c r="H394" s="46">
        <v>9544871.37</v>
      </c>
      <c r="I394" s="46">
        <v>54289838.27</v>
      </c>
      <c r="J394" s="46">
        <v>2299918.84</v>
      </c>
      <c r="K394" s="46">
        <v>56589757.11</v>
      </c>
      <c r="L394" s="46">
        <v>4133</v>
      </c>
    </row>
    <row r="395" spans="1:12" s="38" customFormat="1" ht="12.75">
      <c r="A395" s="17">
        <v>6195</v>
      </c>
      <c r="B395" s="18">
        <v>68</v>
      </c>
      <c r="C395" s="18">
        <v>5</v>
      </c>
      <c r="D395" s="18">
        <v>1</v>
      </c>
      <c r="E395" s="19" t="s">
        <v>407</v>
      </c>
      <c r="F395" s="46">
        <v>22856780.43</v>
      </c>
      <c r="G395" s="46">
        <v>1050987.8</v>
      </c>
      <c r="H395" s="46">
        <v>3530363.54</v>
      </c>
      <c r="I395" s="46">
        <v>27438131.77</v>
      </c>
      <c r="J395" s="46">
        <v>1086808.77</v>
      </c>
      <c r="K395" s="46">
        <v>28524940.54</v>
      </c>
      <c r="L395" s="46">
        <v>2156</v>
      </c>
    </row>
    <row r="396" spans="1:12" s="38" customFormat="1" ht="12.75">
      <c r="A396" s="17">
        <v>6216</v>
      </c>
      <c r="B396" s="18">
        <v>20</v>
      </c>
      <c r="C396" s="18">
        <v>6</v>
      </c>
      <c r="D396" s="18">
        <v>1</v>
      </c>
      <c r="E396" s="19" t="s">
        <v>408</v>
      </c>
      <c r="F396" s="46">
        <v>20363333.49</v>
      </c>
      <c r="G396" s="46">
        <v>897962.74</v>
      </c>
      <c r="H396" s="46">
        <v>2957119.08</v>
      </c>
      <c r="I396" s="46">
        <v>24218415.31</v>
      </c>
      <c r="J396" s="46">
        <v>965430.94</v>
      </c>
      <c r="K396" s="46">
        <v>25183846.25</v>
      </c>
      <c r="L396" s="46">
        <v>2084</v>
      </c>
    </row>
    <row r="397" spans="1:12" s="38" customFormat="1" ht="12.75">
      <c r="A397" s="17">
        <v>6223</v>
      </c>
      <c r="B397" s="18">
        <v>37</v>
      </c>
      <c r="C397" s="18">
        <v>9</v>
      </c>
      <c r="D397" s="18">
        <v>1</v>
      </c>
      <c r="E397" s="19" t="s">
        <v>409</v>
      </c>
      <c r="F397" s="46">
        <v>99349714.15</v>
      </c>
      <c r="G397" s="46">
        <v>3315349.14</v>
      </c>
      <c r="H397" s="46">
        <v>9338495.1</v>
      </c>
      <c r="I397" s="46">
        <v>112003558.39</v>
      </c>
      <c r="J397" s="46">
        <v>5642686.14</v>
      </c>
      <c r="K397" s="46">
        <v>117646244.53</v>
      </c>
      <c r="L397" s="46">
        <v>8630</v>
      </c>
    </row>
    <row r="398" spans="1:12" s="38" customFormat="1" ht="12.75">
      <c r="A398" s="17">
        <v>6230</v>
      </c>
      <c r="B398" s="18">
        <v>38</v>
      </c>
      <c r="C398" s="18">
        <v>8</v>
      </c>
      <c r="D398" s="18">
        <v>1</v>
      </c>
      <c r="E398" s="19" t="s">
        <v>410</v>
      </c>
      <c r="F398" s="46">
        <v>5854299.05</v>
      </c>
      <c r="G398" s="46">
        <v>401561.26</v>
      </c>
      <c r="H398" s="46">
        <v>85527.8</v>
      </c>
      <c r="I398" s="46">
        <v>6341388.11</v>
      </c>
      <c r="J398" s="46">
        <v>343334.56</v>
      </c>
      <c r="K398" s="46">
        <v>6684722.67</v>
      </c>
      <c r="L398" s="46">
        <v>469</v>
      </c>
    </row>
    <row r="399" spans="1:12" s="38" customFormat="1" ht="12.75">
      <c r="A399" s="17">
        <v>6237</v>
      </c>
      <c r="B399" s="18">
        <v>69</v>
      </c>
      <c r="C399" s="18">
        <v>5</v>
      </c>
      <c r="D399" s="18">
        <v>1</v>
      </c>
      <c r="E399" s="19" t="s">
        <v>411</v>
      </c>
      <c r="F399" s="46">
        <v>14616795.31</v>
      </c>
      <c r="G399" s="46">
        <v>690542.95</v>
      </c>
      <c r="H399" s="46">
        <v>875015</v>
      </c>
      <c r="I399" s="46">
        <v>16182353.26</v>
      </c>
      <c r="J399" s="46">
        <v>845776.31</v>
      </c>
      <c r="K399" s="46">
        <v>17028129.57</v>
      </c>
      <c r="L399" s="46">
        <v>1408</v>
      </c>
    </row>
    <row r="400" spans="1:12" s="38" customFormat="1" ht="12.75">
      <c r="A400" s="17">
        <v>6244</v>
      </c>
      <c r="B400" s="18">
        <v>40</v>
      </c>
      <c r="C400" s="18">
        <v>1</v>
      </c>
      <c r="D400" s="18">
        <v>1</v>
      </c>
      <c r="E400" s="19" t="s">
        <v>412</v>
      </c>
      <c r="F400" s="46">
        <v>65572332.23</v>
      </c>
      <c r="G400" s="46">
        <v>775192.61</v>
      </c>
      <c r="H400" s="46">
        <v>5849823</v>
      </c>
      <c r="I400" s="46">
        <v>72197347.84</v>
      </c>
      <c r="J400" s="46">
        <v>2797040.18</v>
      </c>
      <c r="K400" s="46">
        <v>74994388.02</v>
      </c>
      <c r="L400" s="46">
        <v>6189</v>
      </c>
    </row>
    <row r="401" spans="1:12" s="38" customFormat="1" ht="12.75">
      <c r="A401" s="17">
        <v>6251</v>
      </c>
      <c r="B401" s="18">
        <v>12</v>
      </c>
      <c r="C401" s="18">
        <v>3</v>
      </c>
      <c r="D401" s="18">
        <v>1</v>
      </c>
      <c r="E401" s="19" t="s">
        <v>413</v>
      </c>
      <c r="F401" s="46">
        <v>4242791.81</v>
      </c>
      <c r="G401" s="46">
        <v>233988</v>
      </c>
      <c r="H401" s="46">
        <v>31600</v>
      </c>
      <c r="I401" s="46">
        <v>4508379.81</v>
      </c>
      <c r="J401" s="46">
        <v>216437.86</v>
      </c>
      <c r="K401" s="46">
        <v>4724817.67</v>
      </c>
      <c r="L401" s="46">
        <v>304</v>
      </c>
    </row>
    <row r="402" spans="1:12" s="38" customFormat="1" ht="12.75">
      <c r="A402" s="17">
        <v>6293</v>
      </c>
      <c r="B402" s="18">
        <v>7</v>
      </c>
      <c r="C402" s="18">
        <v>11</v>
      </c>
      <c r="D402" s="18">
        <v>1</v>
      </c>
      <c r="E402" s="19" t="s">
        <v>414</v>
      </c>
      <c r="F402" s="46">
        <v>7791239.58</v>
      </c>
      <c r="G402" s="46">
        <v>440946.94</v>
      </c>
      <c r="H402" s="46">
        <v>821782</v>
      </c>
      <c r="I402" s="46">
        <v>9053968.52</v>
      </c>
      <c r="J402" s="46">
        <v>578947.64</v>
      </c>
      <c r="K402" s="46">
        <v>9632916.16</v>
      </c>
      <c r="L402" s="46">
        <v>680</v>
      </c>
    </row>
    <row r="403" spans="1:12" s="38" customFormat="1" ht="12.75">
      <c r="A403" s="17">
        <v>6300</v>
      </c>
      <c r="B403" s="18">
        <v>40</v>
      </c>
      <c r="C403" s="18">
        <v>1</v>
      </c>
      <c r="D403" s="18">
        <v>1</v>
      </c>
      <c r="E403" s="19" t="s">
        <v>415</v>
      </c>
      <c r="F403" s="46">
        <v>95050264.21</v>
      </c>
      <c r="G403" s="46">
        <v>2440970.03</v>
      </c>
      <c r="H403" s="46">
        <v>1837085.78</v>
      </c>
      <c r="I403" s="46">
        <v>99328320.02</v>
      </c>
      <c r="J403" s="46">
        <v>7167392.57</v>
      </c>
      <c r="K403" s="46">
        <v>106495712.59</v>
      </c>
      <c r="L403" s="46">
        <v>8635</v>
      </c>
    </row>
    <row r="404" spans="1:12" s="38" customFormat="1" ht="12.75">
      <c r="A404" s="17">
        <v>6307</v>
      </c>
      <c r="B404" s="18">
        <v>66</v>
      </c>
      <c r="C404" s="18">
        <v>6</v>
      </c>
      <c r="D404" s="18">
        <v>1</v>
      </c>
      <c r="E404" s="19" t="s">
        <v>416</v>
      </c>
      <c r="F404" s="46">
        <v>69133845.96</v>
      </c>
      <c r="G404" s="46">
        <v>2713342.11</v>
      </c>
      <c r="H404" s="46">
        <v>6345910.83</v>
      </c>
      <c r="I404" s="46">
        <v>78193098.9</v>
      </c>
      <c r="J404" s="46">
        <v>2706883.75</v>
      </c>
      <c r="K404" s="46">
        <v>80899982.65</v>
      </c>
      <c r="L404" s="46">
        <v>6995</v>
      </c>
    </row>
    <row r="405" spans="1:12" s="38" customFormat="1" ht="12.75">
      <c r="A405" s="17">
        <v>6328</v>
      </c>
      <c r="B405" s="18">
        <v>5</v>
      </c>
      <c r="C405" s="18">
        <v>7</v>
      </c>
      <c r="D405" s="18">
        <v>1</v>
      </c>
      <c r="E405" s="19" t="s">
        <v>417</v>
      </c>
      <c r="F405" s="46">
        <v>34896148.75</v>
      </c>
      <c r="G405" s="46">
        <v>1429878.64</v>
      </c>
      <c r="H405" s="46">
        <v>4293014.71</v>
      </c>
      <c r="I405" s="46">
        <v>40619042.1</v>
      </c>
      <c r="J405" s="46">
        <v>1105914.72</v>
      </c>
      <c r="K405" s="46">
        <v>41724956.82</v>
      </c>
      <c r="L405" s="46">
        <v>3633</v>
      </c>
    </row>
    <row r="406" spans="1:12" s="38" customFormat="1" ht="12.75">
      <c r="A406" s="17">
        <v>6370</v>
      </c>
      <c r="B406" s="18">
        <v>32</v>
      </c>
      <c r="C406" s="18">
        <v>4</v>
      </c>
      <c r="D406" s="18">
        <v>1</v>
      </c>
      <c r="E406" s="19" t="s">
        <v>418</v>
      </c>
      <c r="F406" s="46">
        <v>16983404.35</v>
      </c>
      <c r="G406" s="46">
        <v>769315.39</v>
      </c>
      <c r="H406" s="46">
        <v>2586903.5</v>
      </c>
      <c r="I406" s="46">
        <v>20339623.24</v>
      </c>
      <c r="J406" s="46">
        <v>1148438.27</v>
      </c>
      <c r="K406" s="46">
        <v>21488061.51</v>
      </c>
      <c r="L406" s="46">
        <v>1755</v>
      </c>
    </row>
    <row r="407" spans="1:12" s="38" customFormat="1" ht="12.75">
      <c r="A407" s="17">
        <v>6321</v>
      </c>
      <c r="B407" s="18">
        <v>62</v>
      </c>
      <c r="C407" s="18">
        <v>4</v>
      </c>
      <c r="D407" s="18">
        <v>1</v>
      </c>
      <c r="E407" s="19" t="s">
        <v>419</v>
      </c>
      <c r="F407" s="46">
        <v>11914405.55</v>
      </c>
      <c r="G407" s="46">
        <v>754359.42</v>
      </c>
      <c r="H407" s="46">
        <v>1943681.27</v>
      </c>
      <c r="I407" s="46">
        <v>14612446.24</v>
      </c>
      <c r="J407" s="46">
        <v>443748.93</v>
      </c>
      <c r="K407" s="46">
        <v>15056195.17</v>
      </c>
      <c r="L407" s="46">
        <v>1207</v>
      </c>
    </row>
    <row r="408" spans="1:12" s="38" customFormat="1" ht="12.75">
      <c r="A408" s="17">
        <v>6335</v>
      </c>
      <c r="B408" s="18">
        <v>39</v>
      </c>
      <c r="C408" s="18">
        <v>5</v>
      </c>
      <c r="D408" s="18">
        <v>1</v>
      </c>
      <c r="E408" s="19" t="s">
        <v>420</v>
      </c>
      <c r="F408" s="46">
        <v>12319340.34</v>
      </c>
      <c r="G408" s="46">
        <v>583061.57</v>
      </c>
      <c r="H408" s="46">
        <v>60000</v>
      </c>
      <c r="I408" s="46">
        <v>12962401.91</v>
      </c>
      <c r="J408" s="46">
        <v>651693.31</v>
      </c>
      <c r="K408" s="46">
        <v>13614095.22</v>
      </c>
      <c r="L408" s="46">
        <v>1166</v>
      </c>
    </row>
    <row r="409" spans="1:12" s="38" customFormat="1" ht="12.75">
      <c r="A409" s="17">
        <v>6354</v>
      </c>
      <c r="B409" s="18">
        <v>56</v>
      </c>
      <c r="C409" s="18">
        <v>3</v>
      </c>
      <c r="D409" s="18">
        <v>1</v>
      </c>
      <c r="E409" s="19" t="s">
        <v>421</v>
      </c>
      <c r="F409" s="46">
        <v>4081910.45</v>
      </c>
      <c r="G409" s="46">
        <v>259913.49</v>
      </c>
      <c r="H409" s="46">
        <v>142290.69</v>
      </c>
      <c r="I409" s="46">
        <v>4484114.63</v>
      </c>
      <c r="J409" s="46">
        <v>222138.61</v>
      </c>
      <c r="K409" s="46">
        <v>4706253.24</v>
      </c>
      <c r="L409" s="46">
        <v>316</v>
      </c>
    </row>
    <row r="410" spans="1:12" s="38" customFormat="1" ht="12.75">
      <c r="A410" s="17">
        <v>6384</v>
      </c>
      <c r="B410" s="18">
        <v>68</v>
      </c>
      <c r="C410" s="18">
        <v>6</v>
      </c>
      <c r="D410" s="18">
        <v>1</v>
      </c>
      <c r="E410" s="19" t="s">
        <v>422</v>
      </c>
      <c r="F410" s="46">
        <v>9738147.56</v>
      </c>
      <c r="G410" s="46">
        <v>462689.7</v>
      </c>
      <c r="H410" s="46">
        <v>127551.88</v>
      </c>
      <c r="I410" s="46">
        <v>10328389.14</v>
      </c>
      <c r="J410" s="46">
        <v>447116.13</v>
      </c>
      <c r="K410" s="46">
        <v>10775505.27</v>
      </c>
      <c r="L410" s="46">
        <v>859</v>
      </c>
    </row>
    <row r="411" spans="1:12" s="38" customFormat="1" ht="12.75">
      <c r="A411" s="17">
        <v>6412</v>
      </c>
      <c r="B411" s="18">
        <v>30</v>
      </c>
      <c r="C411" s="18">
        <v>2</v>
      </c>
      <c r="D411" s="18">
        <v>3</v>
      </c>
      <c r="E411" s="19" t="s">
        <v>423</v>
      </c>
      <c r="F411" s="46">
        <v>5221682.87</v>
      </c>
      <c r="G411" s="46">
        <v>193985.99</v>
      </c>
      <c r="H411" s="46">
        <v>571287.38</v>
      </c>
      <c r="I411" s="46">
        <v>5986956.24</v>
      </c>
      <c r="J411" s="46">
        <v>270538.26</v>
      </c>
      <c r="K411" s="46">
        <v>6257494.5</v>
      </c>
      <c r="L411" s="46">
        <v>445</v>
      </c>
    </row>
    <row r="412" spans="1:12" s="38" customFormat="1" ht="12.75">
      <c r="A412" s="17">
        <v>6440</v>
      </c>
      <c r="B412" s="18">
        <v>34</v>
      </c>
      <c r="C412" s="18">
        <v>8</v>
      </c>
      <c r="D412" s="18">
        <v>1</v>
      </c>
      <c r="E412" s="19" t="s">
        <v>424</v>
      </c>
      <c r="F412" s="46">
        <v>2446146.68</v>
      </c>
      <c r="G412" s="46">
        <v>146366.09</v>
      </c>
      <c r="H412" s="46">
        <v>326326.81</v>
      </c>
      <c r="I412" s="46">
        <v>2918839.58</v>
      </c>
      <c r="J412" s="46">
        <v>154879.01</v>
      </c>
      <c r="K412" s="46">
        <v>3073718.59</v>
      </c>
      <c r="L412" s="46">
        <v>171</v>
      </c>
    </row>
    <row r="413" spans="1:12" s="38" customFormat="1" ht="12.75">
      <c r="A413" s="17">
        <v>6419</v>
      </c>
      <c r="B413" s="18">
        <v>40</v>
      </c>
      <c r="C413" s="18">
        <v>1</v>
      </c>
      <c r="D413" s="18">
        <v>1</v>
      </c>
      <c r="E413" s="19" t="s">
        <v>425</v>
      </c>
      <c r="F413" s="46">
        <v>29240397.3</v>
      </c>
      <c r="G413" s="46">
        <v>292263.96</v>
      </c>
      <c r="H413" s="46">
        <v>1505814.1</v>
      </c>
      <c r="I413" s="46">
        <v>31038475.36</v>
      </c>
      <c r="J413" s="46">
        <v>1614725.09</v>
      </c>
      <c r="K413" s="46">
        <v>32653200.45</v>
      </c>
      <c r="L413" s="46">
        <v>2785</v>
      </c>
    </row>
    <row r="414" spans="1:12" s="38" customFormat="1" ht="12.75">
      <c r="A414" s="17">
        <v>6426</v>
      </c>
      <c r="B414" s="18">
        <v>61</v>
      </c>
      <c r="C414" s="18">
        <v>4</v>
      </c>
      <c r="D414" s="18">
        <v>1</v>
      </c>
      <c r="E414" s="19" t="s">
        <v>426</v>
      </c>
      <c r="F414" s="46">
        <v>7630968.82</v>
      </c>
      <c r="G414" s="46">
        <v>585515.94</v>
      </c>
      <c r="H414" s="46">
        <v>1870956.66</v>
      </c>
      <c r="I414" s="46">
        <v>10087441.42</v>
      </c>
      <c r="J414" s="46">
        <v>396732.36</v>
      </c>
      <c r="K414" s="46">
        <v>10484173.78</v>
      </c>
      <c r="L414" s="46">
        <v>788</v>
      </c>
    </row>
    <row r="415" spans="1:12" s="38" customFormat="1" ht="12.75">
      <c r="A415" s="17">
        <v>6461</v>
      </c>
      <c r="B415" s="18">
        <v>64</v>
      </c>
      <c r="C415" s="18">
        <v>2</v>
      </c>
      <c r="D415" s="18">
        <v>1</v>
      </c>
      <c r="E415" s="19" t="s">
        <v>427</v>
      </c>
      <c r="F415" s="46">
        <v>22111316.14</v>
      </c>
      <c r="G415" s="46">
        <v>1114246.65</v>
      </c>
      <c r="H415" s="46">
        <v>869715.55</v>
      </c>
      <c r="I415" s="46">
        <v>24095278.34</v>
      </c>
      <c r="J415" s="46">
        <v>1195657.31</v>
      </c>
      <c r="K415" s="46">
        <v>25290935.65</v>
      </c>
      <c r="L415" s="46">
        <v>2001</v>
      </c>
    </row>
    <row r="416" spans="1:12" s="38" customFormat="1" ht="12.75">
      <c r="A416" s="17">
        <v>6470</v>
      </c>
      <c r="B416" s="18">
        <v>40</v>
      </c>
      <c r="C416" s="18">
        <v>1</v>
      </c>
      <c r="D416" s="18">
        <v>1</v>
      </c>
      <c r="E416" s="19" t="s">
        <v>428</v>
      </c>
      <c r="F416" s="46">
        <v>26025641.47</v>
      </c>
      <c r="G416" s="46">
        <v>886879.06</v>
      </c>
      <c r="H416" s="46">
        <v>444444.35</v>
      </c>
      <c r="I416" s="46">
        <v>27356964.88</v>
      </c>
      <c r="J416" s="46">
        <v>961332.61</v>
      </c>
      <c r="K416" s="46">
        <v>28318297.49</v>
      </c>
      <c r="L416" s="46">
        <v>2096</v>
      </c>
    </row>
    <row r="417" spans="1:12" s="38" customFormat="1" ht="12.75">
      <c r="A417" s="17">
        <v>6475</v>
      </c>
      <c r="B417" s="18">
        <v>69</v>
      </c>
      <c r="C417" s="18">
        <v>5</v>
      </c>
      <c r="D417" s="18">
        <v>1</v>
      </c>
      <c r="E417" s="19" t="s">
        <v>429</v>
      </c>
      <c r="F417" s="46">
        <v>6303925.72</v>
      </c>
      <c r="G417" s="46">
        <v>323393.7</v>
      </c>
      <c r="H417" s="46">
        <v>542893.42</v>
      </c>
      <c r="I417" s="46">
        <v>7170212.84</v>
      </c>
      <c r="J417" s="46">
        <v>301240.08</v>
      </c>
      <c r="K417" s="46">
        <v>7471452.92</v>
      </c>
      <c r="L417" s="46">
        <v>551</v>
      </c>
    </row>
    <row r="418" spans="1:12" s="38" customFormat="1" ht="12.75">
      <c r="A418" s="17">
        <v>6482</v>
      </c>
      <c r="B418" s="18">
        <v>64</v>
      </c>
      <c r="C418" s="18">
        <v>2</v>
      </c>
      <c r="D418" s="18">
        <v>1</v>
      </c>
      <c r="E418" s="19" t="s">
        <v>430</v>
      </c>
      <c r="F418" s="46">
        <v>6961359.34</v>
      </c>
      <c r="G418" s="46">
        <v>150395.41</v>
      </c>
      <c r="H418" s="46">
        <v>1752338.76</v>
      </c>
      <c r="I418" s="46">
        <v>8864093.51</v>
      </c>
      <c r="J418" s="46">
        <v>208779.95</v>
      </c>
      <c r="K418" s="46">
        <v>9072873.46</v>
      </c>
      <c r="L418" s="46">
        <v>557</v>
      </c>
    </row>
    <row r="419" spans="1:12" s="38" customFormat="1" ht="12.75">
      <c r="A419" s="17">
        <v>6545</v>
      </c>
      <c r="B419" s="18">
        <v>30</v>
      </c>
      <c r="C419" s="18">
        <v>2</v>
      </c>
      <c r="D419" s="18">
        <v>2</v>
      </c>
      <c r="E419" s="19" t="s">
        <v>431</v>
      </c>
      <c r="F419" s="46">
        <v>13352613.42</v>
      </c>
      <c r="G419" s="46">
        <v>660097.31</v>
      </c>
      <c r="H419" s="46">
        <v>4717134.27</v>
      </c>
      <c r="I419" s="46">
        <v>18729845</v>
      </c>
      <c r="J419" s="46">
        <v>578697.01</v>
      </c>
      <c r="K419" s="46">
        <v>19308542.01</v>
      </c>
      <c r="L419" s="46">
        <v>1096</v>
      </c>
    </row>
    <row r="420" spans="1:12" s="38" customFormat="1" ht="12.75">
      <c r="A420" s="17">
        <v>6608</v>
      </c>
      <c r="B420" s="18">
        <v>70</v>
      </c>
      <c r="C420" s="18">
        <v>6</v>
      </c>
      <c r="D420" s="18">
        <v>1</v>
      </c>
      <c r="E420" s="19" t="s">
        <v>432</v>
      </c>
      <c r="F420" s="46">
        <v>14796003.73</v>
      </c>
      <c r="G420" s="46">
        <v>997195.41</v>
      </c>
      <c r="H420" s="46">
        <v>1513250.32</v>
      </c>
      <c r="I420" s="46">
        <v>17306449.46</v>
      </c>
      <c r="J420" s="46">
        <v>619993.35</v>
      </c>
      <c r="K420" s="46">
        <v>17926442.81</v>
      </c>
      <c r="L420" s="46">
        <v>1514</v>
      </c>
    </row>
    <row r="421" spans="1:12" s="38" customFormat="1" ht="12.75">
      <c r="A421" s="17">
        <v>6615</v>
      </c>
      <c r="B421" s="18">
        <v>57</v>
      </c>
      <c r="C421" s="18">
        <v>12</v>
      </c>
      <c r="D421" s="18">
        <v>1</v>
      </c>
      <c r="E421" s="19" t="s">
        <v>433</v>
      </c>
      <c r="F421" s="46">
        <v>4154371.96</v>
      </c>
      <c r="G421" s="46">
        <v>320757.89</v>
      </c>
      <c r="H421" s="46">
        <v>0</v>
      </c>
      <c r="I421" s="46">
        <v>4475129.85</v>
      </c>
      <c r="J421" s="46">
        <v>345592.28</v>
      </c>
      <c r="K421" s="46">
        <v>4820722.13</v>
      </c>
      <c r="L421" s="46">
        <v>298</v>
      </c>
    </row>
    <row r="422" spans="1:12" s="38" customFormat="1" ht="12.75">
      <c r="A422" s="17">
        <v>6678</v>
      </c>
      <c r="B422" s="18">
        <v>56</v>
      </c>
      <c r="C422" s="18">
        <v>5</v>
      </c>
      <c r="D422" s="18">
        <v>1</v>
      </c>
      <c r="E422" s="19" t="s">
        <v>434</v>
      </c>
      <c r="F422" s="46">
        <v>18421998.95</v>
      </c>
      <c r="G422" s="46">
        <v>979472.52</v>
      </c>
      <c r="H422" s="46">
        <v>760064.51</v>
      </c>
      <c r="I422" s="46">
        <v>20161535.98</v>
      </c>
      <c r="J422" s="46">
        <v>806711.47</v>
      </c>
      <c r="K422" s="46">
        <v>20968247.45</v>
      </c>
      <c r="L422" s="46">
        <v>1720</v>
      </c>
    </row>
    <row r="423" spans="1:12" s="38" customFormat="1" ht="12.75">
      <c r="A423" s="17">
        <v>469</v>
      </c>
      <c r="B423" s="18">
        <v>13</v>
      </c>
      <c r="C423" s="18">
        <v>2</v>
      </c>
      <c r="D423" s="18">
        <v>1</v>
      </c>
      <c r="E423" s="19" t="s">
        <v>435</v>
      </c>
      <c r="F423" s="46">
        <v>8976671.34</v>
      </c>
      <c r="G423" s="46">
        <v>629873.87</v>
      </c>
      <c r="H423" s="46">
        <v>440778.94</v>
      </c>
      <c r="I423" s="46">
        <v>10047324.15</v>
      </c>
      <c r="J423" s="46">
        <v>351821.49</v>
      </c>
      <c r="K423" s="46">
        <v>10399145.64</v>
      </c>
      <c r="L423" s="46">
        <v>779</v>
      </c>
    </row>
    <row r="424" spans="1:12" s="38" customFormat="1" ht="12.75">
      <c r="A424" s="17">
        <v>6685</v>
      </c>
      <c r="B424" s="18">
        <v>71</v>
      </c>
      <c r="C424" s="18">
        <v>5</v>
      </c>
      <c r="D424" s="18">
        <v>1</v>
      </c>
      <c r="E424" s="19" t="s">
        <v>436</v>
      </c>
      <c r="F424" s="46">
        <v>54220036.33</v>
      </c>
      <c r="G424" s="46">
        <v>3308119.27</v>
      </c>
      <c r="H424" s="46">
        <v>3792712.28</v>
      </c>
      <c r="I424" s="46">
        <v>61320867.88</v>
      </c>
      <c r="J424" s="46">
        <v>2788477.46</v>
      </c>
      <c r="K424" s="46">
        <v>64109345.34</v>
      </c>
      <c r="L424" s="46">
        <v>5000</v>
      </c>
    </row>
    <row r="425" spans="1:12" s="38" customFormat="1" ht="12.75">
      <c r="A425" s="17">
        <v>6692</v>
      </c>
      <c r="B425" s="18">
        <v>58</v>
      </c>
      <c r="C425" s="18">
        <v>8</v>
      </c>
      <c r="D425" s="18">
        <v>1</v>
      </c>
      <c r="E425" s="19" t="s">
        <v>437</v>
      </c>
      <c r="F425" s="46">
        <v>11856722.13</v>
      </c>
      <c r="G425" s="46">
        <v>410950.39</v>
      </c>
      <c r="H425" s="46">
        <v>0</v>
      </c>
      <c r="I425" s="46">
        <v>12267672.52</v>
      </c>
      <c r="J425" s="46">
        <v>827929.42</v>
      </c>
      <c r="K425" s="46">
        <v>13095601.94</v>
      </c>
      <c r="L425" s="46">
        <v>1178</v>
      </c>
    </row>
    <row r="426" spans="1:12" s="38" customFormat="1" ht="12.75">
      <c r="A426" s="17">
        <v>6713</v>
      </c>
      <c r="B426" s="18">
        <v>29</v>
      </c>
      <c r="C426" s="18">
        <v>4</v>
      </c>
      <c r="D426" s="18">
        <v>1</v>
      </c>
      <c r="E426" s="19" t="s">
        <v>438</v>
      </c>
      <c r="F426" s="46">
        <v>4761387.01</v>
      </c>
      <c r="G426" s="46">
        <v>366564.69</v>
      </c>
      <c r="H426" s="46">
        <v>185000</v>
      </c>
      <c r="I426" s="46">
        <v>5312951.7</v>
      </c>
      <c r="J426" s="46">
        <v>280993.36</v>
      </c>
      <c r="K426" s="46">
        <v>5593945.06</v>
      </c>
      <c r="L426" s="46">
        <v>361</v>
      </c>
    </row>
    <row r="427" spans="1:12" s="38" customFormat="1" ht="12.75">
      <c r="A427" s="17">
        <v>6720</v>
      </c>
      <c r="B427" s="18">
        <v>63</v>
      </c>
      <c r="C427" s="18">
        <v>9</v>
      </c>
      <c r="D427" s="18">
        <v>3</v>
      </c>
      <c r="E427" s="19" t="s">
        <v>439</v>
      </c>
      <c r="F427" s="46">
        <v>5270285.06</v>
      </c>
      <c r="G427" s="46">
        <v>393824.28</v>
      </c>
      <c r="H427" s="46">
        <v>4212</v>
      </c>
      <c r="I427" s="46">
        <v>5668321.34</v>
      </c>
      <c r="J427" s="46">
        <v>219071.75</v>
      </c>
      <c r="K427" s="46">
        <v>5887393.09</v>
      </c>
      <c r="L427" s="46">
        <v>450</v>
      </c>
    </row>
    <row r="428" spans="1:12" s="38" customFormat="1" ht="12.75">
      <c r="A428" s="17">
        <v>6734</v>
      </c>
      <c r="B428" s="18">
        <v>5</v>
      </c>
      <c r="C428" s="18">
        <v>7</v>
      </c>
      <c r="D428" s="18">
        <v>1</v>
      </c>
      <c r="E428" s="19" t="s">
        <v>440</v>
      </c>
      <c r="F428" s="46">
        <v>12346266.01</v>
      </c>
      <c r="G428" s="46">
        <v>552610.37</v>
      </c>
      <c r="H428" s="46">
        <v>2046181.86</v>
      </c>
      <c r="I428" s="46">
        <v>14945058.24</v>
      </c>
      <c r="J428" s="46">
        <v>631428.37</v>
      </c>
      <c r="K428" s="46">
        <v>15576486.61</v>
      </c>
      <c r="L428" s="46">
        <v>1314</v>
      </c>
    </row>
    <row r="429" spans="1:12" s="38" customFormat="1" ht="12.75">
      <c r="A429" s="17">
        <v>6748</v>
      </c>
      <c r="B429" s="18">
        <v>51</v>
      </c>
      <c r="C429" s="18">
        <v>2</v>
      </c>
      <c r="D429" s="18">
        <v>3</v>
      </c>
      <c r="E429" s="19" t="s">
        <v>441</v>
      </c>
      <c r="F429" s="46">
        <v>3721726.6</v>
      </c>
      <c r="G429" s="46">
        <v>233116.53</v>
      </c>
      <c r="H429" s="46">
        <v>479703.9</v>
      </c>
      <c r="I429" s="46">
        <v>4434547.03</v>
      </c>
      <c r="J429" s="46">
        <v>12343.68</v>
      </c>
      <c r="K429" s="46">
        <v>4446890.71</v>
      </c>
      <c r="L429" s="46">
        <v>346</v>
      </c>
    </row>
    <row r="430" spans="1:12" ht="15">
      <c r="A430" s="17"/>
      <c r="B430" s="18"/>
      <c r="C430" s="18"/>
      <c r="D430" s="18"/>
      <c r="E430" s="18"/>
      <c r="F430" s="19"/>
      <c r="G430" s="19"/>
      <c r="H430" s="19"/>
      <c r="I430" s="19"/>
      <c r="J430" s="19"/>
      <c r="K430" s="19"/>
      <c r="L430" s="18"/>
    </row>
    <row r="431" spans="1:12" ht="15">
      <c r="A431" s="35"/>
      <c r="B431" s="21"/>
      <c r="C431" s="21"/>
      <c r="D431" s="21"/>
      <c r="E431" s="21" t="s">
        <v>442</v>
      </c>
      <c r="F431" s="24">
        <f aca="true" t="shared" si="0" ref="F431:L431">SUM(F9:F430)</f>
        <v>9548085818.20999</v>
      </c>
      <c r="G431" s="24">
        <f t="shared" si="0"/>
        <v>442498190.3899995</v>
      </c>
      <c r="H431" s="24">
        <f t="shared" si="0"/>
        <v>778335334.78</v>
      </c>
      <c r="I431" s="24">
        <f t="shared" si="0"/>
        <v>10768919343.380001</v>
      </c>
      <c r="J431" s="24">
        <f t="shared" si="0"/>
        <v>505448708.7100002</v>
      </c>
      <c r="K431" s="24">
        <f t="shared" si="0"/>
        <v>11274368052.090006</v>
      </c>
      <c r="L431" s="24">
        <f t="shared" si="0"/>
        <v>855307</v>
      </c>
    </row>
    <row r="432" spans="1:12" ht="15">
      <c r="A432" s="36"/>
      <c r="B432" s="26"/>
      <c r="C432" s="26"/>
      <c r="D432" s="26"/>
      <c r="E432" s="26"/>
      <c r="F432" s="27"/>
      <c r="G432" s="27"/>
      <c r="H432" s="27"/>
      <c r="I432" s="27"/>
      <c r="J432" s="27"/>
      <c r="K432" s="27"/>
      <c r="L432" s="27"/>
    </row>
    <row r="433" s="38" customFormat="1" ht="12.75">
      <c r="A433" s="37" t="s">
        <v>452</v>
      </c>
    </row>
  </sheetData>
  <sheetProtection/>
  <printOptions/>
  <pageMargins left="0.3" right="0.27" top="0.51" bottom="0.4" header="0.3" footer="0.3"/>
  <pageSetup fitToHeight="11" fitToWidth="1" horizontalDpi="600" verticalDpi="600" orientation="landscape" scale="79" r:id="rId3"/>
  <headerFooter>
    <oddFooter>&amp;C&amp;8&amp;P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1.00390625" style="0" customWidth="1"/>
    <col min="2" max="2" width="7.57421875" style="0" bestFit="1" customWidth="1"/>
    <col min="3" max="3" width="4.8515625" style="0" bestFit="1" customWidth="1"/>
    <col min="4" max="4" width="4.7109375" style="0" bestFit="1" customWidth="1"/>
    <col min="5" max="5" width="25.7109375" style="0" bestFit="1" customWidth="1"/>
    <col min="6" max="6" width="16.7109375" style="0" bestFit="1" customWidth="1"/>
    <col min="7" max="7" width="15.57421875" style="0" bestFit="1" customWidth="1"/>
    <col min="8" max="8" width="12.421875" style="0" bestFit="1" customWidth="1"/>
    <col min="9" max="9" width="15.7109375" style="0" bestFit="1" customWidth="1"/>
    <col min="10" max="10" width="13.28125" style="0" bestFit="1" customWidth="1"/>
    <col min="11" max="11" width="16.00390625" style="0" bestFit="1" customWidth="1"/>
    <col min="12" max="12" width="11.28125" style="0" bestFit="1" customWidth="1"/>
  </cols>
  <sheetData>
    <row r="1" spans="1:12" ht="15">
      <c r="A1" s="1" t="str">
        <f>'STATE TOTALS'!A1</f>
        <v>2016-2017 School District Annual Report Data *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">
      <c r="A2" s="1" t="s">
        <v>0</v>
      </c>
      <c r="B2" s="2"/>
      <c r="C2" s="2"/>
      <c r="D2" s="2"/>
      <c r="E2" s="2"/>
      <c r="F2" s="3" t="s">
        <v>1</v>
      </c>
      <c r="G2" s="3"/>
      <c r="H2" s="3"/>
      <c r="I2" s="3"/>
      <c r="J2" s="3"/>
      <c r="K2" s="3"/>
      <c r="L2" s="3"/>
    </row>
    <row r="3" spans="1:12" ht="15">
      <c r="A3" s="1" t="s">
        <v>2</v>
      </c>
      <c r="B3" s="2"/>
      <c r="C3" s="2"/>
      <c r="D3" s="2"/>
      <c r="E3" s="4">
        <f>K431</f>
        <v>13182</v>
      </c>
      <c r="F3" s="5"/>
      <c r="G3" s="3"/>
      <c r="H3" s="3"/>
      <c r="I3" s="3"/>
      <c r="J3" s="3"/>
      <c r="K3" s="3"/>
      <c r="L3" s="3"/>
    </row>
    <row r="4" spans="1:12" ht="15">
      <c r="A4" s="6" t="s">
        <v>3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</row>
    <row r="5" spans="1:12" ht="15">
      <c r="A5" s="7"/>
      <c r="B5" s="8"/>
      <c r="C5" s="8"/>
      <c r="D5" s="8"/>
      <c r="E5" s="8"/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7</v>
      </c>
      <c r="L5" s="9" t="s">
        <v>1</v>
      </c>
    </row>
    <row r="6" spans="1:12" ht="15">
      <c r="A6" s="10"/>
      <c r="B6" s="11"/>
      <c r="C6" s="11"/>
      <c r="D6" s="11"/>
      <c r="E6" s="11"/>
      <c r="F6" s="9" t="s">
        <v>9</v>
      </c>
      <c r="G6" s="9" t="s">
        <v>10</v>
      </c>
      <c r="H6" s="9" t="s">
        <v>10</v>
      </c>
      <c r="I6" s="9" t="s">
        <v>9</v>
      </c>
      <c r="J6" s="9" t="s">
        <v>11</v>
      </c>
      <c r="K6" s="9" t="s">
        <v>12</v>
      </c>
      <c r="L6" s="12" t="s">
        <v>456</v>
      </c>
    </row>
    <row r="7" spans="1:12" ht="15.75" thickBot="1">
      <c r="A7" s="13" t="s">
        <v>13</v>
      </c>
      <c r="B7" s="14" t="s">
        <v>14</v>
      </c>
      <c r="C7" s="15" t="s">
        <v>15</v>
      </c>
      <c r="D7" s="15" t="s">
        <v>16</v>
      </c>
      <c r="E7" s="15" t="s">
        <v>17</v>
      </c>
      <c r="F7" s="16" t="s">
        <v>18</v>
      </c>
      <c r="G7" s="16" t="s">
        <v>19</v>
      </c>
      <c r="H7" s="16" t="s">
        <v>19</v>
      </c>
      <c r="I7" s="16" t="s">
        <v>20</v>
      </c>
      <c r="J7" s="16" t="s">
        <v>19</v>
      </c>
      <c r="K7" s="16" t="s">
        <v>21</v>
      </c>
      <c r="L7" s="16" t="s">
        <v>22</v>
      </c>
    </row>
    <row r="8" spans="1:12" ht="15">
      <c r="A8" s="48"/>
      <c r="B8" s="43"/>
      <c r="C8" s="49"/>
      <c r="D8" s="49"/>
      <c r="E8" s="49"/>
      <c r="F8" s="45"/>
      <c r="G8" s="45"/>
      <c r="H8" s="45"/>
      <c r="I8" s="45"/>
      <c r="J8" s="45"/>
      <c r="K8" s="45"/>
      <c r="L8" s="45"/>
    </row>
    <row r="9" spans="1:12" ht="15">
      <c r="A9" s="17">
        <v>7</v>
      </c>
      <c r="B9" s="18">
        <v>10</v>
      </c>
      <c r="C9" s="18">
        <v>10</v>
      </c>
      <c r="D9" s="18">
        <v>1</v>
      </c>
      <c r="E9" s="19" t="s">
        <v>23</v>
      </c>
      <c r="F9" s="47">
        <v>10560</v>
      </c>
      <c r="G9" s="47">
        <v>442</v>
      </c>
      <c r="H9" s="47">
        <v>842</v>
      </c>
      <c r="I9" s="47">
        <v>11844</v>
      </c>
      <c r="J9" s="47">
        <v>789</v>
      </c>
      <c r="K9" s="47">
        <v>12634</v>
      </c>
      <c r="L9" s="47">
        <v>741</v>
      </c>
    </row>
    <row r="10" spans="1:12" ht="15">
      <c r="A10" s="17">
        <v>14</v>
      </c>
      <c r="B10" s="18">
        <v>1</v>
      </c>
      <c r="C10" s="18">
        <v>5</v>
      </c>
      <c r="D10" s="18">
        <v>1</v>
      </c>
      <c r="E10" s="19" t="s">
        <v>24</v>
      </c>
      <c r="F10" s="47">
        <v>11566</v>
      </c>
      <c r="G10" s="47">
        <v>666</v>
      </c>
      <c r="H10" s="47">
        <v>911</v>
      </c>
      <c r="I10" s="47">
        <v>13144</v>
      </c>
      <c r="J10" s="47">
        <v>769</v>
      </c>
      <c r="K10" s="47">
        <v>13913</v>
      </c>
      <c r="L10" s="47">
        <v>1689</v>
      </c>
    </row>
    <row r="11" spans="1:12" ht="15">
      <c r="A11" s="17">
        <v>63</v>
      </c>
      <c r="B11" s="18">
        <v>23</v>
      </c>
      <c r="C11" s="18">
        <v>2</v>
      </c>
      <c r="D11" s="18">
        <v>1</v>
      </c>
      <c r="E11" s="19" t="s">
        <v>25</v>
      </c>
      <c r="F11" s="47">
        <v>11803</v>
      </c>
      <c r="G11" s="47">
        <v>516</v>
      </c>
      <c r="H11" s="47">
        <v>931</v>
      </c>
      <c r="I11" s="47">
        <v>13250</v>
      </c>
      <c r="J11" s="47">
        <v>370</v>
      </c>
      <c r="K11" s="47">
        <v>13621</v>
      </c>
      <c r="L11" s="47">
        <v>424</v>
      </c>
    </row>
    <row r="12" spans="1:12" ht="15">
      <c r="A12" s="17">
        <v>70</v>
      </c>
      <c r="B12" s="18">
        <v>31</v>
      </c>
      <c r="C12" s="18">
        <v>7</v>
      </c>
      <c r="D12" s="18">
        <v>1</v>
      </c>
      <c r="E12" s="19" t="s">
        <v>26</v>
      </c>
      <c r="F12" s="47">
        <v>9539</v>
      </c>
      <c r="G12" s="47">
        <v>354</v>
      </c>
      <c r="H12" s="47">
        <v>682</v>
      </c>
      <c r="I12" s="47">
        <v>10575</v>
      </c>
      <c r="J12" s="47">
        <v>720</v>
      </c>
      <c r="K12" s="47">
        <v>11295</v>
      </c>
      <c r="L12" s="47">
        <v>749</v>
      </c>
    </row>
    <row r="13" spans="1:12" ht="15">
      <c r="A13" s="17">
        <v>84</v>
      </c>
      <c r="B13" s="18">
        <v>6</v>
      </c>
      <c r="C13" s="18">
        <v>4</v>
      </c>
      <c r="D13" s="18">
        <v>1</v>
      </c>
      <c r="E13" s="19" t="s">
        <v>27</v>
      </c>
      <c r="F13" s="47">
        <v>12857</v>
      </c>
      <c r="G13" s="47">
        <v>1059</v>
      </c>
      <c r="H13" s="47">
        <v>952</v>
      </c>
      <c r="I13" s="47">
        <v>14868</v>
      </c>
      <c r="J13" s="47">
        <v>719</v>
      </c>
      <c r="K13" s="47">
        <v>15587</v>
      </c>
      <c r="L13" s="47">
        <v>220</v>
      </c>
    </row>
    <row r="14" spans="1:12" ht="15">
      <c r="A14" s="17">
        <v>91</v>
      </c>
      <c r="B14" s="18">
        <v>27</v>
      </c>
      <c r="C14" s="18">
        <v>4</v>
      </c>
      <c r="D14" s="18">
        <v>1</v>
      </c>
      <c r="E14" s="19" t="s">
        <v>28</v>
      </c>
      <c r="F14" s="47">
        <v>11016</v>
      </c>
      <c r="G14" s="47">
        <v>817</v>
      </c>
      <c r="H14" s="47">
        <v>1849</v>
      </c>
      <c r="I14" s="47">
        <v>13682</v>
      </c>
      <c r="J14" s="47">
        <v>666</v>
      </c>
      <c r="K14" s="47">
        <v>14348</v>
      </c>
      <c r="L14" s="47">
        <v>569</v>
      </c>
    </row>
    <row r="15" spans="1:12" ht="15">
      <c r="A15" s="17">
        <v>105</v>
      </c>
      <c r="B15" s="18">
        <v>49</v>
      </c>
      <c r="C15" s="18">
        <v>5</v>
      </c>
      <c r="D15" s="18">
        <v>1</v>
      </c>
      <c r="E15" s="19" t="s">
        <v>29</v>
      </c>
      <c r="F15" s="47">
        <v>11124</v>
      </c>
      <c r="G15" s="47">
        <v>892</v>
      </c>
      <c r="H15" s="47">
        <v>1159</v>
      </c>
      <c r="I15" s="47">
        <v>13174</v>
      </c>
      <c r="J15" s="47">
        <v>462</v>
      </c>
      <c r="K15" s="47">
        <v>13636</v>
      </c>
      <c r="L15" s="47">
        <v>462</v>
      </c>
    </row>
    <row r="16" spans="1:12" ht="15">
      <c r="A16" s="17">
        <v>112</v>
      </c>
      <c r="B16" s="18">
        <v>18</v>
      </c>
      <c r="C16" s="18">
        <v>10</v>
      </c>
      <c r="D16" s="18">
        <v>1</v>
      </c>
      <c r="E16" s="19" t="s">
        <v>30</v>
      </c>
      <c r="F16" s="47">
        <v>10998</v>
      </c>
      <c r="G16" s="47">
        <v>492</v>
      </c>
      <c r="H16" s="47">
        <v>1210</v>
      </c>
      <c r="I16" s="47">
        <v>12699</v>
      </c>
      <c r="J16" s="47">
        <v>618</v>
      </c>
      <c r="K16" s="47">
        <v>13317</v>
      </c>
      <c r="L16" s="47">
        <v>1490</v>
      </c>
    </row>
    <row r="17" spans="1:12" ht="15">
      <c r="A17" s="17">
        <v>119</v>
      </c>
      <c r="B17" s="18">
        <v>48</v>
      </c>
      <c r="C17" s="18">
        <v>11</v>
      </c>
      <c r="D17" s="18">
        <v>1</v>
      </c>
      <c r="E17" s="19" t="s">
        <v>31</v>
      </c>
      <c r="F17" s="47">
        <v>10661</v>
      </c>
      <c r="G17" s="47">
        <v>573</v>
      </c>
      <c r="H17" s="47">
        <v>1741</v>
      </c>
      <c r="I17" s="47">
        <v>12976</v>
      </c>
      <c r="J17" s="47">
        <v>965</v>
      </c>
      <c r="K17" s="47">
        <v>13941</v>
      </c>
      <c r="L17" s="47">
        <v>1601</v>
      </c>
    </row>
    <row r="18" spans="1:12" ht="15">
      <c r="A18" s="17">
        <v>140</v>
      </c>
      <c r="B18" s="18">
        <v>34</v>
      </c>
      <c r="C18" s="18">
        <v>9</v>
      </c>
      <c r="D18" s="18">
        <v>1</v>
      </c>
      <c r="E18" s="19" t="s">
        <v>32</v>
      </c>
      <c r="F18" s="47">
        <v>10516</v>
      </c>
      <c r="G18" s="47">
        <v>739</v>
      </c>
      <c r="H18" s="47">
        <v>401</v>
      </c>
      <c r="I18" s="47">
        <v>11657</v>
      </c>
      <c r="J18" s="47">
        <v>675</v>
      </c>
      <c r="K18" s="47">
        <v>12331</v>
      </c>
      <c r="L18" s="47">
        <v>2427</v>
      </c>
    </row>
    <row r="19" spans="1:12" ht="15">
      <c r="A19" s="17">
        <v>147</v>
      </c>
      <c r="B19" s="18">
        <v>44</v>
      </c>
      <c r="C19" s="18">
        <v>6</v>
      </c>
      <c r="D19" s="18">
        <v>1</v>
      </c>
      <c r="E19" s="19" t="s">
        <v>33</v>
      </c>
      <c r="F19" s="47">
        <v>10390</v>
      </c>
      <c r="G19" s="47">
        <v>329</v>
      </c>
      <c r="H19" s="47">
        <v>337</v>
      </c>
      <c r="I19" s="47">
        <v>11056</v>
      </c>
      <c r="J19" s="47">
        <v>465</v>
      </c>
      <c r="K19" s="47">
        <v>11520</v>
      </c>
      <c r="L19" s="47">
        <v>15497</v>
      </c>
    </row>
    <row r="20" spans="1:12" ht="15">
      <c r="A20" s="17">
        <v>154</v>
      </c>
      <c r="B20" s="18">
        <v>61</v>
      </c>
      <c r="C20" s="18">
        <v>4</v>
      </c>
      <c r="D20" s="18">
        <v>1</v>
      </c>
      <c r="E20" s="19" t="s">
        <v>34</v>
      </c>
      <c r="F20" s="47">
        <v>10829</v>
      </c>
      <c r="G20" s="47">
        <v>422</v>
      </c>
      <c r="H20" s="47">
        <v>1300</v>
      </c>
      <c r="I20" s="47">
        <v>12551</v>
      </c>
      <c r="J20" s="47">
        <v>636</v>
      </c>
      <c r="K20" s="47">
        <v>13188</v>
      </c>
      <c r="L20" s="47">
        <v>1249</v>
      </c>
    </row>
    <row r="21" spans="1:12" ht="15">
      <c r="A21" s="17">
        <v>161</v>
      </c>
      <c r="B21" s="18">
        <v>33</v>
      </c>
      <c r="C21" s="18">
        <v>3</v>
      </c>
      <c r="D21" s="18">
        <v>1</v>
      </c>
      <c r="E21" s="19" t="s">
        <v>35</v>
      </c>
      <c r="F21" s="47">
        <v>10876</v>
      </c>
      <c r="G21" s="47">
        <v>761</v>
      </c>
      <c r="H21" s="47">
        <v>1877</v>
      </c>
      <c r="I21" s="47">
        <v>13515</v>
      </c>
      <c r="J21" s="47">
        <v>499</v>
      </c>
      <c r="K21" s="47">
        <v>14014</v>
      </c>
      <c r="L21" s="47">
        <v>311</v>
      </c>
    </row>
    <row r="22" spans="1:12" ht="15">
      <c r="A22" s="17">
        <v>2450</v>
      </c>
      <c r="B22" s="18">
        <v>67</v>
      </c>
      <c r="C22" s="18">
        <v>1</v>
      </c>
      <c r="D22" s="18">
        <v>2</v>
      </c>
      <c r="E22" s="19" t="s">
        <v>36</v>
      </c>
      <c r="F22" s="47">
        <v>11375</v>
      </c>
      <c r="G22" s="47">
        <v>435</v>
      </c>
      <c r="H22" s="47">
        <v>975</v>
      </c>
      <c r="I22" s="47">
        <v>12785</v>
      </c>
      <c r="J22" s="47">
        <v>656</v>
      </c>
      <c r="K22" s="47">
        <v>13441</v>
      </c>
      <c r="L22" s="47">
        <v>2156</v>
      </c>
    </row>
    <row r="23" spans="1:12" ht="15">
      <c r="A23" s="17">
        <v>170</v>
      </c>
      <c r="B23" s="18">
        <v>2</v>
      </c>
      <c r="C23" s="18">
        <v>12</v>
      </c>
      <c r="D23" s="18">
        <v>1</v>
      </c>
      <c r="E23" s="19" t="s">
        <v>37</v>
      </c>
      <c r="F23" s="47">
        <v>11260</v>
      </c>
      <c r="G23" s="47">
        <v>784</v>
      </c>
      <c r="H23" s="47">
        <v>851</v>
      </c>
      <c r="I23" s="47">
        <v>12896</v>
      </c>
      <c r="J23" s="47">
        <v>545</v>
      </c>
      <c r="K23" s="47">
        <v>13442</v>
      </c>
      <c r="L23" s="47">
        <v>2123</v>
      </c>
    </row>
    <row r="24" spans="1:12" ht="15">
      <c r="A24" s="17">
        <v>182</v>
      </c>
      <c r="B24" s="18">
        <v>5</v>
      </c>
      <c r="C24" s="18">
        <v>7</v>
      </c>
      <c r="D24" s="18">
        <v>1</v>
      </c>
      <c r="E24" s="19" t="s">
        <v>38</v>
      </c>
      <c r="F24" s="47">
        <v>10819</v>
      </c>
      <c r="G24" s="47">
        <v>408</v>
      </c>
      <c r="H24" s="47">
        <v>580</v>
      </c>
      <c r="I24" s="47">
        <v>11807</v>
      </c>
      <c r="J24" s="47">
        <v>811</v>
      </c>
      <c r="K24" s="47">
        <v>12619</v>
      </c>
      <c r="L24" s="47">
        <v>2316</v>
      </c>
    </row>
    <row r="25" spans="1:12" ht="15">
      <c r="A25" s="17">
        <v>196</v>
      </c>
      <c r="B25" s="18">
        <v>37</v>
      </c>
      <c r="C25" s="18">
        <v>9</v>
      </c>
      <c r="D25" s="18">
        <v>1</v>
      </c>
      <c r="E25" s="19" t="s">
        <v>39</v>
      </c>
      <c r="F25" s="47">
        <v>12344</v>
      </c>
      <c r="G25" s="47">
        <v>1055</v>
      </c>
      <c r="H25" s="47">
        <v>179</v>
      </c>
      <c r="I25" s="47">
        <v>13578</v>
      </c>
      <c r="J25" s="47">
        <v>543</v>
      </c>
      <c r="K25" s="47">
        <v>14121</v>
      </c>
      <c r="L25" s="47">
        <v>440</v>
      </c>
    </row>
    <row r="26" spans="1:12" ht="15">
      <c r="A26" s="17">
        <v>203</v>
      </c>
      <c r="B26" s="18">
        <v>71</v>
      </c>
      <c r="C26" s="18">
        <v>5</v>
      </c>
      <c r="D26" s="18">
        <v>1</v>
      </c>
      <c r="E26" s="19" t="s">
        <v>40</v>
      </c>
      <c r="F26" s="47">
        <v>9976</v>
      </c>
      <c r="G26" s="47">
        <v>704</v>
      </c>
      <c r="H26" s="47">
        <v>1790</v>
      </c>
      <c r="I26" s="47">
        <v>12471</v>
      </c>
      <c r="J26" s="47">
        <v>395</v>
      </c>
      <c r="K26" s="47">
        <v>12866</v>
      </c>
      <c r="L26" s="47">
        <v>822</v>
      </c>
    </row>
    <row r="27" spans="1:12" ht="15">
      <c r="A27" s="17">
        <v>217</v>
      </c>
      <c r="B27" s="18">
        <v>18</v>
      </c>
      <c r="C27" s="18">
        <v>10</v>
      </c>
      <c r="D27" s="18">
        <v>1</v>
      </c>
      <c r="E27" s="19" t="s">
        <v>41</v>
      </c>
      <c r="F27" s="47">
        <v>12884</v>
      </c>
      <c r="G27" s="47">
        <v>489</v>
      </c>
      <c r="H27" s="47">
        <v>820</v>
      </c>
      <c r="I27" s="47">
        <v>14193</v>
      </c>
      <c r="J27" s="47">
        <v>794</v>
      </c>
      <c r="K27" s="47">
        <v>14988</v>
      </c>
      <c r="L27" s="47">
        <v>618</v>
      </c>
    </row>
    <row r="28" spans="1:12" ht="15">
      <c r="A28" s="17">
        <v>231</v>
      </c>
      <c r="B28" s="18">
        <v>55</v>
      </c>
      <c r="C28" s="18">
        <v>11</v>
      </c>
      <c r="D28" s="18">
        <v>1</v>
      </c>
      <c r="E28" s="19" t="s">
        <v>42</v>
      </c>
      <c r="F28" s="47">
        <v>9784</v>
      </c>
      <c r="G28" s="47">
        <v>437</v>
      </c>
      <c r="H28" s="47">
        <v>2002</v>
      </c>
      <c r="I28" s="47">
        <v>12223</v>
      </c>
      <c r="J28" s="47">
        <v>860</v>
      </c>
      <c r="K28" s="47">
        <v>13083</v>
      </c>
      <c r="L28" s="47">
        <v>1663</v>
      </c>
    </row>
    <row r="29" spans="1:12" ht="15">
      <c r="A29" s="17">
        <v>245</v>
      </c>
      <c r="B29" s="18">
        <v>32</v>
      </c>
      <c r="C29" s="18">
        <v>4</v>
      </c>
      <c r="D29" s="18">
        <v>1</v>
      </c>
      <c r="E29" s="19" t="s">
        <v>43</v>
      </c>
      <c r="F29" s="47">
        <v>10978</v>
      </c>
      <c r="G29" s="47">
        <v>618</v>
      </c>
      <c r="H29" s="47">
        <v>953</v>
      </c>
      <c r="I29" s="47">
        <v>12549</v>
      </c>
      <c r="J29" s="47">
        <v>509</v>
      </c>
      <c r="K29" s="47">
        <v>13058</v>
      </c>
      <c r="L29" s="47">
        <v>608</v>
      </c>
    </row>
    <row r="30" spans="1:12" ht="15">
      <c r="A30" s="17">
        <v>280</v>
      </c>
      <c r="B30" s="18">
        <v>56</v>
      </c>
      <c r="C30" s="18">
        <v>5</v>
      </c>
      <c r="D30" s="18">
        <v>1</v>
      </c>
      <c r="E30" s="19" t="s">
        <v>44</v>
      </c>
      <c r="F30" s="47">
        <v>10434</v>
      </c>
      <c r="G30" s="47">
        <v>428</v>
      </c>
      <c r="H30" s="47">
        <v>562</v>
      </c>
      <c r="I30" s="47">
        <v>11424</v>
      </c>
      <c r="J30" s="47">
        <v>650</v>
      </c>
      <c r="K30" s="47">
        <v>12074</v>
      </c>
      <c r="L30" s="47">
        <v>2997</v>
      </c>
    </row>
    <row r="31" spans="1:12" ht="15">
      <c r="A31" s="17">
        <v>287</v>
      </c>
      <c r="B31" s="18">
        <v>25</v>
      </c>
      <c r="C31" s="18">
        <v>3</v>
      </c>
      <c r="D31" s="18">
        <v>1</v>
      </c>
      <c r="E31" s="19" t="s">
        <v>45</v>
      </c>
      <c r="F31" s="47">
        <v>11638</v>
      </c>
      <c r="G31" s="47">
        <v>265</v>
      </c>
      <c r="H31" s="47">
        <v>233</v>
      </c>
      <c r="I31" s="47">
        <v>12137</v>
      </c>
      <c r="J31" s="47">
        <v>453</v>
      </c>
      <c r="K31" s="47">
        <v>12590</v>
      </c>
      <c r="L31" s="47">
        <v>442</v>
      </c>
    </row>
    <row r="32" spans="1:12" ht="15">
      <c r="A32" s="17">
        <v>308</v>
      </c>
      <c r="B32" s="18">
        <v>3</v>
      </c>
      <c r="C32" s="18">
        <v>11</v>
      </c>
      <c r="D32" s="18">
        <v>1</v>
      </c>
      <c r="E32" s="19" t="s">
        <v>46</v>
      </c>
      <c r="F32" s="47">
        <v>12646</v>
      </c>
      <c r="G32" s="47">
        <v>589</v>
      </c>
      <c r="H32" s="47">
        <v>182</v>
      </c>
      <c r="I32" s="47">
        <v>13417</v>
      </c>
      <c r="J32" s="47">
        <v>602</v>
      </c>
      <c r="K32" s="47">
        <v>14019</v>
      </c>
      <c r="L32" s="47">
        <v>1437</v>
      </c>
    </row>
    <row r="33" spans="1:12" ht="15">
      <c r="A33" s="17">
        <v>315</v>
      </c>
      <c r="B33" s="18">
        <v>4</v>
      </c>
      <c r="C33" s="18">
        <v>12</v>
      </c>
      <c r="D33" s="18">
        <v>1</v>
      </c>
      <c r="E33" s="19" t="s">
        <v>47</v>
      </c>
      <c r="F33" s="47">
        <v>21175</v>
      </c>
      <c r="G33" s="47">
        <v>1120</v>
      </c>
      <c r="H33" s="47">
        <v>1879</v>
      </c>
      <c r="I33" s="47">
        <v>24174</v>
      </c>
      <c r="J33" s="47">
        <v>1005</v>
      </c>
      <c r="K33" s="47">
        <v>25179</v>
      </c>
      <c r="L33" s="47">
        <v>403</v>
      </c>
    </row>
    <row r="34" spans="1:12" ht="15">
      <c r="A34" s="17">
        <v>336</v>
      </c>
      <c r="B34" s="18">
        <v>14</v>
      </c>
      <c r="C34" s="18">
        <v>6</v>
      </c>
      <c r="D34" s="18">
        <v>1</v>
      </c>
      <c r="E34" s="19" t="s">
        <v>48</v>
      </c>
      <c r="F34" s="47">
        <v>10447</v>
      </c>
      <c r="G34" s="47">
        <v>434</v>
      </c>
      <c r="H34" s="47">
        <v>-214</v>
      </c>
      <c r="I34" s="47">
        <v>10668</v>
      </c>
      <c r="J34" s="47">
        <v>573</v>
      </c>
      <c r="K34" s="47">
        <v>11241</v>
      </c>
      <c r="L34" s="47">
        <v>3535</v>
      </c>
    </row>
    <row r="35" spans="1:12" ht="15">
      <c r="A35" s="17">
        <v>4263</v>
      </c>
      <c r="B35" s="18">
        <v>38</v>
      </c>
      <c r="C35" s="18">
        <v>8</v>
      </c>
      <c r="D35" s="18">
        <v>1</v>
      </c>
      <c r="E35" s="19" t="s">
        <v>49</v>
      </c>
      <c r="F35" s="47">
        <v>13623</v>
      </c>
      <c r="G35" s="47">
        <v>588</v>
      </c>
      <c r="H35" s="47">
        <v>82</v>
      </c>
      <c r="I35" s="47">
        <v>14292</v>
      </c>
      <c r="J35" s="47">
        <v>427</v>
      </c>
      <c r="K35" s="47">
        <v>14719</v>
      </c>
      <c r="L35" s="47">
        <v>265</v>
      </c>
    </row>
    <row r="36" spans="1:12" ht="15">
      <c r="A36" s="17">
        <v>350</v>
      </c>
      <c r="B36" s="18">
        <v>13</v>
      </c>
      <c r="C36" s="18">
        <v>2</v>
      </c>
      <c r="D36" s="18">
        <v>1</v>
      </c>
      <c r="E36" s="19" t="s">
        <v>50</v>
      </c>
      <c r="F36" s="47">
        <v>11049</v>
      </c>
      <c r="G36" s="47">
        <v>277</v>
      </c>
      <c r="H36" s="47">
        <v>1425</v>
      </c>
      <c r="I36" s="47">
        <v>12751</v>
      </c>
      <c r="J36" s="47">
        <v>538</v>
      </c>
      <c r="K36" s="47">
        <v>13289</v>
      </c>
      <c r="L36" s="47">
        <v>987</v>
      </c>
    </row>
    <row r="37" spans="1:12" ht="15">
      <c r="A37" s="17">
        <v>364</v>
      </c>
      <c r="B37" s="18">
        <v>33</v>
      </c>
      <c r="C37" s="18">
        <v>3</v>
      </c>
      <c r="D37" s="18">
        <v>1</v>
      </c>
      <c r="E37" s="19" t="s">
        <v>51</v>
      </c>
      <c r="F37" s="47">
        <v>10960</v>
      </c>
      <c r="G37" s="47">
        <v>484</v>
      </c>
      <c r="H37" s="47">
        <v>1047</v>
      </c>
      <c r="I37" s="47">
        <v>12491</v>
      </c>
      <c r="J37" s="47">
        <v>502</v>
      </c>
      <c r="K37" s="47">
        <v>12993</v>
      </c>
      <c r="L37" s="47">
        <v>365</v>
      </c>
    </row>
    <row r="38" spans="1:12" ht="15">
      <c r="A38" s="17">
        <v>413</v>
      </c>
      <c r="B38" s="18">
        <v>53</v>
      </c>
      <c r="C38" s="18">
        <v>2</v>
      </c>
      <c r="D38" s="18">
        <v>1</v>
      </c>
      <c r="E38" s="19" t="s">
        <v>52</v>
      </c>
      <c r="F38" s="47">
        <v>11062</v>
      </c>
      <c r="G38" s="47">
        <v>295</v>
      </c>
      <c r="H38" s="47">
        <v>888</v>
      </c>
      <c r="I38" s="47">
        <v>12244</v>
      </c>
      <c r="J38" s="47">
        <v>595</v>
      </c>
      <c r="K38" s="47">
        <v>12839</v>
      </c>
      <c r="L38" s="47">
        <v>7428</v>
      </c>
    </row>
    <row r="39" spans="1:12" ht="15">
      <c r="A39" s="17">
        <v>422</v>
      </c>
      <c r="B39" s="18">
        <v>53</v>
      </c>
      <c r="C39" s="18">
        <v>2</v>
      </c>
      <c r="D39" s="18">
        <v>1</v>
      </c>
      <c r="E39" s="19" t="s">
        <v>53</v>
      </c>
      <c r="F39" s="47">
        <v>10946</v>
      </c>
      <c r="G39" s="47">
        <v>630</v>
      </c>
      <c r="H39" s="47">
        <v>2359</v>
      </c>
      <c r="I39" s="47">
        <v>13935</v>
      </c>
      <c r="J39" s="47">
        <v>577</v>
      </c>
      <c r="K39" s="47">
        <v>14512</v>
      </c>
      <c r="L39" s="47">
        <v>1225</v>
      </c>
    </row>
    <row r="40" spans="1:12" ht="15">
      <c r="A40" s="17">
        <v>427</v>
      </c>
      <c r="B40" s="18">
        <v>33</v>
      </c>
      <c r="C40" s="18">
        <v>3</v>
      </c>
      <c r="D40" s="18">
        <v>1</v>
      </c>
      <c r="E40" s="19" t="s">
        <v>54</v>
      </c>
      <c r="F40" s="47">
        <v>12763</v>
      </c>
      <c r="G40" s="47">
        <v>547</v>
      </c>
      <c r="H40" s="47">
        <v>1401</v>
      </c>
      <c r="I40" s="47">
        <v>14712</v>
      </c>
      <c r="J40" s="47">
        <v>681</v>
      </c>
      <c r="K40" s="47">
        <v>15392</v>
      </c>
      <c r="L40" s="47">
        <v>241</v>
      </c>
    </row>
    <row r="41" spans="1:12" ht="15">
      <c r="A41" s="17">
        <v>434</v>
      </c>
      <c r="B41" s="18">
        <v>24</v>
      </c>
      <c r="C41" s="18">
        <v>6</v>
      </c>
      <c r="D41" s="18">
        <v>1</v>
      </c>
      <c r="E41" s="19" t="s">
        <v>55</v>
      </c>
      <c r="F41" s="47">
        <v>10547</v>
      </c>
      <c r="G41" s="47">
        <v>543</v>
      </c>
      <c r="H41" s="47">
        <v>862</v>
      </c>
      <c r="I41" s="47">
        <v>11952</v>
      </c>
      <c r="J41" s="47">
        <v>454</v>
      </c>
      <c r="K41" s="47">
        <v>12406</v>
      </c>
      <c r="L41" s="47">
        <v>1625</v>
      </c>
    </row>
    <row r="42" spans="1:12" ht="15">
      <c r="A42" s="17">
        <v>6013</v>
      </c>
      <c r="B42" s="18">
        <v>64</v>
      </c>
      <c r="C42" s="18">
        <v>2</v>
      </c>
      <c r="D42" s="18">
        <v>2</v>
      </c>
      <c r="E42" s="19" t="s">
        <v>56</v>
      </c>
      <c r="F42" s="47">
        <v>14847</v>
      </c>
      <c r="G42" s="47">
        <v>773</v>
      </c>
      <c r="H42" s="47">
        <v>1356</v>
      </c>
      <c r="I42" s="47">
        <v>16976</v>
      </c>
      <c r="J42" s="47">
        <v>1648</v>
      </c>
      <c r="K42" s="47">
        <v>18624</v>
      </c>
      <c r="L42" s="47">
        <v>495</v>
      </c>
    </row>
    <row r="43" spans="1:12" ht="15">
      <c r="A43" s="17">
        <v>441</v>
      </c>
      <c r="B43" s="18">
        <v>65</v>
      </c>
      <c r="C43" s="18">
        <v>11</v>
      </c>
      <c r="D43" s="18">
        <v>1</v>
      </c>
      <c r="E43" s="19" t="s">
        <v>57</v>
      </c>
      <c r="F43" s="47">
        <v>15807</v>
      </c>
      <c r="G43" s="47">
        <v>1229</v>
      </c>
      <c r="H43" s="47">
        <v>3213</v>
      </c>
      <c r="I43" s="47">
        <v>20249</v>
      </c>
      <c r="J43" s="47">
        <v>1446</v>
      </c>
      <c r="K43" s="47">
        <v>21695</v>
      </c>
      <c r="L43" s="47">
        <v>227</v>
      </c>
    </row>
    <row r="44" spans="1:12" ht="15">
      <c r="A44" s="17">
        <v>2240</v>
      </c>
      <c r="B44" s="18">
        <v>33</v>
      </c>
      <c r="C44" s="18">
        <v>3</v>
      </c>
      <c r="D44" s="18">
        <v>1</v>
      </c>
      <c r="E44" s="19" t="s">
        <v>58</v>
      </c>
      <c r="F44" s="47">
        <v>11717</v>
      </c>
      <c r="G44" s="47">
        <v>420</v>
      </c>
      <c r="H44" s="47">
        <v>96</v>
      </c>
      <c r="I44" s="47">
        <v>12232</v>
      </c>
      <c r="J44" s="47">
        <v>490</v>
      </c>
      <c r="K44" s="47">
        <v>12723</v>
      </c>
      <c r="L44" s="47">
        <v>390</v>
      </c>
    </row>
    <row r="45" spans="1:12" ht="15">
      <c r="A45" s="17">
        <v>476</v>
      </c>
      <c r="B45" s="18">
        <v>27</v>
      </c>
      <c r="C45" s="18">
        <v>4</v>
      </c>
      <c r="D45" s="18">
        <v>1</v>
      </c>
      <c r="E45" s="19" t="s">
        <v>59</v>
      </c>
      <c r="F45" s="47">
        <v>10929</v>
      </c>
      <c r="G45" s="47">
        <v>552</v>
      </c>
      <c r="H45" s="47">
        <v>1238</v>
      </c>
      <c r="I45" s="47">
        <v>12719</v>
      </c>
      <c r="J45" s="47">
        <v>581</v>
      </c>
      <c r="K45" s="47">
        <v>13300</v>
      </c>
      <c r="L45" s="47">
        <v>1762</v>
      </c>
    </row>
    <row r="46" spans="1:12" ht="15">
      <c r="A46" s="17">
        <v>485</v>
      </c>
      <c r="B46" s="18">
        <v>61</v>
      </c>
      <c r="C46" s="18">
        <v>4</v>
      </c>
      <c r="D46" s="18">
        <v>1</v>
      </c>
      <c r="E46" s="19" t="s">
        <v>60</v>
      </c>
      <c r="F46" s="47">
        <v>10796</v>
      </c>
      <c r="G46" s="47">
        <v>727</v>
      </c>
      <c r="H46" s="47">
        <v>1872</v>
      </c>
      <c r="I46" s="47">
        <v>13394</v>
      </c>
      <c r="J46" s="47">
        <v>561</v>
      </c>
      <c r="K46" s="47">
        <v>13955</v>
      </c>
      <c r="L46" s="47">
        <v>618</v>
      </c>
    </row>
    <row r="47" spans="1:12" ht="15">
      <c r="A47" s="17">
        <v>497</v>
      </c>
      <c r="B47" s="18">
        <v>9</v>
      </c>
      <c r="C47" s="18">
        <v>10</v>
      </c>
      <c r="D47" s="18">
        <v>1</v>
      </c>
      <c r="E47" s="19" t="s">
        <v>61</v>
      </c>
      <c r="F47" s="47">
        <v>10004</v>
      </c>
      <c r="G47" s="47">
        <v>749</v>
      </c>
      <c r="H47" s="47">
        <v>1534</v>
      </c>
      <c r="I47" s="47">
        <v>12288</v>
      </c>
      <c r="J47" s="47">
        <v>387</v>
      </c>
      <c r="K47" s="47">
        <v>12675</v>
      </c>
      <c r="L47" s="47">
        <v>1268</v>
      </c>
    </row>
    <row r="48" spans="1:12" ht="15">
      <c r="A48" s="17">
        <v>602</v>
      </c>
      <c r="B48" s="18">
        <v>58</v>
      </c>
      <c r="C48" s="18">
        <v>8</v>
      </c>
      <c r="D48" s="18">
        <v>1</v>
      </c>
      <c r="E48" s="19" t="s">
        <v>62</v>
      </c>
      <c r="F48" s="47">
        <v>10710</v>
      </c>
      <c r="G48" s="47">
        <v>523</v>
      </c>
      <c r="H48" s="47">
        <v>982</v>
      </c>
      <c r="I48" s="47">
        <v>12215</v>
      </c>
      <c r="J48" s="47">
        <v>519</v>
      </c>
      <c r="K48" s="47">
        <v>12733</v>
      </c>
      <c r="L48" s="47">
        <v>845</v>
      </c>
    </row>
    <row r="49" spans="1:12" ht="15">
      <c r="A49" s="17">
        <v>609</v>
      </c>
      <c r="B49" s="18">
        <v>22</v>
      </c>
      <c r="C49" s="18">
        <v>3</v>
      </c>
      <c r="D49" s="18">
        <v>1</v>
      </c>
      <c r="E49" s="19" t="s">
        <v>63</v>
      </c>
      <c r="F49" s="47">
        <v>11272</v>
      </c>
      <c r="G49" s="47">
        <v>393</v>
      </c>
      <c r="H49" s="47">
        <v>3</v>
      </c>
      <c r="I49" s="47">
        <v>11668</v>
      </c>
      <c r="J49" s="47">
        <v>464</v>
      </c>
      <c r="K49" s="47">
        <v>12132</v>
      </c>
      <c r="L49" s="47">
        <v>842</v>
      </c>
    </row>
    <row r="50" spans="1:12" ht="15">
      <c r="A50" s="17">
        <v>623</v>
      </c>
      <c r="B50" s="18">
        <v>58</v>
      </c>
      <c r="C50" s="18">
        <v>8</v>
      </c>
      <c r="D50" s="18">
        <v>1</v>
      </c>
      <c r="E50" s="19" t="s">
        <v>64</v>
      </c>
      <c r="F50" s="47">
        <v>13770</v>
      </c>
      <c r="G50" s="47">
        <v>941</v>
      </c>
      <c r="H50" s="47">
        <v>61</v>
      </c>
      <c r="I50" s="47">
        <v>14772</v>
      </c>
      <c r="J50" s="47">
        <v>539</v>
      </c>
      <c r="K50" s="47">
        <v>15311</v>
      </c>
      <c r="L50" s="47">
        <v>418</v>
      </c>
    </row>
    <row r="51" spans="1:12" ht="15">
      <c r="A51" s="17">
        <v>637</v>
      </c>
      <c r="B51" s="18">
        <v>17</v>
      </c>
      <c r="C51" s="18">
        <v>11</v>
      </c>
      <c r="D51" s="18">
        <v>1</v>
      </c>
      <c r="E51" s="19" t="s">
        <v>65</v>
      </c>
      <c r="F51" s="47">
        <v>11070</v>
      </c>
      <c r="G51" s="47">
        <v>710</v>
      </c>
      <c r="H51" s="47">
        <v>1363</v>
      </c>
      <c r="I51" s="47">
        <v>13143</v>
      </c>
      <c r="J51" s="47">
        <v>640</v>
      </c>
      <c r="K51" s="47">
        <v>13783</v>
      </c>
      <c r="L51" s="47">
        <v>742</v>
      </c>
    </row>
    <row r="52" spans="1:12" ht="15">
      <c r="A52" s="17">
        <v>657</v>
      </c>
      <c r="B52" s="18">
        <v>30</v>
      </c>
      <c r="C52" s="18">
        <v>2</v>
      </c>
      <c r="D52" s="18">
        <v>3</v>
      </c>
      <c r="E52" s="19" t="s">
        <v>66</v>
      </c>
      <c r="F52" s="47">
        <v>13369</v>
      </c>
      <c r="G52" s="47">
        <v>1107</v>
      </c>
      <c r="H52" s="47">
        <v>1680</v>
      </c>
      <c r="I52" s="47">
        <v>16156</v>
      </c>
      <c r="J52" s="47">
        <v>660</v>
      </c>
      <c r="K52" s="47">
        <v>16816</v>
      </c>
      <c r="L52" s="47">
        <v>96</v>
      </c>
    </row>
    <row r="53" spans="1:12" ht="15">
      <c r="A53" s="17">
        <v>658</v>
      </c>
      <c r="B53" s="18">
        <v>8</v>
      </c>
      <c r="C53" s="18">
        <v>7</v>
      </c>
      <c r="D53" s="18">
        <v>1</v>
      </c>
      <c r="E53" s="19" t="s">
        <v>67</v>
      </c>
      <c r="F53" s="47">
        <v>9506</v>
      </c>
      <c r="G53" s="47">
        <v>430</v>
      </c>
      <c r="H53" s="47">
        <v>2013</v>
      </c>
      <c r="I53" s="47">
        <v>11949</v>
      </c>
      <c r="J53" s="47">
        <v>573</v>
      </c>
      <c r="K53" s="47">
        <v>12522</v>
      </c>
      <c r="L53" s="47">
        <v>908</v>
      </c>
    </row>
    <row r="54" spans="1:12" ht="15">
      <c r="A54" s="17">
        <v>665</v>
      </c>
      <c r="B54" s="18">
        <v>30</v>
      </c>
      <c r="C54" s="18">
        <v>2</v>
      </c>
      <c r="D54" s="18">
        <v>3</v>
      </c>
      <c r="E54" s="19" t="s">
        <v>68</v>
      </c>
      <c r="F54" s="47">
        <v>10402</v>
      </c>
      <c r="G54" s="47">
        <v>444</v>
      </c>
      <c r="H54" s="47">
        <v>553</v>
      </c>
      <c r="I54" s="47">
        <v>11399</v>
      </c>
      <c r="J54" s="47">
        <v>374</v>
      </c>
      <c r="K54" s="47">
        <v>11773</v>
      </c>
      <c r="L54" s="47">
        <v>661</v>
      </c>
    </row>
    <row r="55" spans="1:12" ht="15">
      <c r="A55" s="17">
        <v>700</v>
      </c>
      <c r="B55" s="18">
        <v>23</v>
      </c>
      <c r="C55" s="18">
        <v>2</v>
      </c>
      <c r="D55" s="18">
        <v>1</v>
      </c>
      <c r="E55" s="19" t="s">
        <v>69</v>
      </c>
      <c r="F55" s="47">
        <v>10805</v>
      </c>
      <c r="G55" s="47">
        <v>408</v>
      </c>
      <c r="H55" s="47">
        <v>204</v>
      </c>
      <c r="I55" s="47">
        <v>11416</v>
      </c>
      <c r="J55" s="47">
        <v>489</v>
      </c>
      <c r="K55" s="47">
        <v>11906</v>
      </c>
      <c r="L55" s="47">
        <v>1056</v>
      </c>
    </row>
    <row r="56" spans="1:12" ht="15">
      <c r="A56" s="17">
        <v>721</v>
      </c>
      <c r="B56" s="18">
        <v>40</v>
      </c>
      <c r="C56" s="18">
        <v>1</v>
      </c>
      <c r="D56" s="18">
        <v>1</v>
      </c>
      <c r="E56" s="19" t="s">
        <v>70</v>
      </c>
      <c r="F56" s="47">
        <v>11845</v>
      </c>
      <c r="G56" s="47">
        <v>381</v>
      </c>
      <c r="H56" s="47">
        <v>1995</v>
      </c>
      <c r="I56" s="47">
        <v>14221</v>
      </c>
      <c r="J56" s="47">
        <v>589</v>
      </c>
      <c r="K56" s="47">
        <v>14810</v>
      </c>
      <c r="L56" s="47">
        <v>1686</v>
      </c>
    </row>
    <row r="57" spans="1:12" ht="15">
      <c r="A57" s="17">
        <v>735</v>
      </c>
      <c r="B57" s="18">
        <v>54</v>
      </c>
      <c r="C57" s="18">
        <v>10</v>
      </c>
      <c r="D57" s="18">
        <v>1</v>
      </c>
      <c r="E57" s="19" t="s">
        <v>71</v>
      </c>
      <c r="F57" s="47">
        <v>12441</v>
      </c>
      <c r="G57" s="47">
        <v>633</v>
      </c>
      <c r="H57" s="47">
        <v>0</v>
      </c>
      <c r="I57" s="47">
        <v>13075</v>
      </c>
      <c r="J57" s="47">
        <v>888</v>
      </c>
      <c r="K57" s="47">
        <v>13962</v>
      </c>
      <c r="L57" s="47">
        <v>500</v>
      </c>
    </row>
    <row r="58" spans="1:12" ht="15">
      <c r="A58" s="17">
        <v>777</v>
      </c>
      <c r="B58" s="18">
        <v>51</v>
      </c>
      <c r="C58" s="18">
        <v>2</v>
      </c>
      <c r="D58" s="18">
        <v>1</v>
      </c>
      <c r="E58" s="19" t="s">
        <v>72</v>
      </c>
      <c r="F58" s="47">
        <v>11346</v>
      </c>
      <c r="G58" s="47">
        <v>688</v>
      </c>
      <c r="H58" s="47">
        <v>735</v>
      </c>
      <c r="I58" s="47">
        <v>12769</v>
      </c>
      <c r="J58" s="47">
        <v>462</v>
      </c>
      <c r="K58" s="47">
        <v>13231</v>
      </c>
      <c r="L58" s="47">
        <v>3280</v>
      </c>
    </row>
    <row r="59" spans="1:12" ht="15">
      <c r="A59" s="17">
        <v>840</v>
      </c>
      <c r="B59" s="18">
        <v>2</v>
      </c>
      <c r="C59" s="18">
        <v>12</v>
      </c>
      <c r="D59" s="18">
        <v>1</v>
      </c>
      <c r="E59" s="19" t="s">
        <v>73</v>
      </c>
      <c r="F59" s="47">
        <v>15009</v>
      </c>
      <c r="G59" s="47">
        <v>971</v>
      </c>
      <c r="H59" s="47">
        <v>6</v>
      </c>
      <c r="I59" s="47">
        <v>15986</v>
      </c>
      <c r="J59" s="47">
        <v>689</v>
      </c>
      <c r="K59" s="47">
        <v>16675</v>
      </c>
      <c r="L59" s="47">
        <v>196</v>
      </c>
    </row>
    <row r="60" spans="1:12" ht="15">
      <c r="A60" s="17">
        <v>870</v>
      </c>
      <c r="B60" s="18">
        <v>9</v>
      </c>
      <c r="C60" s="18">
        <v>10</v>
      </c>
      <c r="D60" s="18">
        <v>1</v>
      </c>
      <c r="E60" s="19" t="s">
        <v>74</v>
      </c>
      <c r="F60" s="47">
        <v>10680</v>
      </c>
      <c r="G60" s="47">
        <v>608</v>
      </c>
      <c r="H60" s="47">
        <v>843</v>
      </c>
      <c r="I60" s="47">
        <v>12131</v>
      </c>
      <c r="J60" s="47">
        <v>588</v>
      </c>
      <c r="K60" s="47">
        <v>12719</v>
      </c>
      <c r="L60" s="47">
        <v>851</v>
      </c>
    </row>
    <row r="61" spans="1:12" ht="15">
      <c r="A61" s="17">
        <v>882</v>
      </c>
      <c r="B61" s="18">
        <v>11</v>
      </c>
      <c r="C61" s="18">
        <v>5</v>
      </c>
      <c r="D61" s="18">
        <v>1</v>
      </c>
      <c r="E61" s="19" t="s">
        <v>75</v>
      </c>
      <c r="F61" s="47">
        <v>12223</v>
      </c>
      <c r="G61" s="47">
        <v>575</v>
      </c>
      <c r="H61" s="47">
        <v>334</v>
      </c>
      <c r="I61" s="47">
        <v>13133</v>
      </c>
      <c r="J61" s="47">
        <v>1069</v>
      </c>
      <c r="K61" s="47">
        <v>14201</v>
      </c>
      <c r="L61" s="47">
        <v>386</v>
      </c>
    </row>
    <row r="62" spans="1:12" ht="15">
      <c r="A62" s="17">
        <v>896</v>
      </c>
      <c r="B62" s="18">
        <v>13</v>
      </c>
      <c r="C62" s="18">
        <v>2</v>
      </c>
      <c r="D62" s="18">
        <v>1</v>
      </c>
      <c r="E62" s="19" t="s">
        <v>76</v>
      </c>
      <c r="F62" s="47">
        <v>12040</v>
      </c>
      <c r="G62" s="47">
        <v>623</v>
      </c>
      <c r="H62" s="47">
        <v>510</v>
      </c>
      <c r="I62" s="47">
        <v>13174</v>
      </c>
      <c r="J62" s="47">
        <v>918</v>
      </c>
      <c r="K62" s="47">
        <v>14092</v>
      </c>
      <c r="L62" s="47">
        <v>864</v>
      </c>
    </row>
    <row r="63" spans="1:12" ht="15">
      <c r="A63" s="17">
        <v>903</v>
      </c>
      <c r="B63" s="18">
        <v>3</v>
      </c>
      <c r="C63" s="18">
        <v>11</v>
      </c>
      <c r="D63" s="18">
        <v>1</v>
      </c>
      <c r="E63" s="19" t="s">
        <v>77</v>
      </c>
      <c r="F63" s="47">
        <v>10122</v>
      </c>
      <c r="G63" s="47">
        <v>479</v>
      </c>
      <c r="H63" s="47">
        <v>1922</v>
      </c>
      <c r="I63" s="47">
        <v>12523</v>
      </c>
      <c r="J63" s="47">
        <v>559</v>
      </c>
      <c r="K63" s="47">
        <v>13083</v>
      </c>
      <c r="L63" s="47">
        <v>909</v>
      </c>
    </row>
    <row r="64" spans="1:12" ht="15">
      <c r="A64" s="17">
        <v>910</v>
      </c>
      <c r="B64" s="18">
        <v>20</v>
      </c>
      <c r="C64" s="18">
        <v>6</v>
      </c>
      <c r="D64" s="18">
        <v>1</v>
      </c>
      <c r="E64" s="19" t="s">
        <v>78</v>
      </c>
      <c r="F64" s="47">
        <v>10937</v>
      </c>
      <c r="G64" s="47">
        <v>903</v>
      </c>
      <c r="H64" s="47">
        <v>1062</v>
      </c>
      <c r="I64" s="47">
        <v>12901</v>
      </c>
      <c r="J64" s="47">
        <v>329</v>
      </c>
      <c r="K64" s="47">
        <v>13230</v>
      </c>
      <c r="L64" s="47">
        <v>1352</v>
      </c>
    </row>
    <row r="65" spans="1:12" ht="15">
      <c r="A65" s="17">
        <v>980</v>
      </c>
      <c r="B65" s="18">
        <v>41</v>
      </c>
      <c r="C65" s="18">
        <v>4</v>
      </c>
      <c r="D65" s="18">
        <v>1</v>
      </c>
      <c r="E65" s="19" t="s">
        <v>79</v>
      </c>
      <c r="F65" s="47">
        <v>9917</v>
      </c>
      <c r="G65" s="47">
        <v>708</v>
      </c>
      <c r="H65" s="47">
        <v>1553</v>
      </c>
      <c r="I65" s="47">
        <v>12178</v>
      </c>
      <c r="J65" s="47">
        <v>557</v>
      </c>
      <c r="K65" s="47">
        <v>12735</v>
      </c>
      <c r="L65" s="47">
        <v>602</v>
      </c>
    </row>
    <row r="66" spans="1:12" ht="15">
      <c r="A66" s="17">
        <v>994</v>
      </c>
      <c r="B66" s="18">
        <v>22</v>
      </c>
      <c r="C66" s="18">
        <v>3</v>
      </c>
      <c r="D66" s="18">
        <v>1</v>
      </c>
      <c r="E66" s="19" t="s">
        <v>80</v>
      </c>
      <c r="F66" s="47">
        <v>14933</v>
      </c>
      <c r="G66" s="47">
        <v>1046</v>
      </c>
      <c r="H66" s="47">
        <v>0</v>
      </c>
      <c r="I66" s="47">
        <v>15979</v>
      </c>
      <c r="J66" s="47">
        <v>811</v>
      </c>
      <c r="K66" s="47">
        <v>16789</v>
      </c>
      <c r="L66" s="47">
        <v>213</v>
      </c>
    </row>
    <row r="67" spans="1:12" ht="15">
      <c r="A67" s="17">
        <v>1029</v>
      </c>
      <c r="B67" s="18">
        <v>59</v>
      </c>
      <c r="C67" s="18">
        <v>7</v>
      </c>
      <c r="D67" s="18">
        <v>1</v>
      </c>
      <c r="E67" s="19" t="s">
        <v>81</v>
      </c>
      <c r="F67" s="47">
        <v>9178</v>
      </c>
      <c r="G67" s="47">
        <v>416</v>
      </c>
      <c r="H67" s="47">
        <v>1528</v>
      </c>
      <c r="I67" s="47">
        <v>11122</v>
      </c>
      <c r="J67" s="47">
        <v>405</v>
      </c>
      <c r="K67" s="47">
        <v>11527</v>
      </c>
      <c r="L67" s="47">
        <v>1091</v>
      </c>
    </row>
    <row r="68" spans="1:12" ht="15">
      <c r="A68" s="17">
        <v>1015</v>
      </c>
      <c r="B68" s="18">
        <v>45</v>
      </c>
      <c r="C68" s="18">
        <v>1</v>
      </c>
      <c r="D68" s="18">
        <v>1</v>
      </c>
      <c r="E68" s="19" t="s">
        <v>82</v>
      </c>
      <c r="F68" s="47">
        <v>10492</v>
      </c>
      <c r="G68" s="47">
        <v>392</v>
      </c>
      <c r="H68" s="47">
        <v>658</v>
      </c>
      <c r="I68" s="47">
        <v>11542</v>
      </c>
      <c r="J68" s="47">
        <v>318</v>
      </c>
      <c r="K68" s="47">
        <v>11860</v>
      </c>
      <c r="L68" s="47">
        <v>2945</v>
      </c>
    </row>
    <row r="69" spans="1:12" ht="15">
      <c r="A69" s="17">
        <v>5054</v>
      </c>
      <c r="B69" s="18">
        <v>30</v>
      </c>
      <c r="C69" s="18">
        <v>2</v>
      </c>
      <c r="D69" s="18">
        <v>2</v>
      </c>
      <c r="E69" s="19" t="s">
        <v>83</v>
      </c>
      <c r="F69" s="47">
        <v>11845</v>
      </c>
      <c r="G69" s="47">
        <v>456</v>
      </c>
      <c r="H69" s="47">
        <v>906</v>
      </c>
      <c r="I69" s="47">
        <v>13207</v>
      </c>
      <c r="J69" s="47">
        <v>529</v>
      </c>
      <c r="K69" s="47">
        <v>13736</v>
      </c>
      <c r="L69" s="47">
        <v>1183</v>
      </c>
    </row>
    <row r="70" spans="1:12" ht="15">
      <c r="A70" s="17">
        <v>1071</v>
      </c>
      <c r="B70" s="18">
        <v>50</v>
      </c>
      <c r="C70" s="18">
        <v>12</v>
      </c>
      <c r="D70" s="18">
        <v>1</v>
      </c>
      <c r="E70" s="19" t="s">
        <v>84</v>
      </c>
      <c r="F70" s="47">
        <v>13474</v>
      </c>
      <c r="G70" s="47">
        <v>857</v>
      </c>
      <c r="H70" s="47">
        <v>9</v>
      </c>
      <c r="I70" s="47">
        <v>14340</v>
      </c>
      <c r="J70" s="47">
        <v>648</v>
      </c>
      <c r="K70" s="47">
        <v>14988</v>
      </c>
      <c r="L70" s="47">
        <v>702</v>
      </c>
    </row>
    <row r="71" spans="1:12" ht="15">
      <c r="A71" s="17">
        <v>1080</v>
      </c>
      <c r="B71" s="18">
        <v>3</v>
      </c>
      <c r="C71" s="18">
        <v>11</v>
      </c>
      <c r="D71" s="18">
        <v>1</v>
      </c>
      <c r="E71" s="19" t="s">
        <v>85</v>
      </c>
      <c r="F71" s="47">
        <v>11126</v>
      </c>
      <c r="G71" s="47">
        <v>996</v>
      </c>
      <c r="H71" s="47">
        <v>2508</v>
      </c>
      <c r="I71" s="47">
        <v>14630</v>
      </c>
      <c r="J71" s="47">
        <v>1006</v>
      </c>
      <c r="K71" s="47">
        <v>15637</v>
      </c>
      <c r="L71" s="47">
        <v>1068</v>
      </c>
    </row>
    <row r="72" spans="1:12" ht="15">
      <c r="A72" s="17">
        <v>1085</v>
      </c>
      <c r="B72" s="18">
        <v>8</v>
      </c>
      <c r="C72" s="18">
        <v>7</v>
      </c>
      <c r="D72" s="18">
        <v>1</v>
      </c>
      <c r="E72" s="19" t="s">
        <v>86</v>
      </c>
      <c r="F72" s="47">
        <v>9546</v>
      </c>
      <c r="G72" s="47">
        <v>384</v>
      </c>
      <c r="H72" s="47">
        <v>2168</v>
      </c>
      <c r="I72" s="47">
        <v>12097</v>
      </c>
      <c r="J72" s="47">
        <v>641</v>
      </c>
      <c r="K72" s="47">
        <v>12739</v>
      </c>
      <c r="L72" s="47">
        <v>1129</v>
      </c>
    </row>
    <row r="73" spans="1:12" ht="15">
      <c r="A73" s="17">
        <v>1092</v>
      </c>
      <c r="B73" s="18">
        <v>9</v>
      </c>
      <c r="C73" s="18">
        <v>10</v>
      </c>
      <c r="D73" s="18">
        <v>1</v>
      </c>
      <c r="E73" s="19" t="s">
        <v>87</v>
      </c>
      <c r="F73" s="47">
        <v>10217</v>
      </c>
      <c r="G73" s="47">
        <v>664</v>
      </c>
      <c r="H73" s="47">
        <v>59</v>
      </c>
      <c r="I73" s="47">
        <v>10940</v>
      </c>
      <c r="J73" s="47">
        <v>543</v>
      </c>
      <c r="K73" s="47">
        <v>11484</v>
      </c>
      <c r="L73" s="47">
        <v>5274</v>
      </c>
    </row>
    <row r="74" spans="1:12" ht="15">
      <c r="A74" s="17">
        <v>1120</v>
      </c>
      <c r="B74" s="18">
        <v>48</v>
      </c>
      <c r="C74" s="18">
        <v>11</v>
      </c>
      <c r="D74" s="18">
        <v>1</v>
      </c>
      <c r="E74" s="19" t="s">
        <v>88</v>
      </c>
      <c r="F74" s="47">
        <v>12607</v>
      </c>
      <c r="G74" s="47">
        <v>456</v>
      </c>
      <c r="H74" s="47">
        <v>702</v>
      </c>
      <c r="I74" s="47">
        <v>13765</v>
      </c>
      <c r="J74" s="47">
        <v>737</v>
      </c>
      <c r="K74" s="47">
        <v>14502</v>
      </c>
      <c r="L74" s="47">
        <v>338</v>
      </c>
    </row>
    <row r="75" spans="1:12" ht="15">
      <c r="A75" s="17">
        <v>1127</v>
      </c>
      <c r="B75" s="18">
        <v>48</v>
      </c>
      <c r="C75" s="18">
        <v>11</v>
      </c>
      <c r="D75" s="18">
        <v>1</v>
      </c>
      <c r="E75" s="19" t="s">
        <v>89</v>
      </c>
      <c r="F75" s="47">
        <v>9834</v>
      </c>
      <c r="G75" s="47">
        <v>595</v>
      </c>
      <c r="H75" s="47">
        <v>1513</v>
      </c>
      <c r="I75" s="47">
        <v>11943</v>
      </c>
      <c r="J75" s="47">
        <v>716</v>
      </c>
      <c r="K75" s="47">
        <v>12659</v>
      </c>
      <c r="L75" s="47">
        <v>650</v>
      </c>
    </row>
    <row r="76" spans="1:12" ht="15">
      <c r="A76" s="17">
        <v>1134</v>
      </c>
      <c r="B76" s="18">
        <v>53</v>
      </c>
      <c r="C76" s="18">
        <v>2</v>
      </c>
      <c r="D76" s="18">
        <v>1</v>
      </c>
      <c r="E76" s="19" t="s">
        <v>90</v>
      </c>
      <c r="F76" s="47">
        <v>11265</v>
      </c>
      <c r="G76" s="47">
        <v>469</v>
      </c>
      <c r="H76" s="47">
        <v>2175</v>
      </c>
      <c r="I76" s="47">
        <v>13909</v>
      </c>
      <c r="J76" s="47">
        <v>434</v>
      </c>
      <c r="K76" s="47">
        <v>14343</v>
      </c>
      <c r="L76" s="47">
        <v>1058</v>
      </c>
    </row>
    <row r="77" spans="1:12" ht="15">
      <c r="A77" s="17">
        <v>1141</v>
      </c>
      <c r="B77" s="18">
        <v>68</v>
      </c>
      <c r="C77" s="18">
        <v>8</v>
      </c>
      <c r="D77" s="18">
        <v>1</v>
      </c>
      <c r="E77" s="19" t="s">
        <v>91</v>
      </c>
      <c r="F77" s="47">
        <v>11231</v>
      </c>
      <c r="G77" s="47">
        <v>398</v>
      </c>
      <c r="H77" s="47">
        <v>1171</v>
      </c>
      <c r="I77" s="47">
        <v>12801</v>
      </c>
      <c r="J77" s="47">
        <v>896</v>
      </c>
      <c r="K77" s="47">
        <v>13696</v>
      </c>
      <c r="L77" s="47">
        <v>1399</v>
      </c>
    </row>
    <row r="78" spans="1:12" ht="15">
      <c r="A78" s="17">
        <v>1155</v>
      </c>
      <c r="B78" s="18">
        <v>6</v>
      </c>
      <c r="C78" s="18">
        <v>4</v>
      </c>
      <c r="D78" s="18">
        <v>1</v>
      </c>
      <c r="E78" s="19" t="s">
        <v>92</v>
      </c>
      <c r="F78" s="47">
        <v>9684</v>
      </c>
      <c r="G78" s="47">
        <v>971</v>
      </c>
      <c r="H78" s="47">
        <v>1238</v>
      </c>
      <c r="I78" s="47">
        <v>11893</v>
      </c>
      <c r="J78" s="47">
        <v>564</v>
      </c>
      <c r="K78" s="47">
        <v>12457</v>
      </c>
      <c r="L78" s="47">
        <v>664</v>
      </c>
    </row>
    <row r="79" spans="1:12" ht="15">
      <c r="A79" s="17">
        <v>1162</v>
      </c>
      <c r="B79" s="18">
        <v>10</v>
      </c>
      <c r="C79" s="18">
        <v>10</v>
      </c>
      <c r="D79" s="18">
        <v>1</v>
      </c>
      <c r="E79" s="19" t="s">
        <v>93</v>
      </c>
      <c r="F79" s="47">
        <v>10455</v>
      </c>
      <c r="G79" s="47">
        <v>756</v>
      </c>
      <c r="H79" s="47">
        <v>1140</v>
      </c>
      <c r="I79" s="47">
        <v>12351</v>
      </c>
      <c r="J79" s="47">
        <v>691</v>
      </c>
      <c r="K79" s="47">
        <v>13042</v>
      </c>
      <c r="L79" s="47">
        <v>960</v>
      </c>
    </row>
    <row r="80" spans="1:12" ht="15">
      <c r="A80" s="17">
        <v>1169</v>
      </c>
      <c r="B80" s="18">
        <v>38</v>
      </c>
      <c r="C80" s="18">
        <v>8</v>
      </c>
      <c r="D80" s="18">
        <v>1</v>
      </c>
      <c r="E80" s="19" t="s">
        <v>94</v>
      </c>
      <c r="F80" s="47">
        <v>10529</v>
      </c>
      <c r="G80" s="47">
        <v>709</v>
      </c>
      <c r="H80" s="47">
        <v>542</v>
      </c>
      <c r="I80" s="47">
        <v>11781</v>
      </c>
      <c r="J80" s="47">
        <v>439</v>
      </c>
      <c r="K80" s="47">
        <v>12220</v>
      </c>
      <c r="L80" s="47">
        <v>693</v>
      </c>
    </row>
    <row r="81" spans="1:12" ht="15">
      <c r="A81" s="17">
        <v>1176</v>
      </c>
      <c r="B81" s="18">
        <v>17</v>
      </c>
      <c r="C81" s="18">
        <v>11</v>
      </c>
      <c r="D81" s="18">
        <v>1</v>
      </c>
      <c r="E81" s="19" t="s">
        <v>95</v>
      </c>
      <c r="F81" s="47">
        <v>10078</v>
      </c>
      <c r="G81" s="47">
        <v>576</v>
      </c>
      <c r="H81" s="47">
        <v>386</v>
      </c>
      <c r="I81" s="47">
        <v>11041</v>
      </c>
      <c r="J81" s="47">
        <v>440</v>
      </c>
      <c r="K81" s="47">
        <v>11481</v>
      </c>
      <c r="L81" s="47">
        <v>828</v>
      </c>
    </row>
    <row r="82" spans="1:12" ht="15">
      <c r="A82" s="17">
        <v>1183</v>
      </c>
      <c r="B82" s="18">
        <v>11</v>
      </c>
      <c r="C82" s="18">
        <v>5</v>
      </c>
      <c r="D82" s="18">
        <v>1</v>
      </c>
      <c r="E82" s="19" t="s">
        <v>96</v>
      </c>
      <c r="F82" s="47">
        <v>10252</v>
      </c>
      <c r="G82" s="47">
        <v>672</v>
      </c>
      <c r="H82" s="47">
        <v>836</v>
      </c>
      <c r="I82" s="47">
        <v>11761</v>
      </c>
      <c r="J82" s="47">
        <v>507</v>
      </c>
      <c r="K82" s="47">
        <v>12268</v>
      </c>
      <c r="L82" s="47">
        <v>1282</v>
      </c>
    </row>
    <row r="83" spans="1:12" ht="15">
      <c r="A83" s="17">
        <v>1204</v>
      </c>
      <c r="B83" s="18">
        <v>9</v>
      </c>
      <c r="C83" s="18">
        <v>10</v>
      </c>
      <c r="D83" s="18">
        <v>1</v>
      </c>
      <c r="E83" s="19" t="s">
        <v>97</v>
      </c>
      <c r="F83" s="47">
        <v>10242</v>
      </c>
      <c r="G83" s="47">
        <v>704</v>
      </c>
      <c r="H83" s="47">
        <v>0</v>
      </c>
      <c r="I83" s="47">
        <v>10946</v>
      </c>
      <c r="J83" s="47">
        <v>1117</v>
      </c>
      <c r="K83" s="47">
        <v>12063</v>
      </c>
      <c r="L83" s="47">
        <v>434</v>
      </c>
    </row>
    <row r="84" spans="1:12" ht="15">
      <c r="A84" s="17">
        <v>1218</v>
      </c>
      <c r="B84" s="18">
        <v>21</v>
      </c>
      <c r="C84" s="18">
        <v>8</v>
      </c>
      <c r="D84" s="18">
        <v>1</v>
      </c>
      <c r="E84" s="19" t="s">
        <v>98</v>
      </c>
      <c r="F84" s="47">
        <v>12486</v>
      </c>
      <c r="G84" s="47">
        <v>528</v>
      </c>
      <c r="H84" s="47">
        <v>140</v>
      </c>
      <c r="I84" s="47">
        <v>13154</v>
      </c>
      <c r="J84" s="47">
        <v>695</v>
      </c>
      <c r="K84" s="47">
        <v>13849</v>
      </c>
      <c r="L84" s="47">
        <v>918</v>
      </c>
    </row>
    <row r="85" spans="1:12" ht="15">
      <c r="A85" s="17">
        <v>1232</v>
      </c>
      <c r="B85" s="18">
        <v>38</v>
      </c>
      <c r="C85" s="18">
        <v>8</v>
      </c>
      <c r="D85" s="18">
        <v>1</v>
      </c>
      <c r="E85" s="19" t="s">
        <v>99</v>
      </c>
      <c r="F85" s="47">
        <v>10122</v>
      </c>
      <c r="G85" s="47">
        <v>645</v>
      </c>
      <c r="H85" s="47">
        <v>595</v>
      </c>
      <c r="I85" s="47">
        <v>11362</v>
      </c>
      <c r="J85" s="47">
        <v>531</v>
      </c>
      <c r="K85" s="47">
        <v>11893</v>
      </c>
      <c r="L85" s="47">
        <v>738</v>
      </c>
    </row>
    <row r="86" spans="1:12" ht="15">
      <c r="A86" s="17">
        <v>1246</v>
      </c>
      <c r="B86" s="18">
        <v>22</v>
      </c>
      <c r="C86" s="18">
        <v>3</v>
      </c>
      <c r="D86" s="18">
        <v>1</v>
      </c>
      <c r="E86" s="19" t="s">
        <v>100</v>
      </c>
      <c r="F86" s="47">
        <v>12520</v>
      </c>
      <c r="G86" s="47">
        <v>614</v>
      </c>
      <c r="H86" s="47">
        <v>620</v>
      </c>
      <c r="I86" s="47">
        <v>13754</v>
      </c>
      <c r="J86" s="47">
        <v>662</v>
      </c>
      <c r="K86" s="47">
        <v>14416</v>
      </c>
      <c r="L86" s="47">
        <v>657</v>
      </c>
    </row>
    <row r="87" spans="1:12" ht="15">
      <c r="A87" s="17">
        <v>1253</v>
      </c>
      <c r="B87" s="18">
        <v>40</v>
      </c>
      <c r="C87" s="18">
        <v>1</v>
      </c>
      <c r="D87" s="18">
        <v>1</v>
      </c>
      <c r="E87" s="19" t="s">
        <v>101</v>
      </c>
      <c r="F87" s="47">
        <v>12207</v>
      </c>
      <c r="G87" s="47">
        <v>63</v>
      </c>
      <c r="H87" s="47">
        <v>832</v>
      </c>
      <c r="I87" s="47">
        <v>13103</v>
      </c>
      <c r="J87" s="47">
        <v>710</v>
      </c>
      <c r="K87" s="47">
        <v>13813</v>
      </c>
      <c r="L87" s="47">
        <v>2517</v>
      </c>
    </row>
    <row r="88" spans="1:12" ht="15">
      <c r="A88" s="17">
        <v>1260</v>
      </c>
      <c r="B88" s="18">
        <v>3</v>
      </c>
      <c r="C88" s="18">
        <v>11</v>
      </c>
      <c r="D88" s="18">
        <v>1</v>
      </c>
      <c r="E88" s="19" t="s">
        <v>102</v>
      </c>
      <c r="F88" s="47">
        <v>10936</v>
      </c>
      <c r="G88" s="47">
        <v>794</v>
      </c>
      <c r="H88" s="47">
        <v>217</v>
      </c>
      <c r="I88" s="47">
        <v>11947</v>
      </c>
      <c r="J88" s="47">
        <v>749</v>
      </c>
      <c r="K88" s="47">
        <v>12696</v>
      </c>
      <c r="L88" s="47">
        <v>955</v>
      </c>
    </row>
    <row r="89" spans="1:12" ht="15">
      <c r="A89" s="17">
        <v>4970</v>
      </c>
      <c r="B89" s="18">
        <v>37</v>
      </c>
      <c r="C89" s="18">
        <v>9</v>
      </c>
      <c r="D89" s="18">
        <v>1</v>
      </c>
      <c r="E89" s="19" t="s">
        <v>103</v>
      </c>
      <c r="F89" s="47">
        <v>10881</v>
      </c>
      <c r="G89" s="47">
        <v>481</v>
      </c>
      <c r="H89" s="47">
        <v>709</v>
      </c>
      <c r="I89" s="47">
        <v>12070</v>
      </c>
      <c r="J89" s="47">
        <v>596</v>
      </c>
      <c r="K89" s="47">
        <v>12667</v>
      </c>
      <c r="L89" s="47">
        <v>5876</v>
      </c>
    </row>
    <row r="90" spans="1:12" ht="15">
      <c r="A90" s="17">
        <v>1295</v>
      </c>
      <c r="B90" s="18">
        <v>33</v>
      </c>
      <c r="C90" s="18">
        <v>3</v>
      </c>
      <c r="D90" s="18">
        <v>1</v>
      </c>
      <c r="E90" s="19" t="s">
        <v>104</v>
      </c>
      <c r="F90" s="47">
        <v>11013</v>
      </c>
      <c r="G90" s="47">
        <v>526</v>
      </c>
      <c r="H90" s="47">
        <v>758</v>
      </c>
      <c r="I90" s="47">
        <v>12297</v>
      </c>
      <c r="J90" s="47">
        <v>497</v>
      </c>
      <c r="K90" s="47">
        <v>12794</v>
      </c>
      <c r="L90" s="47">
        <v>813</v>
      </c>
    </row>
    <row r="91" spans="1:12" ht="15">
      <c r="A91" s="17">
        <v>1309</v>
      </c>
      <c r="B91" s="18">
        <v>13</v>
      </c>
      <c r="C91" s="18">
        <v>2</v>
      </c>
      <c r="D91" s="18">
        <v>1</v>
      </c>
      <c r="E91" s="19" t="s">
        <v>105</v>
      </c>
      <c r="F91" s="47">
        <v>11121</v>
      </c>
      <c r="G91" s="47">
        <v>385</v>
      </c>
      <c r="H91" s="47">
        <v>1371</v>
      </c>
      <c r="I91" s="47">
        <v>12877</v>
      </c>
      <c r="J91" s="47">
        <v>541</v>
      </c>
      <c r="K91" s="47">
        <v>13417</v>
      </c>
      <c r="L91" s="47">
        <v>798</v>
      </c>
    </row>
    <row r="92" spans="1:12" ht="15">
      <c r="A92" s="17">
        <v>1316</v>
      </c>
      <c r="B92" s="18">
        <v>13</v>
      </c>
      <c r="C92" s="18">
        <v>2</v>
      </c>
      <c r="D92" s="18">
        <v>1</v>
      </c>
      <c r="E92" s="19" t="s">
        <v>106</v>
      </c>
      <c r="F92" s="47">
        <v>10495</v>
      </c>
      <c r="G92" s="47">
        <v>431</v>
      </c>
      <c r="H92" s="47">
        <v>2260</v>
      </c>
      <c r="I92" s="47">
        <v>13187</v>
      </c>
      <c r="J92" s="47">
        <v>504</v>
      </c>
      <c r="K92" s="47">
        <v>13690</v>
      </c>
      <c r="L92" s="47">
        <v>3565</v>
      </c>
    </row>
    <row r="93" spans="1:12" ht="15">
      <c r="A93" s="17">
        <v>1380</v>
      </c>
      <c r="B93" s="18">
        <v>64</v>
      </c>
      <c r="C93" s="18">
        <v>2</v>
      </c>
      <c r="D93" s="18">
        <v>1</v>
      </c>
      <c r="E93" s="19" t="s">
        <v>107</v>
      </c>
      <c r="F93" s="47">
        <v>11962</v>
      </c>
      <c r="G93" s="47">
        <v>460</v>
      </c>
      <c r="H93" s="47">
        <v>472</v>
      </c>
      <c r="I93" s="47">
        <v>12893</v>
      </c>
      <c r="J93" s="47">
        <v>460</v>
      </c>
      <c r="K93" s="47">
        <v>13353</v>
      </c>
      <c r="L93" s="47">
        <v>2664</v>
      </c>
    </row>
    <row r="94" spans="1:12" ht="15">
      <c r="A94" s="17">
        <v>1407</v>
      </c>
      <c r="B94" s="18">
        <v>5</v>
      </c>
      <c r="C94" s="18">
        <v>7</v>
      </c>
      <c r="D94" s="18">
        <v>1</v>
      </c>
      <c r="E94" s="19" t="s">
        <v>108</v>
      </c>
      <c r="F94" s="47">
        <v>10172</v>
      </c>
      <c r="G94" s="47">
        <v>438</v>
      </c>
      <c r="H94" s="47">
        <v>1156</v>
      </c>
      <c r="I94" s="47">
        <v>11765</v>
      </c>
      <c r="J94" s="47">
        <v>547</v>
      </c>
      <c r="K94" s="47">
        <v>12312</v>
      </c>
      <c r="L94" s="47">
        <v>1456</v>
      </c>
    </row>
    <row r="95" spans="1:12" ht="15">
      <c r="A95" s="17">
        <v>1414</v>
      </c>
      <c r="B95" s="18">
        <v>5</v>
      </c>
      <c r="C95" s="18">
        <v>7</v>
      </c>
      <c r="D95" s="18">
        <v>1</v>
      </c>
      <c r="E95" s="19" t="s">
        <v>109</v>
      </c>
      <c r="F95" s="47">
        <v>9811</v>
      </c>
      <c r="G95" s="47">
        <v>316</v>
      </c>
      <c r="H95" s="47">
        <v>1804</v>
      </c>
      <c r="I95" s="47">
        <v>11932</v>
      </c>
      <c r="J95" s="47">
        <v>447</v>
      </c>
      <c r="K95" s="47">
        <v>12378</v>
      </c>
      <c r="L95" s="47">
        <v>3994</v>
      </c>
    </row>
    <row r="96" spans="1:12" ht="15">
      <c r="A96" s="17">
        <v>1421</v>
      </c>
      <c r="B96" s="18">
        <v>62</v>
      </c>
      <c r="C96" s="18">
        <v>4</v>
      </c>
      <c r="D96" s="18">
        <v>1</v>
      </c>
      <c r="E96" s="19" t="s">
        <v>110</v>
      </c>
      <c r="F96" s="47">
        <v>11636</v>
      </c>
      <c r="G96" s="47">
        <v>887</v>
      </c>
      <c r="H96" s="47">
        <v>961</v>
      </c>
      <c r="I96" s="47">
        <v>13484</v>
      </c>
      <c r="J96" s="47">
        <v>657</v>
      </c>
      <c r="K96" s="47">
        <v>14141</v>
      </c>
      <c r="L96" s="47">
        <v>560</v>
      </c>
    </row>
    <row r="97" spans="1:12" ht="15">
      <c r="A97" s="17">
        <v>2744</v>
      </c>
      <c r="B97" s="18">
        <v>14</v>
      </c>
      <c r="C97" s="18">
        <v>6</v>
      </c>
      <c r="D97" s="18">
        <v>1</v>
      </c>
      <c r="E97" s="19" t="s">
        <v>111</v>
      </c>
      <c r="F97" s="47">
        <v>11187</v>
      </c>
      <c r="G97" s="47">
        <v>766</v>
      </c>
      <c r="H97" s="47">
        <v>1781</v>
      </c>
      <c r="I97" s="47">
        <v>13734</v>
      </c>
      <c r="J97" s="47">
        <v>392</v>
      </c>
      <c r="K97" s="47">
        <v>14125</v>
      </c>
      <c r="L97" s="47">
        <v>806</v>
      </c>
    </row>
    <row r="98" spans="1:12" ht="15">
      <c r="A98" s="17">
        <v>1428</v>
      </c>
      <c r="B98" s="18">
        <v>25</v>
      </c>
      <c r="C98" s="18">
        <v>3</v>
      </c>
      <c r="D98" s="18">
        <v>1</v>
      </c>
      <c r="E98" s="19" t="s">
        <v>112</v>
      </c>
      <c r="F98" s="47">
        <v>11222</v>
      </c>
      <c r="G98" s="47">
        <v>512</v>
      </c>
      <c r="H98" s="47">
        <v>1043</v>
      </c>
      <c r="I98" s="47">
        <v>12778</v>
      </c>
      <c r="J98" s="47">
        <v>479</v>
      </c>
      <c r="K98" s="47">
        <v>13257</v>
      </c>
      <c r="L98" s="47">
        <v>1302</v>
      </c>
    </row>
    <row r="99" spans="1:12" ht="15">
      <c r="A99" s="17">
        <v>1449</v>
      </c>
      <c r="B99" s="18">
        <v>51</v>
      </c>
      <c r="C99" s="18">
        <v>2</v>
      </c>
      <c r="D99" s="18">
        <v>3</v>
      </c>
      <c r="E99" s="19" t="s">
        <v>113</v>
      </c>
      <c r="F99" s="47">
        <v>11195</v>
      </c>
      <c r="G99" s="47">
        <v>574</v>
      </c>
      <c r="H99" s="47">
        <v>190</v>
      </c>
      <c r="I99" s="47">
        <v>11959</v>
      </c>
      <c r="J99" s="47">
        <v>21</v>
      </c>
      <c r="K99" s="47">
        <v>11980</v>
      </c>
      <c r="L99" s="47">
        <v>110</v>
      </c>
    </row>
    <row r="100" spans="1:12" ht="15">
      <c r="A100" s="17">
        <v>1491</v>
      </c>
      <c r="B100" s="18">
        <v>4</v>
      </c>
      <c r="C100" s="18">
        <v>12</v>
      </c>
      <c r="D100" s="18">
        <v>1</v>
      </c>
      <c r="E100" s="19" t="s">
        <v>114</v>
      </c>
      <c r="F100" s="47">
        <v>11461</v>
      </c>
      <c r="G100" s="47">
        <v>1437</v>
      </c>
      <c r="H100" s="47">
        <v>1869</v>
      </c>
      <c r="I100" s="47">
        <v>14768</v>
      </c>
      <c r="J100" s="47">
        <v>536</v>
      </c>
      <c r="K100" s="47">
        <v>15303</v>
      </c>
      <c r="L100" s="47">
        <v>417</v>
      </c>
    </row>
    <row r="101" spans="1:12" ht="15">
      <c r="A101" s="17">
        <v>1499</v>
      </c>
      <c r="B101" s="18">
        <v>46</v>
      </c>
      <c r="C101" s="18">
        <v>11</v>
      </c>
      <c r="D101" s="18">
        <v>1</v>
      </c>
      <c r="E101" s="19" t="s">
        <v>115</v>
      </c>
      <c r="F101" s="47">
        <v>10900</v>
      </c>
      <c r="G101" s="47">
        <v>1051</v>
      </c>
      <c r="H101" s="47">
        <v>1141</v>
      </c>
      <c r="I101" s="47">
        <v>13092</v>
      </c>
      <c r="J101" s="47">
        <v>400</v>
      </c>
      <c r="K101" s="47">
        <v>13492</v>
      </c>
      <c r="L101" s="47">
        <v>965</v>
      </c>
    </row>
    <row r="102" spans="1:12" ht="15">
      <c r="A102" s="17">
        <v>1540</v>
      </c>
      <c r="B102" s="18">
        <v>64</v>
      </c>
      <c r="C102" s="18">
        <v>2</v>
      </c>
      <c r="D102" s="18">
        <v>1</v>
      </c>
      <c r="E102" s="19" t="s">
        <v>116</v>
      </c>
      <c r="F102" s="47">
        <v>10283</v>
      </c>
      <c r="G102" s="47">
        <v>462</v>
      </c>
      <c r="H102" s="47">
        <v>1170</v>
      </c>
      <c r="I102" s="47">
        <v>11916</v>
      </c>
      <c r="J102" s="47">
        <v>386</v>
      </c>
      <c r="K102" s="47">
        <v>12302</v>
      </c>
      <c r="L102" s="47">
        <v>1776</v>
      </c>
    </row>
    <row r="103" spans="1:12" ht="15">
      <c r="A103" s="17">
        <v>1554</v>
      </c>
      <c r="B103" s="18">
        <v>18</v>
      </c>
      <c r="C103" s="18">
        <v>10</v>
      </c>
      <c r="D103" s="18">
        <v>1</v>
      </c>
      <c r="E103" s="19" t="s">
        <v>117</v>
      </c>
      <c r="F103" s="47">
        <v>10975</v>
      </c>
      <c r="G103" s="47">
        <v>575</v>
      </c>
      <c r="H103" s="47">
        <v>630</v>
      </c>
      <c r="I103" s="47">
        <v>12180</v>
      </c>
      <c r="J103" s="47">
        <v>466</v>
      </c>
      <c r="K103" s="47">
        <v>12646</v>
      </c>
      <c r="L103" s="47">
        <v>11386</v>
      </c>
    </row>
    <row r="104" spans="1:12" ht="15">
      <c r="A104" s="17">
        <v>1561</v>
      </c>
      <c r="B104" s="18">
        <v>37</v>
      </c>
      <c r="C104" s="18">
        <v>9</v>
      </c>
      <c r="D104" s="18">
        <v>1</v>
      </c>
      <c r="E104" s="19" t="s">
        <v>118</v>
      </c>
      <c r="F104" s="47">
        <v>11152</v>
      </c>
      <c r="G104" s="47">
        <v>887</v>
      </c>
      <c r="H104" s="47">
        <v>1722</v>
      </c>
      <c r="I104" s="47">
        <v>13761</v>
      </c>
      <c r="J104" s="47">
        <v>479</v>
      </c>
      <c r="K104" s="47">
        <v>14240</v>
      </c>
      <c r="L104" s="47">
        <v>621</v>
      </c>
    </row>
    <row r="105" spans="1:12" ht="15">
      <c r="A105" s="17">
        <v>1568</v>
      </c>
      <c r="B105" s="18">
        <v>53</v>
      </c>
      <c r="C105" s="18">
        <v>2</v>
      </c>
      <c r="D105" s="18">
        <v>1</v>
      </c>
      <c r="E105" s="19" t="s">
        <v>119</v>
      </c>
      <c r="F105" s="47">
        <v>11086</v>
      </c>
      <c r="G105" s="47">
        <v>458</v>
      </c>
      <c r="H105" s="47">
        <v>497</v>
      </c>
      <c r="I105" s="47">
        <v>12041</v>
      </c>
      <c r="J105" s="47">
        <v>473</v>
      </c>
      <c r="K105" s="47">
        <v>12513</v>
      </c>
      <c r="L105" s="47">
        <v>1910</v>
      </c>
    </row>
    <row r="106" spans="1:12" ht="15">
      <c r="A106" s="17">
        <v>1582</v>
      </c>
      <c r="B106" s="18">
        <v>34</v>
      </c>
      <c r="C106" s="18">
        <v>9</v>
      </c>
      <c r="D106" s="18">
        <v>1</v>
      </c>
      <c r="E106" s="19" t="s">
        <v>120</v>
      </c>
      <c r="F106" s="47">
        <v>13030</v>
      </c>
      <c r="G106" s="47">
        <v>1123</v>
      </c>
      <c r="H106" s="47">
        <v>1142</v>
      </c>
      <c r="I106" s="47">
        <v>15295</v>
      </c>
      <c r="J106" s="47">
        <v>1589</v>
      </c>
      <c r="K106" s="47">
        <v>16883</v>
      </c>
      <c r="L106" s="47">
        <v>343</v>
      </c>
    </row>
    <row r="107" spans="1:12" ht="15">
      <c r="A107" s="17">
        <v>1600</v>
      </c>
      <c r="B107" s="18">
        <v>61</v>
      </c>
      <c r="C107" s="18">
        <v>10</v>
      </c>
      <c r="D107" s="18">
        <v>1</v>
      </c>
      <c r="E107" s="19" t="s">
        <v>121</v>
      </c>
      <c r="F107" s="47">
        <v>10582</v>
      </c>
      <c r="G107" s="47">
        <v>670</v>
      </c>
      <c r="H107" s="47">
        <v>1343</v>
      </c>
      <c r="I107" s="47">
        <v>12595</v>
      </c>
      <c r="J107" s="47">
        <v>482</v>
      </c>
      <c r="K107" s="47">
        <v>13077</v>
      </c>
      <c r="L107" s="47">
        <v>638</v>
      </c>
    </row>
    <row r="108" spans="1:12" ht="15">
      <c r="A108" s="17">
        <v>1645</v>
      </c>
      <c r="B108" s="18">
        <v>17</v>
      </c>
      <c r="C108" s="18">
        <v>11</v>
      </c>
      <c r="D108" s="18">
        <v>1</v>
      </c>
      <c r="E108" s="19" t="s">
        <v>122</v>
      </c>
      <c r="F108" s="47">
        <v>9339</v>
      </c>
      <c r="G108" s="47">
        <v>432</v>
      </c>
      <c r="H108" s="47">
        <v>1198</v>
      </c>
      <c r="I108" s="47">
        <v>10968</v>
      </c>
      <c r="J108" s="47">
        <v>448</v>
      </c>
      <c r="K108" s="47">
        <v>11416</v>
      </c>
      <c r="L108" s="47">
        <v>1109</v>
      </c>
    </row>
    <row r="109" spans="1:12" ht="15">
      <c r="A109" s="17">
        <v>1631</v>
      </c>
      <c r="B109" s="18">
        <v>59</v>
      </c>
      <c r="C109" s="18">
        <v>7</v>
      </c>
      <c r="D109" s="18">
        <v>1</v>
      </c>
      <c r="E109" s="19" t="s">
        <v>123</v>
      </c>
      <c r="F109" s="47">
        <v>12847</v>
      </c>
      <c r="G109" s="47">
        <v>501</v>
      </c>
      <c r="H109" s="47">
        <v>831</v>
      </c>
      <c r="I109" s="47">
        <v>14179</v>
      </c>
      <c r="J109" s="47">
        <v>410</v>
      </c>
      <c r="K109" s="47">
        <v>14589</v>
      </c>
      <c r="L109" s="47">
        <v>467</v>
      </c>
    </row>
    <row r="110" spans="1:12" ht="15">
      <c r="A110" s="17">
        <v>1638</v>
      </c>
      <c r="B110" s="18">
        <v>64</v>
      </c>
      <c r="C110" s="18">
        <v>2</v>
      </c>
      <c r="D110" s="18">
        <v>1</v>
      </c>
      <c r="E110" s="19" t="s">
        <v>124</v>
      </c>
      <c r="F110" s="47">
        <v>10060</v>
      </c>
      <c r="G110" s="47">
        <v>550</v>
      </c>
      <c r="H110" s="47">
        <v>1406</v>
      </c>
      <c r="I110" s="47">
        <v>12016</v>
      </c>
      <c r="J110" s="47">
        <v>492</v>
      </c>
      <c r="K110" s="47">
        <v>12508</v>
      </c>
      <c r="L110" s="47">
        <v>3081</v>
      </c>
    </row>
    <row r="111" spans="1:12" ht="15">
      <c r="A111" s="17">
        <v>1659</v>
      </c>
      <c r="B111" s="18">
        <v>47</v>
      </c>
      <c r="C111" s="18">
        <v>11</v>
      </c>
      <c r="D111" s="18">
        <v>1</v>
      </c>
      <c r="E111" s="19" t="s">
        <v>125</v>
      </c>
      <c r="F111" s="47">
        <v>10153</v>
      </c>
      <c r="G111" s="47">
        <v>883</v>
      </c>
      <c r="H111" s="47">
        <v>1617</v>
      </c>
      <c r="I111" s="47">
        <v>12654</v>
      </c>
      <c r="J111" s="47">
        <v>669</v>
      </c>
      <c r="K111" s="47">
        <v>13323</v>
      </c>
      <c r="L111" s="47">
        <v>1714</v>
      </c>
    </row>
    <row r="112" spans="1:12" ht="15">
      <c r="A112" s="17">
        <v>714</v>
      </c>
      <c r="B112" s="18">
        <v>67</v>
      </c>
      <c r="C112" s="18">
        <v>1</v>
      </c>
      <c r="D112" s="18">
        <v>1</v>
      </c>
      <c r="E112" s="19" t="s">
        <v>126</v>
      </c>
      <c r="F112" s="47">
        <v>11445</v>
      </c>
      <c r="G112" s="47">
        <v>557</v>
      </c>
      <c r="H112" s="47">
        <v>1158</v>
      </c>
      <c r="I112" s="47">
        <v>13160</v>
      </c>
      <c r="J112" s="47">
        <v>474</v>
      </c>
      <c r="K112" s="47">
        <v>13634</v>
      </c>
      <c r="L112" s="47">
        <v>6820</v>
      </c>
    </row>
    <row r="113" spans="1:12" ht="15">
      <c r="A113" s="17">
        <v>1666</v>
      </c>
      <c r="B113" s="18">
        <v>47</v>
      </c>
      <c r="C113" s="18">
        <v>11</v>
      </c>
      <c r="D113" s="18">
        <v>1</v>
      </c>
      <c r="E113" s="19" t="s">
        <v>127</v>
      </c>
      <c r="F113" s="47">
        <v>12617</v>
      </c>
      <c r="G113" s="47">
        <v>580</v>
      </c>
      <c r="H113" s="47">
        <v>1220</v>
      </c>
      <c r="I113" s="47">
        <v>14417</v>
      </c>
      <c r="J113" s="47">
        <v>631</v>
      </c>
      <c r="K113" s="47">
        <v>15048</v>
      </c>
      <c r="L113" s="47">
        <v>332</v>
      </c>
    </row>
    <row r="114" spans="1:12" ht="15">
      <c r="A114" s="17">
        <v>1687</v>
      </c>
      <c r="B114" s="18">
        <v>66</v>
      </c>
      <c r="C114" s="18">
        <v>6</v>
      </c>
      <c r="D114" s="18">
        <v>3</v>
      </c>
      <c r="E114" s="19" t="s">
        <v>128</v>
      </c>
      <c r="F114" s="47">
        <v>10143</v>
      </c>
      <c r="G114" s="47">
        <v>810</v>
      </c>
      <c r="H114" s="47">
        <v>810</v>
      </c>
      <c r="I114" s="47">
        <v>11762</v>
      </c>
      <c r="J114" s="47">
        <v>642</v>
      </c>
      <c r="K114" s="47">
        <v>12404</v>
      </c>
      <c r="L114" s="47">
        <v>221</v>
      </c>
    </row>
    <row r="115" spans="1:12" ht="15">
      <c r="A115" s="17">
        <v>1694</v>
      </c>
      <c r="B115" s="18">
        <v>53</v>
      </c>
      <c r="C115" s="18">
        <v>2</v>
      </c>
      <c r="D115" s="18">
        <v>1</v>
      </c>
      <c r="E115" s="19" t="s">
        <v>129</v>
      </c>
      <c r="F115" s="47">
        <v>11083</v>
      </c>
      <c r="G115" s="47">
        <v>392</v>
      </c>
      <c r="H115" s="47">
        <v>1662</v>
      </c>
      <c r="I115" s="47">
        <v>13137</v>
      </c>
      <c r="J115" s="47">
        <v>347</v>
      </c>
      <c r="K115" s="47">
        <v>13484</v>
      </c>
      <c r="L115" s="47">
        <v>1874</v>
      </c>
    </row>
    <row r="116" spans="1:12" ht="15">
      <c r="A116" s="17">
        <v>1729</v>
      </c>
      <c r="B116" s="18">
        <v>18</v>
      </c>
      <c r="C116" s="18">
        <v>10</v>
      </c>
      <c r="D116" s="18">
        <v>1</v>
      </c>
      <c r="E116" s="19" t="s">
        <v>130</v>
      </c>
      <c r="F116" s="47">
        <v>10236</v>
      </c>
      <c r="G116" s="47">
        <v>410</v>
      </c>
      <c r="H116" s="47">
        <v>657</v>
      </c>
      <c r="I116" s="47">
        <v>11303</v>
      </c>
      <c r="J116" s="47">
        <v>447</v>
      </c>
      <c r="K116" s="47">
        <v>11750</v>
      </c>
      <c r="L116" s="47">
        <v>791</v>
      </c>
    </row>
    <row r="117" spans="1:12" ht="15">
      <c r="A117" s="17">
        <v>1736</v>
      </c>
      <c r="B117" s="18">
        <v>11</v>
      </c>
      <c r="C117" s="18">
        <v>5</v>
      </c>
      <c r="D117" s="18">
        <v>1</v>
      </c>
      <c r="E117" s="19" t="s">
        <v>131</v>
      </c>
      <c r="F117" s="47">
        <v>10766</v>
      </c>
      <c r="G117" s="47">
        <v>458</v>
      </c>
      <c r="H117" s="47">
        <v>791</v>
      </c>
      <c r="I117" s="47">
        <v>12015</v>
      </c>
      <c r="J117" s="47">
        <v>644</v>
      </c>
      <c r="K117" s="47">
        <v>12659</v>
      </c>
      <c r="L117" s="47">
        <v>526</v>
      </c>
    </row>
    <row r="118" spans="1:12" ht="15">
      <c r="A118" s="17">
        <v>1813</v>
      </c>
      <c r="B118" s="18">
        <v>22</v>
      </c>
      <c r="C118" s="18">
        <v>3</v>
      </c>
      <c r="D118" s="18">
        <v>1</v>
      </c>
      <c r="E118" s="19" t="s">
        <v>132</v>
      </c>
      <c r="F118" s="47">
        <v>11670</v>
      </c>
      <c r="G118" s="47">
        <v>613</v>
      </c>
      <c r="H118" s="47">
        <v>622</v>
      </c>
      <c r="I118" s="47">
        <v>12905</v>
      </c>
      <c r="J118" s="47">
        <v>630</v>
      </c>
      <c r="K118" s="47">
        <v>13535</v>
      </c>
      <c r="L118" s="47">
        <v>777</v>
      </c>
    </row>
    <row r="119" spans="1:12" ht="15">
      <c r="A119" s="17">
        <v>5757</v>
      </c>
      <c r="B119" s="18">
        <v>54</v>
      </c>
      <c r="C119" s="18">
        <v>10</v>
      </c>
      <c r="D119" s="18">
        <v>1</v>
      </c>
      <c r="E119" s="19" t="s">
        <v>133</v>
      </c>
      <c r="F119" s="47">
        <v>11868</v>
      </c>
      <c r="G119" s="47">
        <v>789</v>
      </c>
      <c r="H119" s="47">
        <v>1076</v>
      </c>
      <c r="I119" s="47">
        <v>13733</v>
      </c>
      <c r="J119" s="47">
        <v>699</v>
      </c>
      <c r="K119" s="47">
        <v>14432</v>
      </c>
      <c r="L119" s="47">
        <v>619</v>
      </c>
    </row>
    <row r="120" spans="1:12" ht="15">
      <c r="A120" s="17">
        <v>1855</v>
      </c>
      <c r="B120" s="18">
        <v>19</v>
      </c>
      <c r="C120" s="18">
        <v>8</v>
      </c>
      <c r="D120" s="18">
        <v>1</v>
      </c>
      <c r="E120" s="19" t="s">
        <v>134</v>
      </c>
      <c r="F120" s="47">
        <v>15379</v>
      </c>
      <c r="G120" s="47">
        <v>950</v>
      </c>
      <c r="H120" s="47">
        <v>836</v>
      </c>
      <c r="I120" s="47">
        <v>17165</v>
      </c>
      <c r="J120" s="47">
        <v>532</v>
      </c>
      <c r="K120" s="47">
        <v>17697</v>
      </c>
      <c r="L120" s="47">
        <v>447</v>
      </c>
    </row>
    <row r="121" spans="1:12" ht="15">
      <c r="A121" s="17">
        <v>1862</v>
      </c>
      <c r="B121" s="18">
        <v>20</v>
      </c>
      <c r="C121" s="18">
        <v>6</v>
      </c>
      <c r="D121" s="18">
        <v>1</v>
      </c>
      <c r="E121" s="19" t="s">
        <v>135</v>
      </c>
      <c r="F121" s="47">
        <v>10557</v>
      </c>
      <c r="G121" s="47">
        <v>249</v>
      </c>
      <c r="H121" s="47">
        <v>809</v>
      </c>
      <c r="I121" s="47">
        <v>11615</v>
      </c>
      <c r="J121" s="47">
        <v>658</v>
      </c>
      <c r="K121" s="47">
        <v>12274</v>
      </c>
      <c r="L121" s="47">
        <v>7552</v>
      </c>
    </row>
    <row r="122" spans="1:12" ht="15">
      <c r="A122" s="17">
        <v>1870</v>
      </c>
      <c r="B122" s="18">
        <v>64</v>
      </c>
      <c r="C122" s="18">
        <v>2</v>
      </c>
      <c r="D122" s="18">
        <v>3</v>
      </c>
      <c r="E122" s="19" t="s">
        <v>136</v>
      </c>
      <c r="F122" s="47">
        <v>15556</v>
      </c>
      <c r="G122" s="47">
        <v>782</v>
      </c>
      <c r="H122" s="47">
        <v>1970</v>
      </c>
      <c r="I122" s="47">
        <v>18308</v>
      </c>
      <c r="J122" s="47">
        <v>637</v>
      </c>
      <c r="K122" s="47">
        <v>18945</v>
      </c>
      <c r="L122" s="47">
        <v>189</v>
      </c>
    </row>
    <row r="123" spans="1:12" ht="15">
      <c r="A123" s="17">
        <v>1883</v>
      </c>
      <c r="B123" s="18">
        <v>28</v>
      </c>
      <c r="C123" s="18">
        <v>2</v>
      </c>
      <c r="D123" s="18">
        <v>1</v>
      </c>
      <c r="E123" s="19" t="s">
        <v>137</v>
      </c>
      <c r="F123" s="47">
        <v>11449</v>
      </c>
      <c r="G123" s="47">
        <v>404</v>
      </c>
      <c r="H123" s="47">
        <v>1044</v>
      </c>
      <c r="I123" s="47">
        <v>12896</v>
      </c>
      <c r="J123" s="47">
        <v>448</v>
      </c>
      <c r="K123" s="47">
        <v>13344</v>
      </c>
      <c r="L123" s="47">
        <v>2865</v>
      </c>
    </row>
    <row r="124" spans="1:12" ht="15">
      <c r="A124" s="17">
        <v>1890</v>
      </c>
      <c r="B124" s="18">
        <v>40</v>
      </c>
      <c r="C124" s="18">
        <v>1</v>
      </c>
      <c r="D124" s="18">
        <v>3</v>
      </c>
      <c r="E124" s="19" t="s">
        <v>138</v>
      </c>
      <c r="F124" s="47">
        <v>15793</v>
      </c>
      <c r="G124" s="47">
        <v>929</v>
      </c>
      <c r="H124" s="47">
        <v>117</v>
      </c>
      <c r="I124" s="47">
        <v>16839</v>
      </c>
      <c r="J124" s="47">
        <v>162</v>
      </c>
      <c r="K124" s="47">
        <v>17001</v>
      </c>
      <c r="L124" s="47">
        <v>679</v>
      </c>
    </row>
    <row r="125" spans="1:12" ht="15">
      <c r="A125" s="17">
        <v>1900</v>
      </c>
      <c r="B125" s="18">
        <v>40</v>
      </c>
      <c r="C125" s="18">
        <v>1</v>
      </c>
      <c r="D125" s="18">
        <v>1</v>
      </c>
      <c r="E125" s="19" t="s">
        <v>139</v>
      </c>
      <c r="F125" s="47">
        <v>11399</v>
      </c>
      <c r="G125" s="47">
        <v>479</v>
      </c>
      <c r="H125" s="47">
        <v>767</v>
      </c>
      <c r="I125" s="47">
        <v>12644</v>
      </c>
      <c r="J125" s="47">
        <v>689</v>
      </c>
      <c r="K125" s="47">
        <v>13333</v>
      </c>
      <c r="L125" s="47">
        <v>4198</v>
      </c>
    </row>
    <row r="126" spans="1:12" ht="15">
      <c r="A126" s="17">
        <v>1939</v>
      </c>
      <c r="B126" s="18">
        <v>48</v>
      </c>
      <c r="C126" s="18">
        <v>11</v>
      </c>
      <c r="D126" s="18">
        <v>1</v>
      </c>
      <c r="E126" s="19" t="s">
        <v>140</v>
      </c>
      <c r="F126" s="47">
        <v>10023</v>
      </c>
      <c r="G126" s="47">
        <v>546</v>
      </c>
      <c r="H126" s="47">
        <v>1344</v>
      </c>
      <c r="I126" s="47">
        <v>11912</v>
      </c>
      <c r="J126" s="47">
        <v>1387</v>
      </c>
      <c r="K126" s="47">
        <v>13299</v>
      </c>
      <c r="L126" s="47">
        <v>548</v>
      </c>
    </row>
    <row r="127" spans="1:12" ht="15">
      <c r="A127" s="17">
        <v>1953</v>
      </c>
      <c r="B127" s="18">
        <v>44</v>
      </c>
      <c r="C127" s="18">
        <v>6</v>
      </c>
      <c r="D127" s="18">
        <v>1</v>
      </c>
      <c r="E127" s="19" t="s">
        <v>141</v>
      </c>
      <c r="F127" s="47">
        <v>9668</v>
      </c>
      <c r="G127" s="47">
        <v>492</v>
      </c>
      <c r="H127" s="47">
        <v>842</v>
      </c>
      <c r="I127" s="47">
        <v>11002</v>
      </c>
      <c r="J127" s="47">
        <v>347</v>
      </c>
      <c r="K127" s="47">
        <v>11349</v>
      </c>
      <c r="L127" s="47">
        <v>1677</v>
      </c>
    </row>
    <row r="128" spans="1:12" ht="15">
      <c r="A128" s="17">
        <v>4843</v>
      </c>
      <c r="B128" s="18">
        <v>66</v>
      </c>
      <c r="C128" s="18">
        <v>6</v>
      </c>
      <c r="D128" s="18">
        <v>3</v>
      </c>
      <c r="E128" s="19" t="s">
        <v>142</v>
      </c>
      <c r="F128" s="47">
        <v>14582</v>
      </c>
      <c r="G128" s="47">
        <v>917</v>
      </c>
      <c r="H128" s="47">
        <v>0</v>
      </c>
      <c r="I128" s="47">
        <v>15499</v>
      </c>
      <c r="J128" s="47">
        <v>332</v>
      </c>
      <c r="K128" s="47">
        <v>15830</v>
      </c>
      <c r="L128" s="47">
        <v>133</v>
      </c>
    </row>
    <row r="129" spans="1:12" ht="15">
      <c r="A129" s="17">
        <v>2009</v>
      </c>
      <c r="B129" s="18">
        <v>61</v>
      </c>
      <c r="C129" s="18">
        <v>4</v>
      </c>
      <c r="D129" s="18">
        <v>1</v>
      </c>
      <c r="E129" s="19" t="s">
        <v>453</v>
      </c>
      <c r="F129" s="47">
        <v>10755</v>
      </c>
      <c r="G129" s="47">
        <v>497</v>
      </c>
      <c r="H129" s="47">
        <v>1115</v>
      </c>
      <c r="I129" s="47">
        <v>12367</v>
      </c>
      <c r="J129" s="47">
        <v>510</v>
      </c>
      <c r="K129" s="47">
        <v>12877</v>
      </c>
      <c r="L129" s="47">
        <v>1422</v>
      </c>
    </row>
    <row r="130" spans="1:12" ht="15">
      <c r="A130" s="17">
        <v>2044</v>
      </c>
      <c r="B130" s="18">
        <v>64</v>
      </c>
      <c r="C130" s="18">
        <v>2</v>
      </c>
      <c r="D130" s="18">
        <v>3</v>
      </c>
      <c r="E130" s="19" t="s">
        <v>143</v>
      </c>
      <c r="F130" s="47">
        <v>13984</v>
      </c>
      <c r="G130" s="47">
        <v>572</v>
      </c>
      <c r="H130" s="47">
        <v>1383</v>
      </c>
      <c r="I130" s="47">
        <v>15939</v>
      </c>
      <c r="J130" s="47">
        <v>204</v>
      </c>
      <c r="K130" s="47">
        <v>16143</v>
      </c>
      <c r="L130" s="47">
        <v>121</v>
      </c>
    </row>
    <row r="131" spans="1:12" ht="15">
      <c r="A131" s="17">
        <v>2051</v>
      </c>
      <c r="B131" s="18">
        <v>64</v>
      </c>
      <c r="C131" s="18">
        <v>2</v>
      </c>
      <c r="D131" s="18">
        <v>3</v>
      </c>
      <c r="E131" s="19" t="s">
        <v>144</v>
      </c>
      <c r="F131" s="47">
        <v>9728</v>
      </c>
      <c r="G131" s="47">
        <v>363</v>
      </c>
      <c r="H131" s="47">
        <v>1783</v>
      </c>
      <c r="I131" s="47">
        <v>11873</v>
      </c>
      <c r="J131" s="47">
        <v>0</v>
      </c>
      <c r="K131" s="47">
        <v>11873</v>
      </c>
      <c r="L131" s="47">
        <v>670</v>
      </c>
    </row>
    <row r="132" spans="1:12" ht="15">
      <c r="A132" s="17">
        <v>2058</v>
      </c>
      <c r="B132" s="18">
        <v>66</v>
      </c>
      <c r="C132" s="18">
        <v>1</v>
      </c>
      <c r="D132" s="18">
        <v>1</v>
      </c>
      <c r="E132" s="19" t="s">
        <v>145</v>
      </c>
      <c r="F132" s="47">
        <v>10324</v>
      </c>
      <c r="G132" s="47">
        <v>634</v>
      </c>
      <c r="H132" s="47">
        <v>-433</v>
      </c>
      <c r="I132" s="47">
        <v>10525</v>
      </c>
      <c r="J132" s="47">
        <v>364</v>
      </c>
      <c r="K132" s="47">
        <v>10889</v>
      </c>
      <c r="L132" s="47">
        <v>3939</v>
      </c>
    </row>
    <row r="133" spans="1:12" ht="15">
      <c r="A133" s="17">
        <v>2114</v>
      </c>
      <c r="B133" s="18">
        <v>15</v>
      </c>
      <c r="C133" s="18">
        <v>7</v>
      </c>
      <c r="D133" s="18">
        <v>1</v>
      </c>
      <c r="E133" s="19" t="s">
        <v>146</v>
      </c>
      <c r="F133" s="47">
        <v>17982</v>
      </c>
      <c r="G133" s="47">
        <v>936</v>
      </c>
      <c r="H133" s="47">
        <v>1160</v>
      </c>
      <c r="I133" s="47">
        <v>20078</v>
      </c>
      <c r="J133" s="47">
        <v>458</v>
      </c>
      <c r="K133" s="47">
        <v>20536</v>
      </c>
      <c r="L133" s="47">
        <v>549</v>
      </c>
    </row>
    <row r="134" spans="1:12" ht="15">
      <c r="A134" s="17">
        <v>2128</v>
      </c>
      <c r="B134" s="18">
        <v>42</v>
      </c>
      <c r="C134" s="18">
        <v>8</v>
      </c>
      <c r="D134" s="18">
        <v>1</v>
      </c>
      <c r="E134" s="19" t="s">
        <v>147</v>
      </c>
      <c r="F134" s="47">
        <v>11374</v>
      </c>
      <c r="G134" s="47">
        <v>888</v>
      </c>
      <c r="H134" s="47">
        <v>590</v>
      </c>
      <c r="I134" s="47">
        <v>12851</v>
      </c>
      <c r="J134" s="47">
        <v>561</v>
      </c>
      <c r="K134" s="47">
        <v>13412</v>
      </c>
      <c r="L134" s="47">
        <v>591</v>
      </c>
    </row>
    <row r="135" spans="1:12" ht="15">
      <c r="A135" s="17">
        <v>2135</v>
      </c>
      <c r="B135" s="18">
        <v>60</v>
      </c>
      <c r="C135" s="18">
        <v>10</v>
      </c>
      <c r="D135" s="18">
        <v>1</v>
      </c>
      <c r="E135" s="19" t="s">
        <v>148</v>
      </c>
      <c r="F135" s="47">
        <v>12974</v>
      </c>
      <c r="G135" s="47">
        <v>1131</v>
      </c>
      <c r="H135" s="47">
        <v>1182</v>
      </c>
      <c r="I135" s="47">
        <v>15287</v>
      </c>
      <c r="J135" s="47">
        <v>665</v>
      </c>
      <c r="K135" s="47">
        <v>15952</v>
      </c>
      <c r="L135" s="47">
        <v>405</v>
      </c>
    </row>
    <row r="136" spans="1:12" ht="15">
      <c r="A136" s="17">
        <v>2142</v>
      </c>
      <c r="B136" s="18">
        <v>6</v>
      </c>
      <c r="C136" s="18">
        <v>10</v>
      </c>
      <c r="D136" s="18">
        <v>1</v>
      </c>
      <c r="E136" s="19" t="s">
        <v>149</v>
      </c>
      <c r="F136" s="47">
        <v>15470</v>
      </c>
      <c r="G136" s="47">
        <v>779</v>
      </c>
      <c r="H136" s="47">
        <v>0</v>
      </c>
      <c r="I136" s="47">
        <v>16249</v>
      </c>
      <c r="J136" s="47">
        <v>631</v>
      </c>
      <c r="K136" s="47">
        <v>16880</v>
      </c>
      <c r="L136" s="47">
        <v>164</v>
      </c>
    </row>
    <row r="137" spans="1:12" ht="15">
      <c r="A137" s="17">
        <v>2184</v>
      </c>
      <c r="B137" s="18">
        <v>40</v>
      </c>
      <c r="C137" s="18">
        <v>1</v>
      </c>
      <c r="D137" s="18">
        <v>3</v>
      </c>
      <c r="E137" s="19" t="s">
        <v>150</v>
      </c>
      <c r="F137" s="47">
        <v>13900</v>
      </c>
      <c r="G137" s="47">
        <v>989</v>
      </c>
      <c r="H137" s="47">
        <v>628</v>
      </c>
      <c r="I137" s="47">
        <v>15516</v>
      </c>
      <c r="J137" s="47">
        <v>1164</v>
      </c>
      <c r="K137" s="47">
        <v>16680</v>
      </c>
      <c r="L137" s="47">
        <v>936</v>
      </c>
    </row>
    <row r="138" spans="1:12" ht="15">
      <c r="A138" s="17">
        <v>2198</v>
      </c>
      <c r="B138" s="18">
        <v>55</v>
      </c>
      <c r="C138" s="18">
        <v>11</v>
      </c>
      <c r="D138" s="18">
        <v>1</v>
      </c>
      <c r="E138" s="19" t="s">
        <v>151</v>
      </c>
      <c r="F138" s="47">
        <v>9856</v>
      </c>
      <c r="G138" s="47">
        <v>671</v>
      </c>
      <c r="H138" s="47">
        <v>1122</v>
      </c>
      <c r="I138" s="47">
        <v>11650</v>
      </c>
      <c r="J138" s="47">
        <v>394</v>
      </c>
      <c r="K138" s="47">
        <v>12044</v>
      </c>
      <c r="L138" s="47">
        <v>743</v>
      </c>
    </row>
    <row r="139" spans="1:12" ht="15">
      <c r="A139" s="17">
        <v>2212</v>
      </c>
      <c r="B139" s="18">
        <v>38</v>
      </c>
      <c r="C139" s="18">
        <v>8</v>
      </c>
      <c r="D139" s="18">
        <v>1</v>
      </c>
      <c r="E139" s="19" t="s">
        <v>152</v>
      </c>
      <c r="F139" s="47">
        <v>15951</v>
      </c>
      <c r="G139" s="47">
        <v>787</v>
      </c>
      <c r="H139" s="47">
        <v>0</v>
      </c>
      <c r="I139" s="47">
        <v>16738</v>
      </c>
      <c r="J139" s="47">
        <v>1053</v>
      </c>
      <c r="K139" s="47">
        <v>17791</v>
      </c>
      <c r="L139" s="47">
        <v>109</v>
      </c>
    </row>
    <row r="140" spans="1:12" ht="15">
      <c r="A140" s="17">
        <v>2217</v>
      </c>
      <c r="B140" s="18">
        <v>45</v>
      </c>
      <c r="C140" s="18">
        <v>1</v>
      </c>
      <c r="D140" s="18">
        <v>1</v>
      </c>
      <c r="E140" s="19" t="s">
        <v>153</v>
      </c>
      <c r="F140" s="47">
        <v>11165</v>
      </c>
      <c r="G140" s="47">
        <v>488</v>
      </c>
      <c r="H140" s="47">
        <v>1164</v>
      </c>
      <c r="I140" s="47">
        <v>12817</v>
      </c>
      <c r="J140" s="47">
        <v>319</v>
      </c>
      <c r="K140" s="47">
        <v>13136</v>
      </c>
      <c r="L140" s="47">
        <v>2062</v>
      </c>
    </row>
    <row r="141" spans="1:12" ht="15">
      <c r="A141" s="17">
        <v>2226</v>
      </c>
      <c r="B141" s="18">
        <v>10</v>
      </c>
      <c r="C141" s="18">
        <v>10</v>
      </c>
      <c r="D141" s="18">
        <v>1</v>
      </c>
      <c r="E141" s="19" t="s">
        <v>154</v>
      </c>
      <c r="F141" s="47">
        <v>15955</v>
      </c>
      <c r="G141" s="47">
        <v>401</v>
      </c>
      <c r="H141" s="47">
        <v>319</v>
      </c>
      <c r="I141" s="47">
        <v>16675</v>
      </c>
      <c r="J141" s="47">
        <v>1183</v>
      </c>
      <c r="K141" s="47">
        <v>17857</v>
      </c>
      <c r="L141" s="47">
        <v>245</v>
      </c>
    </row>
    <row r="142" spans="1:12" ht="15">
      <c r="A142" s="17">
        <v>2233</v>
      </c>
      <c r="B142" s="18">
        <v>7</v>
      </c>
      <c r="C142" s="18">
        <v>11</v>
      </c>
      <c r="D142" s="18">
        <v>1</v>
      </c>
      <c r="E142" s="19" t="s">
        <v>155</v>
      </c>
      <c r="F142" s="47">
        <v>9100</v>
      </c>
      <c r="G142" s="47">
        <v>728</v>
      </c>
      <c r="H142" s="47">
        <v>516</v>
      </c>
      <c r="I142" s="47">
        <v>10344</v>
      </c>
      <c r="J142" s="47">
        <v>691</v>
      </c>
      <c r="K142" s="47">
        <v>11036</v>
      </c>
      <c r="L142" s="47">
        <v>878</v>
      </c>
    </row>
    <row r="143" spans="1:12" ht="15">
      <c r="A143" s="17">
        <v>2289</v>
      </c>
      <c r="B143" s="18">
        <v>5</v>
      </c>
      <c r="C143" s="18">
        <v>7</v>
      </c>
      <c r="D143" s="18">
        <v>1</v>
      </c>
      <c r="E143" s="19" t="s">
        <v>156</v>
      </c>
      <c r="F143" s="47">
        <v>10805</v>
      </c>
      <c r="G143" s="47">
        <v>370</v>
      </c>
      <c r="H143" s="47">
        <v>1297</v>
      </c>
      <c r="I143" s="47">
        <v>12472</v>
      </c>
      <c r="J143" s="47">
        <v>542</v>
      </c>
      <c r="K143" s="47">
        <v>13013</v>
      </c>
      <c r="L143" s="47">
        <v>22573</v>
      </c>
    </row>
    <row r="144" spans="1:12" ht="15">
      <c r="A144" s="17">
        <v>2310</v>
      </c>
      <c r="B144" s="18">
        <v>24</v>
      </c>
      <c r="C144" s="18">
        <v>6</v>
      </c>
      <c r="D144" s="18">
        <v>1</v>
      </c>
      <c r="E144" s="19" t="s">
        <v>157</v>
      </c>
      <c r="F144" s="47">
        <v>15068</v>
      </c>
      <c r="G144" s="47">
        <v>615</v>
      </c>
      <c r="H144" s="47">
        <v>1390</v>
      </c>
      <c r="I144" s="47">
        <v>17074</v>
      </c>
      <c r="J144" s="47">
        <v>770</v>
      </c>
      <c r="K144" s="47">
        <v>17844</v>
      </c>
      <c r="L144" s="47">
        <v>253</v>
      </c>
    </row>
    <row r="145" spans="1:12" ht="15">
      <c r="A145" s="17">
        <v>2296</v>
      </c>
      <c r="B145" s="18">
        <v>40</v>
      </c>
      <c r="C145" s="18">
        <v>1</v>
      </c>
      <c r="D145" s="18">
        <v>1</v>
      </c>
      <c r="E145" s="19" t="s">
        <v>158</v>
      </c>
      <c r="F145" s="47">
        <v>12369</v>
      </c>
      <c r="G145" s="47">
        <v>192</v>
      </c>
      <c r="H145" s="47">
        <v>672</v>
      </c>
      <c r="I145" s="47">
        <v>13233</v>
      </c>
      <c r="J145" s="47">
        <v>931</v>
      </c>
      <c r="K145" s="47">
        <v>14164</v>
      </c>
      <c r="L145" s="47">
        <v>2373</v>
      </c>
    </row>
    <row r="146" spans="1:12" ht="15">
      <c r="A146" s="17">
        <v>2303</v>
      </c>
      <c r="B146" s="18">
        <v>40</v>
      </c>
      <c r="C146" s="18">
        <v>1</v>
      </c>
      <c r="D146" s="18">
        <v>1</v>
      </c>
      <c r="E146" s="19" t="s">
        <v>159</v>
      </c>
      <c r="F146" s="47">
        <v>10871</v>
      </c>
      <c r="G146" s="47">
        <v>391</v>
      </c>
      <c r="H146" s="47">
        <v>1605</v>
      </c>
      <c r="I146" s="47">
        <v>12867</v>
      </c>
      <c r="J146" s="47">
        <v>524</v>
      </c>
      <c r="K146" s="47">
        <v>13391</v>
      </c>
      <c r="L146" s="47">
        <v>3352</v>
      </c>
    </row>
    <row r="147" spans="1:12" ht="15">
      <c r="A147" s="17">
        <v>2394</v>
      </c>
      <c r="B147" s="18">
        <v>10</v>
      </c>
      <c r="C147" s="18">
        <v>10</v>
      </c>
      <c r="D147" s="18">
        <v>1</v>
      </c>
      <c r="E147" s="19" t="s">
        <v>160</v>
      </c>
      <c r="F147" s="47">
        <v>12155</v>
      </c>
      <c r="G147" s="47">
        <v>1046</v>
      </c>
      <c r="H147" s="47">
        <v>81</v>
      </c>
      <c r="I147" s="47">
        <v>13281</v>
      </c>
      <c r="J147" s="47">
        <v>564</v>
      </c>
      <c r="K147" s="47">
        <v>13845</v>
      </c>
      <c r="L147" s="47">
        <v>443</v>
      </c>
    </row>
    <row r="148" spans="1:12" ht="15">
      <c r="A148" s="17">
        <v>2415</v>
      </c>
      <c r="B148" s="18">
        <v>58</v>
      </c>
      <c r="C148" s="18">
        <v>8</v>
      </c>
      <c r="D148" s="18">
        <v>1</v>
      </c>
      <c r="E148" s="19" t="s">
        <v>161</v>
      </c>
      <c r="F148" s="47">
        <v>11948</v>
      </c>
      <c r="G148" s="47">
        <v>547</v>
      </c>
      <c r="H148" s="47">
        <v>0</v>
      </c>
      <c r="I148" s="47">
        <v>12495</v>
      </c>
      <c r="J148" s="47">
        <v>530</v>
      </c>
      <c r="K148" s="47">
        <v>13025</v>
      </c>
      <c r="L148" s="47">
        <v>312</v>
      </c>
    </row>
    <row r="149" spans="1:12" ht="15">
      <c r="A149" s="17">
        <v>2420</v>
      </c>
      <c r="B149" s="18">
        <v>67</v>
      </c>
      <c r="C149" s="18">
        <v>1</v>
      </c>
      <c r="D149" s="18">
        <v>1</v>
      </c>
      <c r="E149" s="19" t="s">
        <v>162</v>
      </c>
      <c r="F149" s="47">
        <v>10010</v>
      </c>
      <c r="G149" s="47">
        <v>635</v>
      </c>
      <c r="H149" s="47">
        <v>245</v>
      </c>
      <c r="I149" s="47">
        <v>10890</v>
      </c>
      <c r="J149" s="47">
        <v>245</v>
      </c>
      <c r="K149" s="47">
        <v>11135</v>
      </c>
      <c r="L149" s="47">
        <v>4692</v>
      </c>
    </row>
    <row r="150" spans="1:12" ht="15">
      <c r="A150" s="17">
        <v>2443</v>
      </c>
      <c r="B150" s="18">
        <v>66</v>
      </c>
      <c r="C150" s="18">
        <v>6</v>
      </c>
      <c r="D150" s="18">
        <v>3</v>
      </c>
      <c r="E150" s="19" t="s">
        <v>163</v>
      </c>
      <c r="F150" s="47">
        <v>9628</v>
      </c>
      <c r="G150" s="47">
        <v>260</v>
      </c>
      <c r="H150" s="47">
        <v>820</v>
      </c>
      <c r="I150" s="47">
        <v>10708</v>
      </c>
      <c r="J150" s="47">
        <v>441</v>
      </c>
      <c r="K150" s="47">
        <v>11149</v>
      </c>
      <c r="L150" s="47">
        <v>2057</v>
      </c>
    </row>
    <row r="151" spans="1:12" ht="15">
      <c r="A151" s="17">
        <v>2436</v>
      </c>
      <c r="B151" s="18">
        <v>66</v>
      </c>
      <c r="C151" s="18">
        <v>6</v>
      </c>
      <c r="D151" s="18">
        <v>2</v>
      </c>
      <c r="E151" s="19" t="s">
        <v>164</v>
      </c>
      <c r="F151" s="47">
        <v>10944</v>
      </c>
      <c r="G151" s="47">
        <v>466</v>
      </c>
      <c r="H151" s="47">
        <v>874</v>
      </c>
      <c r="I151" s="47">
        <v>12285</v>
      </c>
      <c r="J151" s="47">
        <v>488</v>
      </c>
      <c r="K151" s="47">
        <v>12773</v>
      </c>
      <c r="L151" s="47">
        <v>1529</v>
      </c>
    </row>
    <row r="152" spans="1:12" ht="15">
      <c r="A152" s="17">
        <v>2460</v>
      </c>
      <c r="B152" s="18">
        <v>67</v>
      </c>
      <c r="C152" s="18">
        <v>1</v>
      </c>
      <c r="D152" s="18">
        <v>3</v>
      </c>
      <c r="E152" s="19" t="s">
        <v>165</v>
      </c>
      <c r="F152" s="47">
        <v>10688</v>
      </c>
      <c r="G152" s="47">
        <v>341</v>
      </c>
      <c r="H152" s="47">
        <v>1144</v>
      </c>
      <c r="I152" s="47">
        <v>12173</v>
      </c>
      <c r="J152" s="47">
        <v>541</v>
      </c>
      <c r="K152" s="47">
        <v>12714</v>
      </c>
      <c r="L152" s="47">
        <v>1232</v>
      </c>
    </row>
    <row r="153" spans="1:12" ht="15">
      <c r="A153" s="17">
        <v>2478</v>
      </c>
      <c r="B153" s="18">
        <v>57</v>
      </c>
      <c r="C153" s="18">
        <v>12</v>
      </c>
      <c r="D153" s="18">
        <v>1</v>
      </c>
      <c r="E153" s="19" t="s">
        <v>166</v>
      </c>
      <c r="F153" s="47">
        <v>11278</v>
      </c>
      <c r="G153" s="47">
        <v>855</v>
      </c>
      <c r="H153" s="47">
        <v>863</v>
      </c>
      <c r="I153" s="47">
        <v>12996</v>
      </c>
      <c r="J153" s="47">
        <v>553</v>
      </c>
      <c r="K153" s="47">
        <v>13549</v>
      </c>
      <c r="L153" s="47">
        <v>1772</v>
      </c>
    </row>
    <row r="154" spans="1:12" ht="15">
      <c r="A154" s="17">
        <v>2525</v>
      </c>
      <c r="B154" s="18">
        <v>14</v>
      </c>
      <c r="C154" s="18">
        <v>6</v>
      </c>
      <c r="D154" s="18">
        <v>3</v>
      </c>
      <c r="E154" s="19" t="s">
        <v>455</v>
      </c>
      <c r="F154" s="47">
        <v>12572</v>
      </c>
      <c r="G154" s="47">
        <v>729</v>
      </c>
      <c r="H154" s="47">
        <v>473</v>
      </c>
      <c r="I154" s="47">
        <v>13774</v>
      </c>
      <c r="J154" s="47">
        <v>435</v>
      </c>
      <c r="K154" s="47">
        <v>14208</v>
      </c>
      <c r="L154" s="47">
        <v>355</v>
      </c>
    </row>
    <row r="155" spans="1:12" ht="15">
      <c r="A155" s="17">
        <v>2527</v>
      </c>
      <c r="B155" s="18">
        <v>25</v>
      </c>
      <c r="C155" s="18">
        <v>3</v>
      </c>
      <c r="D155" s="18">
        <v>1</v>
      </c>
      <c r="E155" s="19" t="s">
        <v>167</v>
      </c>
      <c r="F155" s="47">
        <v>12830</v>
      </c>
      <c r="G155" s="47">
        <v>473</v>
      </c>
      <c r="H155" s="47">
        <v>1312</v>
      </c>
      <c r="I155" s="47">
        <v>14616</v>
      </c>
      <c r="J155" s="47">
        <v>635</v>
      </c>
      <c r="K155" s="47">
        <v>15251</v>
      </c>
      <c r="L155" s="47">
        <v>300</v>
      </c>
    </row>
    <row r="156" spans="1:12" ht="15">
      <c r="A156" s="17">
        <v>2534</v>
      </c>
      <c r="B156" s="18">
        <v>8</v>
      </c>
      <c r="C156" s="18">
        <v>7</v>
      </c>
      <c r="D156" s="18">
        <v>1</v>
      </c>
      <c r="E156" s="19" t="s">
        <v>168</v>
      </c>
      <c r="F156" s="47">
        <v>11231</v>
      </c>
      <c r="G156" s="47">
        <v>270</v>
      </c>
      <c r="H156" s="47">
        <v>1423</v>
      </c>
      <c r="I156" s="47">
        <v>12924</v>
      </c>
      <c r="J156" s="47">
        <v>540</v>
      </c>
      <c r="K156" s="47">
        <v>13465</v>
      </c>
      <c r="L156" s="47">
        <v>441</v>
      </c>
    </row>
    <row r="157" spans="1:12" ht="15">
      <c r="A157" s="17">
        <v>2541</v>
      </c>
      <c r="B157" s="18">
        <v>62</v>
      </c>
      <c r="C157" s="18">
        <v>4</v>
      </c>
      <c r="D157" s="18">
        <v>1</v>
      </c>
      <c r="E157" s="19" t="s">
        <v>169</v>
      </c>
      <c r="F157" s="47">
        <v>11502</v>
      </c>
      <c r="G157" s="47">
        <v>592</v>
      </c>
      <c r="H157" s="47">
        <v>1046</v>
      </c>
      <c r="I157" s="47">
        <v>13140</v>
      </c>
      <c r="J157" s="47">
        <v>585</v>
      </c>
      <c r="K157" s="47">
        <v>13725</v>
      </c>
      <c r="L157" s="47">
        <v>535</v>
      </c>
    </row>
    <row r="158" spans="1:12" ht="15">
      <c r="A158" s="17">
        <v>2562</v>
      </c>
      <c r="B158" s="18">
        <v>32</v>
      </c>
      <c r="C158" s="18">
        <v>4</v>
      </c>
      <c r="D158" s="18">
        <v>1</v>
      </c>
      <c r="E158" s="19" t="s">
        <v>170</v>
      </c>
      <c r="F158" s="47">
        <v>11282</v>
      </c>
      <c r="G158" s="47">
        <v>523</v>
      </c>
      <c r="H158" s="47">
        <v>1041</v>
      </c>
      <c r="I158" s="47">
        <v>12847</v>
      </c>
      <c r="J158" s="47">
        <v>638</v>
      </c>
      <c r="K158" s="47">
        <v>13484</v>
      </c>
      <c r="L158" s="47">
        <v>4061</v>
      </c>
    </row>
    <row r="159" spans="1:12" ht="15">
      <c r="A159" s="17">
        <v>2576</v>
      </c>
      <c r="B159" s="18">
        <v>14</v>
      </c>
      <c r="C159" s="18">
        <v>6</v>
      </c>
      <c r="D159" s="18">
        <v>1</v>
      </c>
      <c r="E159" s="19" t="s">
        <v>171</v>
      </c>
      <c r="F159" s="47">
        <v>10643</v>
      </c>
      <c r="G159" s="47">
        <v>381</v>
      </c>
      <c r="H159" s="47">
        <v>1334</v>
      </c>
      <c r="I159" s="47">
        <v>12357</v>
      </c>
      <c r="J159" s="47">
        <v>435</v>
      </c>
      <c r="K159" s="47">
        <v>12792</v>
      </c>
      <c r="L159" s="47">
        <v>830</v>
      </c>
    </row>
    <row r="160" spans="1:12" ht="15">
      <c r="A160" s="17">
        <v>2583</v>
      </c>
      <c r="B160" s="18">
        <v>44</v>
      </c>
      <c r="C160" s="18">
        <v>6</v>
      </c>
      <c r="D160" s="18">
        <v>1</v>
      </c>
      <c r="E160" s="19" t="s">
        <v>172</v>
      </c>
      <c r="F160" s="47">
        <v>9085</v>
      </c>
      <c r="G160" s="47">
        <v>594</v>
      </c>
      <c r="H160" s="47">
        <v>1064</v>
      </c>
      <c r="I160" s="47">
        <v>10742</v>
      </c>
      <c r="J160" s="47">
        <v>408</v>
      </c>
      <c r="K160" s="47">
        <v>11151</v>
      </c>
      <c r="L160" s="47">
        <v>3786</v>
      </c>
    </row>
    <row r="161" spans="1:12" ht="15">
      <c r="A161" s="17">
        <v>2605</v>
      </c>
      <c r="B161" s="18">
        <v>59</v>
      </c>
      <c r="C161" s="18">
        <v>7</v>
      </c>
      <c r="D161" s="18">
        <v>1</v>
      </c>
      <c r="E161" s="19" t="s">
        <v>173</v>
      </c>
      <c r="F161" s="47">
        <v>10412</v>
      </c>
      <c r="G161" s="47">
        <v>691</v>
      </c>
      <c r="H161" s="47">
        <v>639</v>
      </c>
      <c r="I161" s="47">
        <v>11742</v>
      </c>
      <c r="J161" s="47">
        <v>374</v>
      </c>
      <c r="K161" s="47">
        <v>12116</v>
      </c>
      <c r="L161" s="47">
        <v>862</v>
      </c>
    </row>
    <row r="162" spans="1:12" ht="15">
      <c r="A162" s="17">
        <v>2604</v>
      </c>
      <c r="B162" s="18">
        <v>5</v>
      </c>
      <c r="C162" s="18">
        <v>7</v>
      </c>
      <c r="D162" s="18">
        <v>1</v>
      </c>
      <c r="E162" s="19" t="s">
        <v>174</v>
      </c>
      <c r="F162" s="47">
        <v>9562</v>
      </c>
      <c r="G162" s="47">
        <v>416</v>
      </c>
      <c r="H162" s="47">
        <v>980</v>
      </c>
      <c r="I162" s="47">
        <v>10958</v>
      </c>
      <c r="J162" s="47">
        <v>525</v>
      </c>
      <c r="K162" s="47">
        <v>11484</v>
      </c>
      <c r="L162" s="47">
        <v>5651</v>
      </c>
    </row>
    <row r="163" spans="1:12" ht="15">
      <c r="A163" s="17">
        <v>2611</v>
      </c>
      <c r="B163" s="18">
        <v>55</v>
      </c>
      <c r="C163" s="18">
        <v>11</v>
      </c>
      <c r="D163" s="18">
        <v>1</v>
      </c>
      <c r="E163" s="19" t="s">
        <v>175</v>
      </c>
      <c r="F163" s="47">
        <v>10281</v>
      </c>
      <c r="G163" s="47">
        <v>492</v>
      </c>
      <c r="H163" s="47">
        <v>1219</v>
      </c>
      <c r="I163" s="47">
        <v>11992</v>
      </c>
      <c r="J163" s="47">
        <v>686</v>
      </c>
      <c r="K163" s="47">
        <v>12678</v>
      </c>
      <c r="L163" s="47">
        <v>5618</v>
      </c>
    </row>
    <row r="164" spans="1:12" ht="15">
      <c r="A164" s="17">
        <v>2618</v>
      </c>
      <c r="B164" s="18">
        <v>26</v>
      </c>
      <c r="C164" s="18">
        <v>12</v>
      </c>
      <c r="D164" s="18">
        <v>1</v>
      </c>
      <c r="E164" s="19" t="s">
        <v>176</v>
      </c>
      <c r="F164" s="47">
        <v>11723</v>
      </c>
      <c r="G164" s="47">
        <v>1147</v>
      </c>
      <c r="H164" s="47">
        <v>8</v>
      </c>
      <c r="I164" s="47">
        <v>12878</v>
      </c>
      <c r="J164" s="47">
        <v>727</v>
      </c>
      <c r="K164" s="47">
        <v>13605</v>
      </c>
      <c r="L164" s="47">
        <v>570</v>
      </c>
    </row>
    <row r="165" spans="1:12" ht="15">
      <c r="A165" s="17">
        <v>2625</v>
      </c>
      <c r="B165" s="18">
        <v>14</v>
      </c>
      <c r="C165" s="18">
        <v>6</v>
      </c>
      <c r="D165" s="18">
        <v>1</v>
      </c>
      <c r="E165" s="19" t="s">
        <v>177</v>
      </c>
      <c r="F165" s="47">
        <v>11508</v>
      </c>
      <c r="G165" s="47">
        <v>625</v>
      </c>
      <c r="H165" s="47">
        <v>68</v>
      </c>
      <c r="I165" s="47">
        <v>12200</v>
      </c>
      <c r="J165" s="47">
        <v>545</v>
      </c>
      <c r="K165" s="47">
        <v>12745</v>
      </c>
      <c r="L165" s="47">
        <v>444</v>
      </c>
    </row>
    <row r="166" spans="1:12" ht="15">
      <c r="A166" s="17">
        <v>2632</v>
      </c>
      <c r="B166" s="18">
        <v>61</v>
      </c>
      <c r="C166" s="18">
        <v>4</v>
      </c>
      <c r="D166" s="18">
        <v>1</v>
      </c>
      <c r="E166" s="19" t="s">
        <v>178</v>
      </c>
      <c r="F166" s="47">
        <v>12560</v>
      </c>
      <c r="G166" s="47">
        <v>826</v>
      </c>
      <c r="H166" s="47">
        <v>226</v>
      </c>
      <c r="I166" s="47">
        <v>13612</v>
      </c>
      <c r="J166" s="47">
        <v>553</v>
      </c>
      <c r="K166" s="47">
        <v>14164</v>
      </c>
      <c r="L166" s="47">
        <v>401</v>
      </c>
    </row>
    <row r="167" spans="1:12" ht="15">
      <c r="A167" s="17">
        <v>2639</v>
      </c>
      <c r="B167" s="18">
        <v>68</v>
      </c>
      <c r="C167" s="18">
        <v>5</v>
      </c>
      <c r="D167" s="18">
        <v>1</v>
      </c>
      <c r="E167" s="19" t="s">
        <v>179</v>
      </c>
      <c r="F167" s="47">
        <v>10619</v>
      </c>
      <c r="G167" s="47">
        <v>434</v>
      </c>
      <c r="H167" s="47">
        <v>965</v>
      </c>
      <c r="I167" s="47">
        <v>12018</v>
      </c>
      <c r="J167" s="47">
        <v>846</v>
      </c>
      <c r="K167" s="47">
        <v>12864</v>
      </c>
      <c r="L167" s="47">
        <v>702</v>
      </c>
    </row>
    <row r="168" spans="1:12" ht="15">
      <c r="A168" s="17">
        <v>2646</v>
      </c>
      <c r="B168" s="18">
        <v>25</v>
      </c>
      <c r="C168" s="18">
        <v>3</v>
      </c>
      <c r="D168" s="18">
        <v>1</v>
      </c>
      <c r="E168" s="19" t="s">
        <v>180</v>
      </c>
      <c r="F168" s="47">
        <v>12717</v>
      </c>
      <c r="G168" s="47">
        <v>608</v>
      </c>
      <c r="H168" s="47">
        <v>230</v>
      </c>
      <c r="I168" s="47">
        <v>13555</v>
      </c>
      <c r="J168" s="47">
        <v>498</v>
      </c>
      <c r="K168" s="47">
        <v>14053</v>
      </c>
      <c r="L168" s="47">
        <v>743</v>
      </c>
    </row>
    <row r="169" spans="1:12" ht="15">
      <c r="A169" s="17">
        <v>2660</v>
      </c>
      <c r="B169" s="18">
        <v>52</v>
      </c>
      <c r="C169" s="18">
        <v>3</v>
      </c>
      <c r="D169" s="18">
        <v>1</v>
      </c>
      <c r="E169" s="19" t="s">
        <v>181</v>
      </c>
      <c r="F169" s="47">
        <v>12544</v>
      </c>
      <c r="G169" s="47">
        <v>676</v>
      </c>
      <c r="H169" s="47">
        <v>857</v>
      </c>
      <c r="I169" s="47">
        <v>14077</v>
      </c>
      <c r="J169" s="47">
        <v>800</v>
      </c>
      <c r="K169" s="47">
        <v>14877</v>
      </c>
      <c r="L169" s="47">
        <v>323</v>
      </c>
    </row>
    <row r="170" spans="1:12" ht="15">
      <c r="A170" s="17">
        <v>2695</v>
      </c>
      <c r="B170" s="18">
        <v>53</v>
      </c>
      <c r="C170" s="18">
        <v>2</v>
      </c>
      <c r="D170" s="18">
        <v>1</v>
      </c>
      <c r="E170" s="19" t="s">
        <v>182</v>
      </c>
      <c r="F170" s="47">
        <v>11164</v>
      </c>
      <c r="G170" s="47">
        <v>263</v>
      </c>
      <c r="H170" s="47">
        <v>900</v>
      </c>
      <c r="I170" s="47">
        <v>12327</v>
      </c>
      <c r="J170" s="47">
        <v>527</v>
      </c>
      <c r="K170" s="47">
        <v>12854</v>
      </c>
      <c r="L170" s="47">
        <v>9995</v>
      </c>
    </row>
    <row r="171" spans="1:12" ht="15">
      <c r="A171" s="17">
        <v>2702</v>
      </c>
      <c r="B171" s="18">
        <v>28</v>
      </c>
      <c r="C171" s="18">
        <v>2</v>
      </c>
      <c r="D171" s="18">
        <v>1</v>
      </c>
      <c r="E171" s="19" t="s">
        <v>183</v>
      </c>
      <c r="F171" s="47">
        <v>10696</v>
      </c>
      <c r="G171" s="47">
        <v>491</v>
      </c>
      <c r="H171" s="47">
        <v>1397</v>
      </c>
      <c r="I171" s="47">
        <v>12584</v>
      </c>
      <c r="J171" s="47">
        <v>621</v>
      </c>
      <c r="K171" s="47">
        <v>13205</v>
      </c>
      <c r="L171" s="47">
        <v>2035</v>
      </c>
    </row>
    <row r="172" spans="1:12" ht="15">
      <c r="A172" s="17">
        <v>2730</v>
      </c>
      <c r="B172" s="18">
        <v>28</v>
      </c>
      <c r="C172" s="18">
        <v>2</v>
      </c>
      <c r="D172" s="18">
        <v>1</v>
      </c>
      <c r="E172" s="19" t="s">
        <v>184</v>
      </c>
      <c r="F172" s="47">
        <v>11508</v>
      </c>
      <c r="G172" s="47">
        <v>300</v>
      </c>
      <c r="H172" s="47">
        <v>2282</v>
      </c>
      <c r="I172" s="47">
        <v>14089</v>
      </c>
      <c r="J172" s="47">
        <v>608</v>
      </c>
      <c r="K172" s="47">
        <v>14698</v>
      </c>
      <c r="L172" s="47">
        <v>747</v>
      </c>
    </row>
    <row r="173" spans="1:12" ht="15">
      <c r="A173" s="17">
        <v>2737</v>
      </c>
      <c r="B173" s="18">
        <v>23</v>
      </c>
      <c r="C173" s="18">
        <v>2</v>
      </c>
      <c r="D173" s="18">
        <v>1</v>
      </c>
      <c r="E173" s="19" t="s">
        <v>185</v>
      </c>
      <c r="F173" s="47">
        <v>11783</v>
      </c>
      <c r="G173" s="47">
        <v>408</v>
      </c>
      <c r="H173" s="47">
        <v>1908</v>
      </c>
      <c r="I173" s="47">
        <v>14100</v>
      </c>
      <c r="J173" s="47">
        <v>818</v>
      </c>
      <c r="K173" s="47">
        <v>14918</v>
      </c>
      <c r="L173" s="47">
        <v>250</v>
      </c>
    </row>
    <row r="174" spans="1:12" ht="15">
      <c r="A174" s="17">
        <v>2758</v>
      </c>
      <c r="B174" s="18">
        <v>44</v>
      </c>
      <c r="C174" s="18">
        <v>6</v>
      </c>
      <c r="D174" s="18">
        <v>1</v>
      </c>
      <c r="E174" s="19" t="s">
        <v>186</v>
      </c>
      <c r="F174" s="47">
        <v>10129</v>
      </c>
      <c r="G174" s="47">
        <v>483</v>
      </c>
      <c r="H174" s="47">
        <v>496</v>
      </c>
      <c r="I174" s="47">
        <v>11108</v>
      </c>
      <c r="J174" s="47">
        <v>344</v>
      </c>
      <c r="K174" s="47">
        <v>11452</v>
      </c>
      <c r="L174" s="47">
        <v>4580</v>
      </c>
    </row>
    <row r="175" spans="1:12" ht="15">
      <c r="A175" s="17">
        <v>2793</v>
      </c>
      <c r="B175" s="18">
        <v>30</v>
      </c>
      <c r="C175" s="18">
        <v>1</v>
      </c>
      <c r="D175" s="18">
        <v>1</v>
      </c>
      <c r="E175" s="19" t="s">
        <v>187</v>
      </c>
      <c r="F175" s="47">
        <v>11617</v>
      </c>
      <c r="G175" s="47">
        <v>327</v>
      </c>
      <c r="H175" s="47">
        <v>672</v>
      </c>
      <c r="I175" s="47">
        <v>12615</v>
      </c>
      <c r="J175" s="47">
        <v>444</v>
      </c>
      <c r="K175" s="47">
        <v>13059</v>
      </c>
      <c r="L175" s="47">
        <v>22117</v>
      </c>
    </row>
    <row r="176" spans="1:12" ht="15">
      <c r="A176" s="17">
        <v>1376</v>
      </c>
      <c r="B176" s="18">
        <v>67</v>
      </c>
      <c r="C176" s="18">
        <v>1</v>
      </c>
      <c r="D176" s="18">
        <v>1</v>
      </c>
      <c r="E176" s="19" t="s">
        <v>188</v>
      </c>
      <c r="F176" s="47">
        <v>10918</v>
      </c>
      <c r="G176" s="47">
        <v>686</v>
      </c>
      <c r="H176" s="47">
        <v>953</v>
      </c>
      <c r="I176" s="47">
        <v>12557</v>
      </c>
      <c r="J176" s="47">
        <v>457</v>
      </c>
      <c r="K176" s="47">
        <v>13014</v>
      </c>
      <c r="L176" s="47">
        <v>3781</v>
      </c>
    </row>
    <row r="177" spans="1:12" ht="15">
      <c r="A177" s="17">
        <v>2800</v>
      </c>
      <c r="B177" s="18">
        <v>66</v>
      </c>
      <c r="C177" s="18">
        <v>6</v>
      </c>
      <c r="D177" s="18">
        <v>1</v>
      </c>
      <c r="E177" s="19" t="s">
        <v>189</v>
      </c>
      <c r="F177" s="47">
        <v>9776</v>
      </c>
      <c r="G177" s="47">
        <v>558</v>
      </c>
      <c r="H177" s="47">
        <v>1264</v>
      </c>
      <c r="I177" s="47">
        <v>11598</v>
      </c>
      <c r="J177" s="47">
        <v>428</v>
      </c>
      <c r="K177" s="47">
        <v>12026</v>
      </c>
      <c r="L177" s="47">
        <v>1899</v>
      </c>
    </row>
    <row r="178" spans="1:12" ht="15">
      <c r="A178" s="17">
        <v>2814</v>
      </c>
      <c r="B178" s="18">
        <v>31</v>
      </c>
      <c r="C178" s="18">
        <v>7</v>
      </c>
      <c r="D178" s="18">
        <v>1</v>
      </c>
      <c r="E178" s="19" t="s">
        <v>190</v>
      </c>
      <c r="F178" s="47">
        <v>9694</v>
      </c>
      <c r="G178" s="47">
        <v>458</v>
      </c>
      <c r="H178" s="47">
        <v>544</v>
      </c>
      <c r="I178" s="47">
        <v>10697</v>
      </c>
      <c r="J178" s="47">
        <v>515</v>
      </c>
      <c r="K178" s="47">
        <v>11213</v>
      </c>
      <c r="L178" s="47">
        <v>989</v>
      </c>
    </row>
    <row r="179" spans="1:12" ht="15">
      <c r="A179" s="17">
        <v>5960</v>
      </c>
      <c r="B179" s="18">
        <v>62</v>
      </c>
      <c r="C179" s="18">
        <v>3</v>
      </c>
      <c r="D179" s="18">
        <v>1</v>
      </c>
      <c r="E179" s="19" t="s">
        <v>191</v>
      </c>
      <c r="F179" s="47">
        <v>11363</v>
      </c>
      <c r="G179" s="47">
        <v>1030</v>
      </c>
      <c r="H179" s="47">
        <v>1082</v>
      </c>
      <c r="I179" s="47">
        <v>13476</v>
      </c>
      <c r="J179" s="47">
        <v>688</v>
      </c>
      <c r="K179" s="47">
        <v>14164</v>
      </c>
      <c r="L179" s="47">
        <v>467</v>
      </c>
    </row>
    <row r="180" spans="1:12" ht="15">
      <c r="A180" s="17">
        <v>2828</v>
      </c>
      <c r="B180" s="18">
        <v>36</v>
      </c>
      <c r="C180" s="18">
        <v>7</v>
      </c>
      <c r="D180" s="18">
        <v>1</v>
      </c>
      <c r="E180" s="19" t="s">
        <v>192</v>
      </c>
      <c r="F180" s="47">
        <v>11044</v>
      </c>
      <c r="G180" s="47">
        <v>501</v>
      </c>
      <c r="H180" s="47">
        <v>969</v>
      </c>
      <c r="I180" s="47">
        <v>12514</v>
      </c>
      <c r="J180" s="47">
        <v>624</v>
      </c>
      <c r="K180" s="47">
        <v>13138</v>
      </c>
      <c r="L180" s="47">
        <v>1294</v>
      </c>
    </row>
    <row r="181" spans="1:12" ht="15">
      <c r="A181" s="17">
        <v>2835</v>
      </c>
      <c r="B181" s="18">
        <v>44</v>
      </c>
      <c r="C181" s="18">
        <v>6</v>
      </c>
      <c r="D181" s="18">
        <v>1</v>
      </c>
      <c r="E181" s="19" t="s">
        <v>193</v>
      </c>
      <c r="F181" s="47">
        <v>9272</v>
      </c>
      <c r="G181" s="47">
        <v>309</v>
      </c>
      <c r="H181" s="47">
        <v>1914</v>
      </c>
      <c r="I181" s="47">
        <v>11494</v>
      </c>
      <c r="J181" s="47">
        <v>337</v>
      </c>
      <c r="K181" s="47">
        <v>11831</v>
      </c>
      <c r="L181" s="47">
        <v>4856</v>
      </c>
    </row>
    <row r="182" spans="1:12" ht="15">
      <c r="A182" s="17">
        <v>2842</v>
      </c>
      <c r="B182" s="18">
        <v>59</v>
      </c>
      <c r="C182" s="18">
        <v>7</v>
      </c>
      <c r="D182" s="18">
        <v>1</v>
      </c>
      <c r="E182" s="19" t="s">
        <v>194</v>
      </c>
      <c r="F182" s="47">
        <v>12692</v>
      </c>
      <c r="G182" s="47">
        <v>201</v>
      </c>
      <c r="H182" s="47">
        <v>1775</v>
      </c>
      <c r="I182" s="47">
        <v>14669</v>
      </c>
      <c r="J182" s="47">
        <v>725</v>
      </c>
      <c r="K182" s="47">
        <v>15394</v>
      </c>
      <c r="L182" s="47">
        <v>535</v>
      </c>
    </row>
    <row r="183" spans="1:12" ht="15">
      <c r="A183" s="17">
        <v>1848</v>
      </c>
      <c r="B183" s="18">
        <v>63</v>
      </c>
      <c r="C183" s="18">
        <v>9</v>
      </c>
      <c r="D183" s="18">
        <v>3</v>
      </c>
      <c r="E183" s="19" t="s">
        <v>195</v>
      </c>
      <c r="F183" s="47">
        <v>21484</v>
      </c>
      <c r="G183" s="47">
        <v>1111</v>
      </c>
      <c r="H183" s="47">
        <v>1252</v>
      </c>
      <c r="I183" s="47">
        <v>23847</v>
      </c>
      <c r="J183" s="47">
        <v>1391</v>
      </c>
      <c r="K183" s="47">
        <v>25238</v>
      </c>
      <c r="L183" s="47">
        <v>539</v>
      </c>
    </row>
    <row r="184" spans="1:12" ht="15">
      <c r="A184" s="17">
        <v>2849</v>
      </c>
      <c r="B184" s="18">
        <v>32</v>
      </c>
      <c r="C184" s="18">
        <v>4</v>
      </c>
      <c r="D184" s="18">
        <v>1</v>
      </c>
      <c r="E184" s="19" t="s">
        <v>196</v>
      </c>
      <c r="F184" s="47">
        <v>13121</v>
      </c>
      <c r="G184" s="47">
        <v>526</v>
      </c>
      <c r="H184" s="47">
        <v>506</v>
      </c>
      <c r="I184" s="47">
        <v>14153</v>
      </c>
      <c r="J184" s="47">
        <v>660</v>
      </c>
      <c r="K184" s="47">
        <v>14814</v>
      </c>
      <c r="L184" s="47">
        <v>6727</v>
      </c>
    </row>
    <row r="185" spans="1:12" ht="15">
      <c r="A185" s="17">
        <v>2856</v>
      </c>
      <c r="B185" s="18">
        <v>54</v>
      </c>
      <c r="C185" s="18">
        <v>10</v>
      </c>
      <c r="D185" s="18">
        <v>1</v>
      </c>
      <c r="E185" s="19" t="s">
        <v>197</v>
      </c>
      <c r="F185" s="47">
        <v>11642</v>
      </c>
      <c r="G185" s="47">
        <v>951</v>
      </c>
      <c r="H185" s="47">
        <v>2512</v>
      </c>
      <c r="I185" s="47">
        <v>15104</v>
      </c>
      <c r="J185" s="47">
        <v>716</v>
      </c>
      <c r="K185" s="47">
        <v>15821</v>
      </c>
      <c r="L185" s="47">
        <v>784</v>
      </c>
    </row>
    <row r="186" spans="1:12" ht="15">
      <c r="A186" s="17">
        <v>2863</v>
      </c>
      <c r="B186" s="18">
        <v>62</v>
      </c>
      <c r="C186" s="18">
        <v>4</v>
      </c>
      <c r="D186" s="18">
        <v>1</v>
      </c>
      <c r="E186" s="19" t="s">
        <v>198</v>
      </c>
      <c r="F186" s="47">
        <v>14082</v>
      </c>
      <c r="G186" s="47">
        <v>578</v>
      </c>
      <c r="H186" s="47">
        <v>363</v>
      </c>
      <c r="I186" s="47">
        <v>15022</v>
      </c>
      <c r="J186" s="47">
        <v>623</v>
      </c>
      <c r="K186" s="47">
        <v>15646</v>
      </c>
      <c r="L186" s="47">
        <v>246</v>
      </c>
    </row>
    <row r="187" spans="1:12" ht="15">
      <c r="A187" s="17">
        <v>3862</v>
      </c>
      <c r="B187" s="18">
        <v>67</v>
      </c>
      <c r="C187" s="18">
        <v>1</v>
      </c>
      <c r="D187" s="18">
        <v>3</v>
      </c>
      <c r="E187" s="19" t="s">
        <v>199</v>
      </c>
      <c r="F187" s="47">
        <v>13177</v>
      </c>
      <c r="G187" s="47">
        <v>584</v>
      </c>
      <c r="H187" s="47">
        <v>95</v>
      </c>
      <c r="I187" s="47">
        <v>13856</v>
      </c>
      <c r="J187" s="47">
        <v>649</v>
      </c>
      <c r="K187" s="47">
        <v>14504</v>
      </c>
      <c r="L187" s="47">
        <v>364</v>
      </c>
    </row>
    <row r="188" spans="1:12" ht="15">
      <c r="A188" s="17">
        <v>2885</v>
      </c>
      <c r="B188" s="18">
        <v>64</v>
      </c>
      <c r="C188" s="18">
        <v>2</v>
      </c>
      <c r="D188" s="18">
        <v>3</v>
      </c>
      <c r="E188" s="19" t="s">
        <v>200</v>
      </c>
      <c r="F188" s="47">
        <v>11620</v>
      </c>
      <c r="G188" s="47">
        <v>458</v>
      </c>
      <c r="H188" s="47">
        <v>1301</v>
      </c>
      <c r="I188" s="47">
        <v>13379</v>
      </c>
      <c r="J188" s="47">
        <v>653</v>
      </c>
      <c r="K188" s="47">
        <v>14032</v>
      </c>
      <c r="L188" s="47">
        <v>1924</v>
      </c>
    </row>
    <row r="189" spans="1:12" ht="15">
      <c r="A189" s="17">
        <v>2884</v>
      </c>
      <c r="B189" s="18">
        <v>64</v>
      </c>
      <c r="C189" s="18">
        <v>2</v>
      </c>
      <c r="D189" s="18">
        <v>2</v>
      </c>
      <c r="E189" s="19" t="s">
        <v>201</v>
      </c>
      <c r="F189" s="47">
        <v>11687</v>
      </c>
      <c r="G189" s="47">
        <v>629</v>
      </c>
      <c r="H189" s="47">
        <v>1532</v>
      </c>
      <c r="I189" s="47">
        <v>13847</v>
      </c>
      <c r="J189" s="47">
        <v>1027</v>
      </c>
      <c r="K189" s="47">
        <v>14875</v>
      </c>
      <c r="L189" s="47">
        <v>1435</v>
      </c>
    </row>
    <row r="190" spans="1:12" ht="15">
      <c r="A190" s="17">
        <v>2891</v>
      </c>
      <c r="B190" s="18">
        <v>9</v>
      </c>
      <c r="C190" s="18">
        <v>10</v>
      </c>
      <c r="D190" s="18">
        <v>1</v>
      </c>
      <c r="E190" s="19" t="s">
        <v>202</v>
      </c>
      <c r="F190" s="47">
        <v>14105</v>
      </c>
      <c r="G190" s="47">
        <v>1378</v>
      </c>
      <c r="H190" s="47">
        <v>566</v>
      </c>
      <c r="I190" s="47">
        <v>16049</v>
      </c>
      <c r="J190" s="47">
        <v>751</v>
      </c>
      <c r="K190" s="47">
        <v>16800</v>
      </c>
      <c r="L190" s="47">
        <v>310</v>
      </c>
    </row>
    <row r="191" spans="1:12" ht="15">
      <c r="A191" s="17">
        <v>2898</v>
      </c>
      <c r="B191" s="18">
        <v>28</v>
      </c>
      <c r="C191" s="18">
        <v>2</v>
      </c>
      <c r="D191" s="18">
        <v>1</v>
      </c>
      <c r="E191" s="19" t="s">
        <v>203</v>
      </c>
      <c r="F191" s="47">
        <v>10834</v>
      </c>
      <c r="G191" s="47">
        <v>346</v>
      </c>
      <c r="H191" s="47">
        <v>1487</v>
      </c>
      <c r="I191" s="47">
        <v>12667</v>
      </c>
      <c r="J191" s="47">
        <v>598</v>
      </c>
      <c r="K191" s="47">
        <v>13265</v>
      </c>
      <c r="L191" s="47">
        <v>1582</v>
      </c>
    </row>
    <row r="192" spans="1:12" ht="15">
      <c r="A192" s="17">
        <v>3647</v>
      </c>
      <c r="B192" s="18">
        <v>43</v>
      </c>
      <c r="C192" s="18">
        <v>9</v>
      </c>
      <c r="D192" s="18">
        <v>2</v>
      </c>
      <c r="E192" s="19" t="s">
        <v>204</v>
      </c>
      <c r="F192" s="47">
        <v>15122</v>
      </c>
      <c r="G192" s="47">
        <v>1423</v>
      </c>
      <c r="H192" s="47">
        <v>1368</v>
      </c>
      <c r="I192" s="47">
        <v>17913</v>
      </c>
      <c r="J192" s="47">
        <v>983</v>
      </c>
      <c r="K192" s="47">
        <v>18896</v>
      </c>
      <c r="L192" s="47">
        <v>695</v>
      </c>
    </row>
    <row r="193" spans="1:12" ht="15">
      <c r="A193" s="17">
        <v>2912</v>
      </c>
      <c r="B193" s="18">
        <v>22</v>
      </c>
      <c r="C193" s="18">
        <v>3</v>
      </c>
      <c r="D193" s="18">
        <v>1</v>
      </c>
      <c r="E193" s="19" t="s">
        <v>205</v>
      </c>
      <c r="F193" s="47">
        <v>12093</v>
      </c>
      <c r="G193" s="47">
        <v>398</v>
      </c>
      <c r="H193" s="47">
        <v>0</v>
      </c>
      <c r="I193" s="47">
        <v>12491</v>
      </c>
      <c r="J193" s="47">
        <v>461</v>
      </c>
      <c r="K193" s="47">
        <v>12953</v>
      </c>
      <c r="L193" s="47">
        <v>970</v>
      </c>
    </row>
    <row r="194" spans="1:12" ht="15">
      <c r="A194" s="17">
        <v>2940</v>
      </c>
      <c r="B194" s="18">
        <v>21</v>
      </c>
      <c r="C194" s="18">
        <v>8</v>
      </c>
      <c r="D194" s="18">
        <v>1</v>
      </c>
      <c r="E194" s="19" t="s">
        <v>206</v>
      </c>
      <c r="F194" s="47">
        <v>14965</v>
      </c>
      <c r="G194" s="47">
        <v>672</v>
      </c>
      <c r="H194" s="47">
        <v>14</v>
      </c>
      <c r="I194" s="47">
        <v>15651</v>
      </c>
      <c r="J194" s="47">
        <v>1467</v>
      </c>
      <c r="K194" s="47">
        <v>17118</v>
      </c>
      <c r="L194" s="47">
        <v>221</v>
      </c>
    </row>
    <row r="195" spans="1:12" ht="15">
      <c r="A195" s="17">
        <v>2961</v>
      </c>
      <c r="B195" s="18">
        <v>42</v>
      </c>
      <c r="C195" s="18">
        <v>8</v>
      </c>
      <c r="D195" s="18">
        <v>1</v>
      </c>
      <c r="E195" s="19" t="s">
        <v>207</v>
      </c>
      <c r="F195" s="47">
        <v>11623</v>
      </c>
      <c r="G195" s="47">
        <v>411</v>
      </c>
      <c r="H195" s="47">
        <v>618</v>
      </c>
      <c r="I195" s="47">
        <v>12652</v>
      </c>
      <c r="J195" s="47">
        <v>515</v>
      </c>
      <c r="K195" s="47">
        <v>13168</v>
      </c>
      <c r="L195" s="47">
        <v>420</v>
      </c>
    </row>
    <row r="196" spans="1:12" ht="15">
      <c r="A196" s="17">
        <v>3087</v>
      </c>
      <c r="B196" s="18">
        <v>64</v>
      </c>
      <c r="C196" s="18">
        <v>2</v>
      </c>
      <c r="D196" s="18">
        <v>3</v>
      </c>
      <c r="E196" s="19" t="s">
        <v>208</v>
      </c>
      <c r="F196" s="47">
        <v>16726</v>
      </c>
      <c r="G196" s="47">
        <v>561</v>
      </c>
      <c r="H196" s="47">
        <v>1666</v>
      </c>
      <c r="I196" s="47">
        <v>18953</v>
      </c>
      <c r="J196" s="47">
        <v>256</v>
      </c>
      <c r="K196" s="47">
        <v>19209</v>
      </c>
      <c r="L196" s="47">
        <v>107</v>
      </c>
    </row>
    <row r="197" spans="1:12" ht="15">
      <c r="A197" s="17">
        <v>3094</v>
      </c>
      <c r="B197" s="18">
        <v>64</v>
      </c>
      <c r="C197" s="18">
        <v>2</v>
      </c>
      <c r="D197" s="18">
        <v>3</v>
      </c>
      <c r="E197" s="19" t="s">
        <v>209</v>
      </c>
      <c r="F197" s="47">
        <v>16847</v>
      </c>
      <c r="G197" s="47">
        <v>1467</v>
      </c>
      <c r="H197" s="47">
        <v>3331</v>
      </c>
      <c r="I197" s="47">
        <v>21646</v>
      </c>
      <c r="J197" s="47">
        <v>1159</v>
      </c>
      <c r="K197" s="47">
        <v>22805</v>
      </c>
      <c r="L197" s="47">
        <v>84</v>
      </c>
    </row>
    <row r="198" spans="1:12" ht="15">
      <c r="A198" s="17">
        <v>3129</v>
      </c>
      <c r="B198" s="18">
        <v>44</v>
      </c>
      <c r="C198" s="18">
        <v>6</v>
      </c>
      <c r="D198" s="18">
        <v>1</v>
      </c>
      <c r="E198" s="19" t="s">
        <v>210</v>
      </c>
      <c r="F198" s="47">
        <v>11015</v>
      </c>
      <c r="G198" s="47">
        <v>143</v>
      </c>
      <c r="H198" s="47">
        <v>724</v>
      </c>
      <c r="I198" s="47">
        <v>11881</v>
      </c>
      <c r="J198" s="47">
        <v>423</v>
      </c>
      <c r="K198" s="47">
        <v>12304</v>
      </c>
      <c r="L198" s="47">
        <v>1310</v>
      </c>
    </row>
    <row r="199" spans="1:12" ht="15">
      <c r="A199" s="17">
        <v>3150</v>
      </c>
      <c r="B199" s="18">
        <v>11</v>
      </c>
      <c r="C199" s="18">
        <v>5</v>
      </c>
      <c r="D199" s="18">
        <v>1</v>
      </c>
      <c r="E199" s="19" t="s">
        <v>211</v>
      </c>
      <c r="F199" s="47">
        <v>11703</v>
      </c>
      <c r="G199" s="47">
        <v>678</v>
      </c>
      <c r="H199" s="47">
        <v>1163</v>
      </c>
      <c r="I199" s="47">
        <v>13544</v>
      </c>
      <c r="J199" s="47">
        <v>572</v>
      </c>
      <c r="K199" s="47">
        <v>14116</v>
      </c>
      <c r="L199" s="47">
        <v>1557</v>
      </c>
    </row>
    <row r="200" spans="1:12" ht="15">
      <c r="A200" s="17">
        <v>3171</v>
      </c>
      <c r="B200" s="18">
        <v>14</v>
      </c>
      <c r="C200" s="18">
        <v>6</v>
      </c>
      <c r="D200" s="18">
        <v>1</v>
      </c>
      <c r="E200" s="19" t="s">
        <v>212</v>
      </c>
      <c r="F200" s="47">
        <v>10525</v>
      </c>
      <c r="G200" s="47">
        <v>462</v>
      </c>
      <c r="H200" s="47">
        <v>1458</v>
      </c>
      <c r="I200" s="47">
        <v>12446</v>
      </c>
      <c r="J200" s="47">
        <v>334</v>
      </c>
      <c r="K200" s="47">
        <v>12780</v>
      </c>
      <c r="L200" s="47">
        <v>1068</v>
      </c>
    </row>
    <row r="201" spans="1:12" ht="15">
      <c r="A201" s="17">
        <v>3206</v>
      </c>
      <c r="B201" s="18">
        <v>10</v>
      </c>
      <c r="C201" s="18">
        <v>10</v>
      </c>
      <c r="D201" s="18">
        <v>1</v>
      </c>
      <c r="E201" s="19" t="s">
        <v>213</v>
      </c>
      <c r="F201" s="47">
        <v>12489</v>
      </c>
      <c r="G201" s="47">
        <v>686</v>
      </c>
      <c r="H201" s="47">
        <v>0</v>
      </c>
      <c r="I201" s="47">
        <v>13175</v>
      </c>
      <c r="J201" s="47">
        <v>725</v>
      </c>
      <c r="K201" s="47">
        <v>13900</v>
      </c>
      <c r="L201" s="47">
        <v>527</v>
      </c>
    </row>
    <row r="202" spans="1:12" ht="15">
      <c r="A202" s="17">
        <v>3213</v>
      </c>
      <c r="B202" s="18">
        <v>48</v>
      </c>
      <c r="C202" s="18">
        <v>11</v>
      </c>
      <c r="D202" s="18">
        <v>1</v>
      </c>
      <c r="E202" s="19" t="s">
        <v>214</v>
      </c>
      <c r="F202" s="47">
        <v>10920</v>
      </c>
      <c r="G202" s="47">
        <v>706</v>
      </c>
      <c r="H202" s="47">
        <v>877</v>
      </c>
      <c r="I202" s="47">
        <v>12503</v>
      </c>
      <c r="J202" s="47">
        <v>683</v>
      </c>
      <c r="K202" s="47">
        <v>13187</v>
      </c>
      <c r="L202" s="47">
        <v>514</v>
      </c>
    </row>
    <row r="203" spans="1:12" ht="15">
      <c r="A203" s="17">
        <v>3220</v>
      </c>
      <c r="B203" s="18">
        <v>31</v>
      </c>
      <c r="C203" s="18">
        <v>7</v>
      </c>
      <c r="D203" s="18">
        <v>1</v>
      </c>
      <c r="E203" s="19" t="s">
        <v>215</v>
      </c>
      <c r="F203" s="47">
        <v>9817</v>
      </c>
      <c r="G203" s="47">
        <v>571</v>
      </c>
      <c r="H203" s="47">
        <v>531</v>
      </c>
      <c r="I203" s="47">
        <v>10919</v>
      </c>
      <c r="J203" s="47">
        <v>517</v>
      </c>
      <c r="K203" s="47">
        <v>11436</v>
      </c>
      <c r="L203" s="47">
        <v>1915</v>
      </c>
    </row>
    <row r="204" spans="1:12" ht="15">
      <c r="A204" s="17">
        <v>3269</v>
      </c>
      <c r="B204" s="18">
        <v>13</v>
      </c>
      <c r="C204" s="18">
        <v>2</v>
      </c>
      <c r="D204" s="18">
        <v>1</v>
      </c>
      <c r="E204" s="19" t="s">
        <v>216</v>
      </c>
      <c r="F204" s="47">
        <v>12892</v>
      </c>
      <c r="G204" s="47">
        <v>488</v>
      </c>
      <c r="H204" s="47">
        <v>484</v>
      </c>
      <c r="I204" s="47">
        <v>13865</v>
      </c>
      <c r="J204" s="47">
        <v>876</v>
      </c>
      <c r="K204" s="47">
        <v>14741</v>
      </c>
      <c r="L204" s="47">
        <v>27755</v>
      </c>
    </row>
    <row r="205" spans="1:12" ht="15">
      <c r="A205" s="17">
        <v>3276</v>
      </c>
      <c r="B205" s="18">
        <v>68</v>
      </c>
      <c r="C205" s="18">
        <v>6</v>
      </c>
      <c r="D205" s="18">
        <v>1</v>
      </c>
      <c r="E205" s="19" t="s">
        <v>217</v>
      </c>
      <c r="F205" s="47">
        <v>10837</v>
      </c>
      <c r="G205" s="47">
        <v>347</v>
      </c>
      <c r="H205" s="47">
        <v>26</v>
      </c>
      <c r="I205" s="47">
        <v>11209</v>
      </c>
      <c r="J205" s="47">
        <v>425</v>
      </c>
      <c r="K205" s="47">
        <v>11635</v>
      </c>
      <c r="L205" s="47">
        <v>775</v>
      </c>
    </row>
    <row r="206" spans="1:12" ht="15">
      <c r="A206" s="17">
        <v>3290</v>
      </c>
      <c r="B206" s="18">
        <v>36</v>
      </c>
      <c r="C206" s="18">
        <v>7</v>
      </c>
      <c r="D206" s="18">
        <v>1</v>
      </c>
      <c r="E206" s="19" t="s">
        <v>218</v>
      </c>
      <c r="F206" s="47">
        <v>10826</v>
      </c>
      <c r="G206" s="47">
        <v>338</v>
      </c>
      <c r="H206" s="47">
        <v>268</v>
      </c>
      <c r="I206" s="47">
        <v>11433</v>
      </c>
      <c r="J206" s="47">
        <v>380</v>
      </c>
      <c r="K206" s="47">
        <v>11813</v>
      </c>
      <c r="L206" s="47">
        <v>5239</v>
      </c>
    </row>
    <row r="207" spans="1:12" ht="15">
      <c r="A207" s="17">
        <v>3297</v>
      </c>
      <c r="B207" s="18">
        <v>16</v>
      </c>
      <c r="C207" s="18">
        <v>12</v>
      </c>
      <c r="D207" s="18">
        <v>1</v>
      </c>
      <c r="E207" s="19" t="s">
        <v>219</v>
      </c>
      <c r="F207" s="47">
        <v>10422</v>
      </c>
      <c r="G207" s="47">
        <v>1005</v>
      </c>
      <c r="H207" s="47">
        <v>2808</v>
      </c>
      <c r="I207" s="47">
        <v>14235</v>
      </c>
      <c r="J207" s="47">
        <v>505</v>
      </c>
      <c r="K207" s="47">
        <v>14739</v>
      </c>
      <c r="L207" s="47">
        <v>1278</v>
      </c>
    </row>
    <row r="208" spans="1:12" ht="15">
      <c r="A208" s="17">
        <v>1897</v>
      </c>
      <c r="B208" s="18">
        <v>40</v>
      </c>
      <c r="C208" s="18">
        <v>1</v>
      </c>
      <c r="D208" s="18">
        <v>3</v>
      </c>
      <c r="E208" s="19" t="s">
        <v>220</v>
      </c>
      <c r="F208" s="47">
        <v>15078</v>
      </c>
      <c r="G208" s="47">
        <v>1112</v>
      </c>
      <c r="H208" s="47">
        <v>820</v>
      </c>
      <c r="I208" s="47">
        <v>17010</v>
      </c>
      <c r="J208" s="47">
        <v>549</v>
      </c>
      <c r="K208" s="47">
        <v>17560</v>
      </c>
      <c r="L208" s="47">
        <v>437</v>
      </c>
    </row>
    <row r="209" spans="1:12" ht="15">
      <c r="A209" s="17">
        <v>3304</v>
      </c>
      <c r="B209" s="18">
        <v>37</v>
      </c>
      <c r="C209" s="18">
        <v>9</v>
      </c>
      <c r="D209" s="18">
        <v>1</v>
      </c>
      <c r="E209" s="19" t="s">
        <v>221</v>
      </c>
      <c r="F209" s="47">
        <v>9859</v>
      </c>
      <c r="G209" s="47">
        <v>959</v>
      </c>
      <c r="H209" s="47">
        <v>1379</v>
      </c>
      <c r="I209" s="47">
        <v>12197</v>
      </c>
      <c r="J209" s="47">
        <v>393</v>
      </c>
      <c r="K209" s="47">
        <v>12591</v>
      </c>
      <c r="L209" s="47">
        <v>664</v>
      </c>
    </row>
    <row r="210" spans="1:12" ht="15">
      <c r="A210" s="17">
        <v>3311</v>
      </c>
      <c r="B210" s="18">
        <v>38</v>
      </c>
      <c r="C210" s="18">
        <v>8</v>
      </c>
      <c r="D210" s="18">
        <v>1</v>
      </c>
      <c r="E210" s="19" t="s">
        <v>222</v>
      </c>
      <c r="F210" s="47">
        <v>10651</v>
      </c>
      <c r="G210" s="47">
        <v>402</v>
      </c>
      <c r="H210" s="47">
        <v>1116</v>
      </c>
      <c r="I210" s="47">
        <v>12168</v>
      </c>
      <c r="J210" s="47">
        <v>451</v>
      </c>
      <c r="K210" s="47">
        <v>12620</v>
      </c>
      <c r="L210" s="47">
        <v>2188</v>
      </c>
    </row>
    <row r="211" spans="1:12" ht="15">
      <c r="A211" s="17">
        <v>3318</v>
      </c>
      <c r="B211" s="18">
        <v>68</v>
      </c>
      <c r="C211" s="18">
        <v>8</v>
      </c>
      <c r="D211" s="18">
        <v>1</v>
      </c>
      <c r="E211" s="19" t="s">
        <v>223</v>
      </c>
      <c r="F211" s="47">
        <v>10660</v>
      </c>
      <c r="G211" s="47">
        <v>566</v>
      </c>
      <c r="H211" s="47">
        <v>854</v>
      </c>
      <c r="I211" s="47">
        <v>12080</v>
      </c>
      <c r="J211" s="47">
        <v>442</v>
      </c>
      <c r="K211" s="47">
        <v>12522</v>
      </c>
      <c r="L211" s="47">
        <v>507</v>
      </c>
    </row>
    <row r="212" spans="1:12" ht="15">
      <c r="A212" s="17">
        <v>3325</v>
      </c>
      <c r="B212" s="18">
        <v>24</v>
      </c>
      <c r="C212" s="18">
        <v>6</v>
      </c>
      <c r="D212" s="18">
        <v>1</v>
      </c>
      <c r="E212" s="19" t="s">
        <v>224</v>
      </c>
      <c r="F212" s="47">
        <v>10545</v>
      </c>
      <c r="G212" s="47">
        <v>677</v>
      </c>
      <c r="H212" s="47">
        <v>970</v>
      </c>
      <c r="I212" s="47">
        <v>12192</v>
      </c>
      <c r="J212" s="47">
        <v>502</v>
      </c>
      <c r="K212" s="47">
        <v>12694</v>
      </c>
      <c r="L212" s="47">
        <v>834</v>
      </c>
    </row>
    <row r="213" spans="1:12" ht="15">
      <c r="A213" s="17">
        <v>3332</v>
      </c>
      <c r="B213" s="18">
        <v>13</v>
      </c>
      <c r="C213" s="18">
        <v>2</v>
      </c>
      <c r="D213" s="18">
        <v>1</v>
      </c>
      <c r="E213" s="19" t="s">
        <v>225</v>
      </c>
      <c r="F213" s="47">
        <v>11023</v>
      </c>
      <c r="G213" s="47">
        <v>573</v>
      </c>
      <c r="H213" s="47">
        <v>771</v>
      </c>
      <c r="I213" s="47">
        <v>12367</v>
      </c>
      <c r="J213" s="47">
        <v>438</v>
      </c>
      <c r="K213" s="47">
        <v>12804</v>
      </c>
      <c r="L213" s="47">
        <v>1111</v>
      </c>
    </row>
    <row r="214" spans="1:12" ht="15">
      <c r="A214" s="17">
        <v>3339</v>
      </c>
      <c r="B214" s="18">
        <v>71</v>
      </c>
      <c r="C214" s="18">
        <v>5</v>
      </c>
      <c r="D214" s="18">
        <v>1</v>
      </c>
      <c r="E214" s="19" t="s">
        <v>226</v>
      </c>
      <c r="F214" s="47">
        <v>10421</v>
      </c>
      <c r="G214" s="47">
        <v>462</v>
      </c>
      <c r="H214" s="47">
        <v>606</v>
      </c>
      <c r="I214" s="47">
        <v>11489</v>
      </c>
      <c r="J214" s="47">
        <v>426</v>
      </c>
      <c r="K214" s="47">
        <v>11915</v>
      </c>
      <c r="L214" s="47">
        <v>3974</v>
      </c>
    </row>
    <row r="215" spans="1:12" ht="15">
      <c r="A215" s="17">
        <v>3360</v>
      </c>
      <c r="B215" s="18">
        <v>29</v>
      </c>
      <c r="C215" s="18">
        <v>5</v>
      </c>
      <c r="D215" s="18">
        <v>1</v>
      </c>
      <c r="E215" s="19" t="s">
        <v>227</v>
      </c>
      <c r="F215" s="47">
        <v>10595</v>
      </c>
      <c r="G215" s="47">
        <v>580</v>
      </c>
      <c r="H215" s="47">
        <v>2669</v>
      </c>
      <c r="I215" s="47">
        <v>13844</v>
      </c>
      <c r="J215" s="47">
        <v>707</v>
      </c>
      <c r="K215" s="47">
        <v>14551</v>
      </c>
      <c r="L215" s="47">
        <v>1477</v>
      </c>
    </row>
    <row r="216" spans="1:12" ht="15">
      <c r="A216" s="17">
        <v>3367</v>
      </c>
      <c r="B216" s="18">
        <v>14</v>
      </c>
      <c r="C216" s="18">
        <v>6</v>
      </c>
      <c r="D216" s="18">
        <v>1</v>
      </c>
      <c r="E216" s="19" t="s">
        <v>228</v>
      </c>
      <c r="F216" s="47">
        <v>11032</v>
      </c>
      <c r="G216" s="47">
        <v>511</v>
      </c>
      <c r="H216" s="47">
        <v>88</v>
      </c>
      <c r="I216" s="47">
        <v>11631</v>
      </c>
      <c r="J216" s="47">
        <v>322</v>
      </c>
      <c r="K216" s="47">
        <v>11954</v>
      </c>
      <c r="L216" s="47">
        <v>1117</v>
      </c>
    </row>
    <row r="217" spans="1:12" ht="15">
      <c r="A217" s="17">
        <v>3381</v>
      </c>
      <c r="B217" s="18">
        <v>13</v>
      </c>
      <c r="C217" s="18">
        <v>2</v>
      </c>
      <c r="D217" s="18">
        <v>1</v>
      </c>
      <c r="E217" s="19" t="s">
        <v>229</v>
      </c>
      <c r="F217" s="47">
        <v>11257</v>
      </c>
      <c r="G217" s="47">
        <v>326</v>
      </c>
      <c r="H217" s="47">
        <v>1665</v>
      </c>
      <c r="I217" s="47">
        <v>13247</v>
      </c>
      <c r="J217" s="47">
        <v>728</v>
      </c>
      <c r="K217" s="47">
        <v>13976</v>
      </c>
      <c r="L217" s="47">
        <v>2176</v>
      </c>
    </row>
    <row r="218" spans="1:12" ht="15">
      <c r="A218" s="17">
        <v>3409</v>
      </c>
      <c r="B218" s="18">
        <v>60</v>
      </c>
      <c r="C218" s="18">
        <v>10</v>
      </c>
      <c r="D218" s="18">
        <v>1</v>
      </c>
      <c r="E218" s="19" t="s">
        <v>230</v>
      </c>
      <c r="F218" s="47">
        <v>8978</v>
      </c>
      <c r="G218" s="47">
        <v>531</v>
      </c>
      <c r="H218" s="47">
        <v>283</v>
      </c>
      <c r="I218" s="47">
        <v>9791</v>
      </c>
      <c r="J218" s="47">
        <v>642</v>
      </c>
      <c r="K218" s="47">
        <v>10433</v>
      </c>
      <c r="L218" s="47">
        <v>2140</v>
      </c>
    </row>
    <row r="219" spans="1:12" ht="15">
      <c r="A219" s="17">
        <v>3427</v>
      </c>
      <c r="B219" s="18">
        <v>2</v>
      </c>
      <c r="C219" s="18">
        <v>12</v>
      </c>
      <c r="D219" s="18">
        <v>1</v>
      </c>
      <c r="E219" s="19" t="s">
        <v>231</v>
      </c>
      <c r="F219" s="47">
        <v>11240</v>
      </c>
      <c r="G219" s="47">
        <v>569</v>
      </c>
      <c r="H219" s="47">
        <v>358</v>
      </c>
      <c r="I219" s="47">
        <v>12167</v>
      </c>
      <c r="J219" s="47">
        <v>475</v>
      </c>
      <c r="K219" s="47">
        <v>12641</v>
      </c>
      <c r="L219" s="47">
        <v>295</v>
      </c>
    </row>
    <row r="220" spans="1:12" ht="15">
      <c r="A220" s="17">
        <v>3428</v>
      </c>
      <c r="B220" s="18">
        <v>27</v>
      </c>
      <c r="C220" s="18">
        <v>4</v>
      </c>
      <c r="D220" s="18">
        <v>1</v>
      </c>
      <c r="E220" s="19" t="s">
        <v>232</v>
      </c>
      <c r="F220" s="47">
        <v>11179</v>
      </c>
      <c r="G220" s="47">
        <v>643</v>
      </c>
      <c r="H220" s="47">
        <v>1589</v>
      </c>
      <c r="I220" s="47">
        <v>13412</v>
      </c>
      <c r="J220" s="47">
        <v>549</v>
      </c>
      <c r="K220" s="47">
        <v>13961</v>
      </c>
      <c r="L220" s="47">
        <v>800</v>
      </c>
    </row>
    <row r="221" spans="1:12" ht="15">
      <c r="A221" s="17">
        <v>3430</v>
      </c>
      <c r="B221" s="18">
        <v>70</v>
      </c>
      <c r="C221" s="18">
        <v>6</v>
      </c>
      <c r="D221" s="18">
        <v>1</v>
      </c>
      <c r="E221" s="19" t="s">
        <v>233</v>
      </c>
      <c r="F221" s="47">
        <v>10598</v>
      </c>
      <c r="G221" s="47">
        <v>313</v>
      </c>
      <c r="H221" s="47">
        <v>2133</v>
      </c>
      <c r="I221" s="47">
        <v>13044</v>
      </c>
      <c r="J221" s="47">
        <v>797</v>
      </c>
      <c r="K221" s="47">
        <v>13840</v>
      </c>
      <c r="L221" s="47">
        <v>3714</v>
      </c>
    </row>
    <row r="222" spans="1:12" ht="15">
      <c r="A222" s="17">
        <v>3434</v>
      </c>
      <c r="B222" s="18">
        <v>72</v>
      </c>
      <c r="C222" s="18">
        <v>8</v>
      </c>
      <c r="D222" s="18">
        <v>1</v>
      </c>
      <c r="E222" s="19" t="s">
        <v>234</v>
      </c>
      <c r="F222" s="47">
        <v>18884</v>
      </c>
      <c r="G222" s="47">
        <v>719</v>
      </c>
      <c r="H222" s="47">
        <v>447</v>
      </c>
      <c r="I222" s="47">
        <v>20049</v>
      </c>
      <c r="J222" s="47">
        <v>791</v>
      </c>
      <c r="K222" s="47">
        <v>20841</v>
      </c>
      <c r="L222" s="47">
        <v>915</v>
      </c>
    </row>
    <row r="223" spans="1:12" ht="15">
      <c r="A223" s="17">
        <v>3437</v>
      </c>
      <c r="B223" s="18">
        <v>67</v>
      </c>
      <c r="C223" s="18">
        <v>1</v>
      </c>
      <c r="D223" s="18">
        <v>1</v>
      </c>
      <c r="E223" s="19" t="s">
        <v>235</v>
      </c>
      <c r="F223" s="47">
        <v>11469</v>
      </c>
      <c r="G223" s="47">
        <v>501</v>
      </c>
      <c r="H223" s="47">
        <v>1352</v>
      </c>
      <c r="I223" s="47">
        <v>13322</v>
      </c>
      <c r="J223" s="47">
        <v>867</v>
      </c>
      <c r="K223" s="47">
        <v>14189</v>
      </c>
      <c r="L223" s="47">
        <v>3823</v>
      </c>
    </row>
    <row r="224" spans="1:12" ht="15">
      <c r="A224" s="17">
        <v>3444</v>
      </c>
      <c r="B224" s="18">
        <v>17</v>
      </c>
      <c r="C224" s="18">
        <v>11</v>
      </c>
      <c r="D224" s="18">
        <v>1</v>
      </c>
      <c r="E224" s="19" t="s">
        <v>236</v>
      </c>
      <c r="F224" s="47">
        <v>9800</v>
      </c>
      <c r="G224" s="47">
        <v>590</v>
      </c>
      <c r="H224" s="47">
        <v>1031</v>
      </c>
      <c r="I224" s="47">
        <v>11421</v>
      </c>
      <c r="J224" s="47">
        <v>555</v>
      </c>
      <c r="K224" s="47">
        <v>11976</v>
      </c>
      <c r="L224" s="47">
        <v>3388</v>
      </c>
    </row>
    <row r="225" spans="1:12" ht="15">
      <c r="A225" s="17">
        <v>3479</v>
      </c>
      <c r="B225" s="18">
        <v>45</v>
      </c>
      <c r="C225" s="18">
        <v>1</v>
      </c>
      <c r="D225" s="18">
        <v>1</v>
      </c>
      <c r="E225" s="19" t="s">
        <v>237</v>
      </c>
      <c r="F225" s="47">
        <v>11217</v>
      </c>
      <c r="G225" s="47">
        <v>596</v>
      </c>
      <c r="H225" s="47">
        <v>1538</v>
      </c>
      <c r="I225" s="47">
        <v>13351</v>
      </c>
      <c r="J225" s="47">
        <v>565</v>
      </c>
      <c r="K225" s="47">
        <v>13916</v>
      </c>
      <c r="L225" s="47">
        <v>3530</v>
      </c>
    </row>
    <row r="226" spans="1:12" ht="15">
      <c r="A226" s="17">
        <v>3484</v>
      </c>
      <c r="B226" s="18">
        <v>26</v>
      </c>
      <c r="C226" s="18">
        <v>12</v>
      </c>
      <c r="D226" s="18">
        <v>1</v>
      </c>
      <c r="E226" s="19" t="s">
        <v>238</v>
      </c>
      <c r="F226" s="47">
        <v>17038</v>
      </c>
      <c r="G226" s="47">
        <v>1483</v>
      </c>
      <c r="H226" s="47">
        <v>209</v>
      </c>
      <c r="I226" s="47">
        <v>18730</v>
      </c>
      <c r="J226" s="47">
        <v>2051</v>
      </c>
      <c r="K226" s="47">
        <v>20781</v>
      </c>
      <c r="L226" s="47">
        <v>147</v>
      </c>
    </row>
    <row r="227" spans="1:12" ht="15">
      <c r="A227" s="17">
        <v>3500</v>
      </c>
      <c r="B227" s="18">
        <v>35</v>
      </c>
      <c r="C227" s="18">
        <v>9</v>
      </c>
      <c r="D227" s="18">
        <v>1</v>
      </c>
      <c r="E227" s="19" t="s">
        <v>239</v>
      </c>
      <c r="F227" s="47">
        <v>11345</v>
      </c>
      <c r="G227" s="47">
        <v>780</v>
      </c>
      <c r="H227" s="47">
        <v>1586</v>
      </c>
      <c r="I227" s="47">
        <v>13710</v>
      </c>
      <c r="J227" s="47">
        <v>512</v>
      </c>
      <c r="K227" s="47">
        <v>14222</v>
      </c>
      <c r="L227" s="47">
        <v>2707</v>
      </c>
    </row>
    <row r="228" spans="1:12" ht="15">
      <c r="A228" s="17">
        <v>3528</v>
      </c>
      <c r="B228" s="18">
        <v>67</v>
      </c>
      <c r="C228" s="18">
        <v>1</v>
      </c>
      <c r="D228" s="18">
        <v>3</v>
      </c>
      <c r="E228" s="19" t="s">
        <v>240</v>
      </c>
      <c r="F228" s="47">
        <v>10398</v>
      </c>
      <c r="G228" s="47">
        <v>332</v>
      </c>
      <c r="H228" s="47">
        <v>597</v>
      </c>
      <c r="I228" s="47">
        <v>11328</v>
      </c>
      <c r="J228" s="47">
        <v>330</v>
      </c>
      <c r="K228" s="47">
        <v>11658</v>
      </c>
      <c r="L228" s="47">
        <v>821</v>
      </c>
    </row>
    <row r="229" spans="1:12" ht="15">
      <c r="A229" s="17">
        <v>3549</v>
      </c>
      <c r="B229" s="18">
        <v>13</v>
      </c>
      <c r="C229" s="18">
        <v>2</v>
      </c>
      <c r="D229" s="18">
        <v>1</v>
      </c>
      <c r="E229" s="19" t="s">
        <v>241</v>
      </c>
      <c r="F229" s="47">
        <v>11070</v>
      </c>
      <c r="G229" s="47">
        <v>469</v>
      </c>
      <c r="H229" s="47">
        <v>1114</v>
      </c>
      <c r="I229" s="47">
        <v>12653</v>
      </c>
      <c r="J229" s="47">
        <v>317</v>
      </c>
      <c r="K229" s="47">
        <v>12970</v>
      </c>
      <c r="L229" s="47">
        <v>6979</v>
      </c>
    </row>
    <row r="230" spans="1:12" ht="15">
      <c r="A230" s="17">
        <v>3612</v>
      </c>
      <c r="B230" s="18">
        <v>53</v>
      </c>
      <c r="C230" s="18">
        <v>2</v>
      </c>
      <c r="D230" s="18">
        <v>1</v>
      </c>
      <c r="E230" s="19" t="s">
        <v>242</v>
      </c>
      <c r="F230" s="47">
        <v>10250</v>
      </c>
      <c r="G230" s="47">
        <v>413</v>
      </c>
      <c r="H230" s="47">
        <v>573</v>
      </c>
      <c r="I230" s="47">
        <v>11237</v>
      </c>
      <c r="J230" s="47">
        <v>377</v>
      </c>
      <c r="K230" s="47">
        <v>11614</v>
      </c>
      <c r="L230" s="47">
        <v>3571</v>
      </c>
    </row>
    <row r="231" spans="1:12" ht="15">
      <c r="A231" s="17">
        <v>3619</v>
      </c>
      <c r="B231" s="18">
        <v>40</v>
      </c>
      <c r="C231" s="18">
        <v>1</v>
      </c>
      <c r="D231" s="18">
        <v>1</v>
      </c>
      <c r="E231" s="19" t="s">
        <v>243</v>
      </c>
      <c r="F231" s="47">
        <v>12641</v>
      </c>
      <c r="G231" s="47">
        <v>823</v>
      </c>
      <c r="H231" s="47">
        <v>500</v>
      </c>
      <c r="I231" s="47">
        <v>13964</v>
      </c>
      <c r="J231" s="47">
        <v>933</v>
      </c>
      <c r="K231" s="47">
        <v>14897</v>
      </c>
      <c r="L231" s="47">
        <v>78652</v>
      </c>
    </row>
    <row r="232" spans="1:12" ht="15">
      <c r="A232" s="17">
        <v>3633</v>
      </c>
      <c r="B232" s="18">
        <v>25</v>
      </c>
      <c r="C232" s="18">
        <v>3</v>
      </c>
      <c r="D232" s="18">
        <v>1</v>
      </c>
      <c r="E232" s="19" t="s">
        <v>244</v>
      </c>
      <c r="F232" s="47">
        <v>13601</v>
      </c>
      <c r="G232" s="47">
        <v>517</v>
      </c>
      <c r="H232" s="47">
        <v>147</v>
      </c>
      <c r="I232" s="47">
        <v>14265</v>
      </c>
      <c r="J232" s="47">
        <v>672</v>
      </c>
      <c r="K232" s="47">
        <v>14937</v>
      </c>
      <c r="L232" s="47">
        <v>686</v>
      </c>
    </row>
    <row r="233" spans="1:12" ht="15">
      <c r="A233" s="17">
        <v>3640</v>
      </c>
      <c r="B233" s="18">
        <v>43</v>
      </c>
      <c r="C233" s="18">
        <v>9</v>
      </c>
      <c r="D233" s="18">
        <v>3</v>
      </c>
      <c r="E233" s="19" t="s">
        <v>245</v>
      </c>
      <c r="F233" s="47">
        <v>12240</v>
      </c>
      <c r="G233" s="47">
        <v>1080</v>
      </c>
      <c r="H233" s="47">
        <v>3593</v>
      </c>
      <c r="I233" s="47">
        <v>16913</v>
      </c>
      <c r="J233" s="47">
        <v>805</v>
      </c>
      <c r="K233" s="47">
        <v>17718</v>
      </c>
      <c r="L233" s="47">
        <v>545</v>
      </c>
    </row>
    <row r="234" spans="1:12" ht="15">
      <c r="A234" s="17">
        <v>3661</v>
      </c>
      <c r="B234" s="18">
        <v>36</v>
      </c>
      <c r="C234" s="18">
        <v>7</v>
      </c>
      <c r="D234" s="18">
        <v>1</v>
      </c>
      <c r="E234" s="19" t="s">
        <v>246</v>
      </c>
      <c r="F234" s="47">
        <v>10315</v>
      </c>
      <c r="G234" s="47">
        <v>410</v>
      </c>
      <c r="H234" s="47">
        <v>855</v>
      </c>
      <c r="I234" s="47">
        <v>11580</v>
      </c>
      <c r="J234" s="47">
        <v>532</v>
      </c>
      <c r="K234" s="47">
        <v>12112</v>
      </c>
      <c r="L234" s="47">
        <v>824</v>
      </c>
    </row>
    <row r="235" spans="1:12" ht="15">
      <c r="A235" s="17">
        <v>3668</v>
      </c>
      <c r="B235" s="18">
        <v>6</v>
      </c>
      <c r="C235" s="18">
        <v>10</v>
      </c>
      <c r="D235" s="18">
        <v>1</v>
      </c>
      <c r="E235" s="19" t="s">
        <v>247</v>
      </c>
      <c r="F235" s="47">
        <v>10664</v>
      </c>
      <c r="G235" s="47">
        <v>534</v>
      </c>
      <c r="H235" s="47">
        <v>860</v>
      </c>
      <c r="I235" s="47">
        <v>12058</v>
      </c>
      <c r="J235" s="47">
        <v>600</v>
      </c>
      <c r="K235" s="47">
        <v>12658</v>
      </c>
      <c r="L235" s="47">
        <v>914</v>
      </c>
    </row>
    <row r="236" spans="1:12" ht="15">
      <c r="A236" s="17">
        <v>3675</v>
      </c>
      <c r="B236" s="18">
        <v>13</v>
      </c>
      <c r="C236" s="18">
        <v>2</v>
      </c>
      <c r="D236" s="18">
        <v>1</v>
      </c>
      <c r="E236" s="19" t="s">
        <v>248</v>
      </c>
      <c r="F236" s="47">
        <v>11715</v>
      </c>
      <c r="G236" s="47">
        <v>582</v>
      </c>
      <c r="H236" s="47">
        <v>1711</v>
      </c>
      <c r="I236" s="47">
        <v>14009</v>
      </c>
      <c r="J236" s="47">
        <v>502</v>
      </c>
      <c r="K236" s="47">
        <v>14511</v>
      </c>
      <c r="L236" s="47">
        <v>3164</v>
      </c>
    </row>
    <row r="237" spans="1:12" ht="15">
      <c r="A237" s="17">
        <v>3682</v>
      </c>
      <c r="B237" s="18">
        <v>23</v>
      </c>
      <c r="C237" s="18">
        <v>2</v>
      </c>
      <c r="D237" s="18">
        <v>1</v>
      </c>
      <c r="E237" s="19" t="s">
        <v>249</v>
      </c>
      <c r="F237" s="47">
        <v>11464</v>
      </c>
      <c r="G237" s="47">
        <v>419</v>
      </c>
      <c r="H237" s="47">
        <v>567</v>
      </c>
      <c r="I237" s="47">
        <v>12450</v>
      </c>
      <c r="J237" s="47">
        <v>873</v>
      </c>
      <c r="K237" s="47">
        <v>13323</v>
      </c>
      <c r="L237" s="47">
        <v>2526</v>
      </c>
    </row>
    <row r="238" spans="1:12" ht="15">
      <c r="A238" s="17">
        <v>3689</v>
      </c>
      <c r="B238" s="18">
        <v>39</v>
      </c>
      <c r="C238" s="18">
        <v>5</v>
      </c>
      <c r="D238" s="18">
        <v>1</v>
      </c>
      <c r="E238" s="19" t="s">
        <v>250</v>
      </c>
      <c r="F238" s="47">
        <v>11289</v>
      </c>
      <c r="G238" s="47">
        <v>789</v>
      </c>
      <c r="H238" s="47">
        <v>696</v>
      </c>
      <c r="I238" s="47">
        <v>12774</v>
      </c>
      <c r="J238" s="47">
        <v>442</v>
      </c>
      <c r="K238" s="47">
        <v>13217</v>
      </c>
      <c r="L238" s="47">
        <v>722</v>
      </c>
    </row>
    <row r="239" spans="1:12" ht="15">
      <c r="A239" s="17">
        <v>3696</v>
      </c>
      <c r="B239" s="18">
        <v>23</v>
      </c>
      <c r="C239" s="18">
        <v>2</v>
      </c>
      <c r="D239" s="18">
        <v>1</v>
      </c>
      <c r="E239" s="19" t="s">
        <v>251</v>
      </c>
      <c r="F239" s="47">
        <v>12501</v>
      </c>
      <c r="G239" s="47">
        <v>262</v>
      </c>
      <c r="H239" s="47">
        <v>1096</v>
      </c>
      <c r="I239" s="47">
        <v>13859</v>
      </c>
      <c r="J239" s="47">
        <v>541</v>
      </c>
      <c r="K239" s="47">
        <v>14400</v>
      </c>
      <c r="L239" s="47">
        <v>391</v>
      </c>
    </row>
    <row r="240" spans="1:12" ht="15">
      <c r="A240" s="17">
        <v>3787</v>
      </c>
      <c r="B240" s="18">
        <v>37</v>
      </c>
      <c r="C240" s="18">
        <v>9</v>
      </c>
      <c r="D240" s="18">
        <v>1</v>
      </c>
      <c r="E240" s="19" t="s">
        <v>252</v>
      </c>
      <c r="F240" s="47">
        <v>10675</v>
      </c>
      <c r="G240" s="47">
        <v>517</v>
      </c>
      <c r="H240" s="47">
        <v>385</v>
      </c>
      <c r="I240" s="47">
        <v>11577</v>
      </c>
      <c r="J240" s="47">
        <v>369</v>
      </c>
      <c r="K240" s="47">
        <v>11946</v>
      </c>
      <c r="L240" s="47">
        <v>2035</v>
      </c>
    </row>
    <row r="241" spans="1:12" ht="15">
      <c r="A241" s="17">
        <v>3794</v>
      </c>
      <c r="B241" s="18">
        <v>13</v>
      </c>
      <c r="C241" s="18">
        <v>2</v>
      </c>
      <c r="D241" s="18">
        <v>1</v>
      </c>
      <c r="E241" s="19" t="s">
        <v>253</v>
      </c>
      <c r="F241" s="47">
        <v>10214</v>
      </c>
      <c r="G241" s="47">
        <v>416</v>
      </c>
      <c r="H241" s="47">
        <v>1191</v>
      </c>
      <c r="I241" s="47">
        <v>11822</v>
      </c>
      <c r="J241" s="47">
        <v>409</v>
      </c>
      <c r="K241" s="47">
        <v>12231</v>
      </c>
      <c r="L241" s="47">
        <v>2413</v>
      </c>
    </row>
    <row r="242" spans="1:12" ht="15">
      <c r="A242" s="17">
        <v>3822</v>
      </c>
      <c r="B242" s="18">
        <v>67</v>
      </c>
      <c r="C242" s="18">
        <v>1</v>
      </c>
      <c r="D242" s="18">
        <v>1</v>
      </c>
      <c r="E242" s="19" t="s">
        <v>254</v>
      </c>
      <c r="F242" s="47">
        <v>9109</v>
      </c>
      <c r="G242" s="47">
        <v>614</v>
      </c>
      <c r="H242" s="47">
        <v>788</v>
      </c>
      <c r="I242" s="47">
        <v>10511</v>
      </c>
      <c r="J242" s="47">
        <v>457</v>
      </c>
      <c r="K242" s="47">
        <v>10967</v>
      </c>
      <c r="L242" s="47">
        <v>4663</v>
      </c>
    </row>
    <row r="243" spans="1:12" ht="15">
      <c r="A243" s="17">
        <v>3857</v>
      </c>
      <c r="B243" s="18">
        <v>67</v>
      </c>
      <c r="C243" s="18">
        <v>1</v>
      </c>
      <c r="D243" s="18">
        <v>1</v>
      </c>
      <c r="E243" s="19" t="s">
        <v>255</v>
      </c>
      <c r="F243" s="47">
        <v>10116</v>
      </c>
      <c r="G243" s="47">
        <v>501</v>
      </c>
      <c r="H243" s="47">
        <v>955</v>
      </c>
      <c r="I243" s="47">
        <v>11572</v>
      </c>
      <c r="J243" s="47">
        <v>378</v>
      </c>
      <c r="K243" s="47">
        <v>11950</v>
      </c>
      <c r="L243" s="47">
        <v>4904</v>
      </c>
    </row>
    <row r="244" spans="1:12" ht="15">
      <c r="A244" s="17">
        <v>3871</v>
      </c>
      <c r="B244" s="18">
        <v>29</v>
      </c>
      <c r="C244" s="18">
        <v>5</v>
      </c>
      <c r="D244" s="18">
        <v>1</v>
      </c>
      <c r="E244" s="19" t="s">
        <v>256</v>
      </c>
      <c r="F244" s="47">
        <v>12022</v>
      </c>
      <c r="G244" s="47">
        <v>534</v>
      </c>
      <c r="H244" s="47">
        <v>826</v>
      </c>
      <c r="I244" s="47">
        <v>13382</v>
      </c>
      <c r="J244" s="47">
        <v>551</v>
      </c>
      <c r="K244" s="47">
        <v>13933</v>
      </c>
      <c r="L244" s="47">
        <v>712</v>
      </c>
    </row>
    <row r="245" spans="1:12" ht="15">
      <c r="A245" s="17">
        <v>3892</v>
      </c>
      <c r="B245" s="18">
        <v>70</v>
      </c>
      <c r="C245" s="18">
        <v>6</v>
      </c>
      <c r="D245" s="18">
        <v>1</v>
      </c>
      <c r="E245" s="19" t="s">
        <v>257</v>
      </c>
      <c r="F245" s="47">
        <v>10217</v>
      </c>
      <c r="G245" s="47">
        <v>301</v>
      </c>
      <c r="H245" s="47">
        <v>68</v>
      </c>
      <c r="I245" s="47">
        <v>10586</v>
      </c>
      <c r="J245" s="47">
        <v>383</v>
      </c>
      <c r="K245" s="47">
        <v>10969</v>
      </c>
      <c r="L245" s="47">
        <v>6874</v>
      </c>
    </row>
    <row r="246" spans="1:12" ht="15">
      <c r="A246" s="17">
        <v>3899</v>
      </c>
      <c r="B246" s="18">
        <v>10</v>
      </c>
      <c r="C246" s="18">
        <v>10</v>
      </c>
      <c r="D246" s="18">
        <v>1</v>
      </c>
      <c r="E246" s="19" t="s">
        <v>258</v>
      </c>
      <c r="F246" s="47">
        <v>10914</v>
      </c>
      <c r="G246" s="47">
        <v>577</v>
      </c>
      <c r="H246" s="47">
        <v>33</v>
      </c>
      <c r="I246" s="47">
        <v>11525</v>
      </c>
      <c r="J246" s="47">
        <v>584</v>
      </c>
      <c r="K246" s="47">
        <v>12109</v>
      </c>
      <c r="L246" s="47">
        <v>945</v>
      </c>
    </row>
    <row r="247" spans="1:12" ht="15">
      <c r="A247" s="17">
        <v>3906</v>
      </c>
      <c r="B247" s="18">
        <v>71</v>
      </c>
      <c r="C247" s="18">
        <v>5</v>
      </c>
      <c r="D247" s="18">
        <v>1</v>
      </c>
      <c r="E247" s="19" t="s">
        <v>259</v>
      </c>
      <c r="F247" s="47">
        <v>11011</v>
      </c>
      <c r="G247" s="47">
        <v>794</v>
      </c>
      <c r="H247" s="47">
        <v>1441</v>
      </c>
      <c r="I247" s="47">
        <v>13245</v>
      </c>
      <c r="J247" s="47">
        <v>868</v>
      </c>
      <c r="K247" s="47">
        <v>14113</v>
      </c>
      <c r="L247" s="47">
        <v>1178</v>
      </c>
    </row>
    <row r="248" spans="1:12" ht="15">
      <c r="A248" s="17">
        <v>3920</v>
      </c>
      <c r="B248" s="18">
        <v>9</v>
      </c>
      <c r="C248" s="18">
        <v>10</v>
      </c>
      <c r="D248" s="18">
        <v>1</v>
      </c>
      <c r="E248" s="19" t="s">
        <v>260</v>
      </c>
      <c r="F248" s="47">
        <v>11986</v>
      </c>
      <c r="G248" s="47">
        <v>412</v>
      </c>
      <c r="H248" s="47">
        <v>1563</v>
      </c>
      <c r="I248" s="47">
        <v>13961</v>
      </c>
      <c r="J248" s="47">
        <v>546</v>
      </c>
      <c r="K248" s="47">
        <v>14506</v>
      </c>
      <c r="L248" s="47">
        <v>298</v>
      </c>
    </row>
    <row r="249" spans="1:12" ht="15">
      <c r="A249" s="17">
        <v>3925</v>
      </c>
      <c r="B249" s="18">
        <v>67</v>
      </c>
      <c r="C249" s="18">
        <v>1</v>
      </c>
      <c r="D249" s="18">
        <v>1</v>
      </c>
      <c r="E249" s="19" t="s">
        <v>261</v>
      </c>
      <c r="F249" s="47">
        <v>11669</v>
      </c>
      <c r="G249" s="47">
        <v>608</v>
      </c>
      <c r="H249" s="47">
        <v>1764</v>
      </c>
      <c r="I249" s="47">
        <v>14041</v>
      </c>
      <c r="J249" s="47">
        <v>411</v>
      </c>
      <c r="K249" s="47">
        <v>14452</v>
      </c>
      <c r="L249" s="47">
        <v>4483</v>
      </c>
    </row>
    <row r="250" spans="1:12" ht="15">
      <c r="A250" s="17">
        <v>3934</v>
      </c>
      <c r="B250" s="18">
        <v>23</v>
      </c>
      <c r="C250" s="18">
        <v>2</v>
      </c>
      <c r="D250" s="18">
        <v>1</v>
      </c>
      <c r="E250" s="19" t="s">
        <v>262</v>
      </c>
      <c r="F250" s="47">
        <v>11303</v>
      </c>
      <c r="G250" s="47">
        <v>415</v>
      </c>
      <c r="H250" s="47">
        <v>1507</v>
      </c>
      <c r="I250" s="47">
        <v>13225</v>
      </c>
      <c r="J250" s="47">
        <v>568</v>
      </c>
      <c r="K250" s="47">
        <v>13793</v>
      </c>
      <c r="L250" s="47">
        <v>894</v>
      </c>
    </row>
    <row r="251" spans="1:12" ht="15">
      <c r="A251" s="17">
        <v>3941</v>
      </c>
      <c r="B251" s="18">
        <v>8</v>
      </c>
      <c r="C251" s="18">
        <v>7</v>
      </c>
      <c r="D251" s="18">
        <v>1</v>
      </c>
      <c r="E251" s="19" t="s">
        <v>263</v>
      </c>
      <c r="F251" s="47">
        <v>9669</v>
      </c>
      <c r="G251" s="47">
        <v>501</v>
      </c>
      <c r="H251" s="47">
        <v>1287</v>
      </c>
      <c r="I251" s="47">
        <v>11457</v>
      </c>
      <c r="J251" s="47">
        <v>542</v>
      </c>
      <c r="K251" s="47">
        <v>11999</v>
      </c>
      <c r="L251" s="47">
        <v>1169</v>
      </c>
    </row>
    <row r="252" spans="1:12" ht="15">
      <c r="A252" s="17">
        <v>3948</v>
      </c>
      <c r="B252" s="18">
        <v>29</v>
      </c>
      <c r="C252" s="18">
        <v>5</v>
      </c>
      <c r="D252" s="18">
        <v>1</v>
      </c>
      <c r="E252" s="19" t="s">
        <v>264</v>
      </c>
      <c r="F252" s="47">
        <v>11856</v>
      </c>
      <c r="G252" s="47">
        <v>757</v>
      </c>
      <c r="H252" s="47">
        <v>1110</v>
      </c>
      <c r="I252" s="47">
        <v>13723</v>
      </c>
      <c r="J252" s="47">
        <v>599</v>
      </c>
      <c r="K252" s="47">
        <v>14322</v>
      </c>
      <c r="L252" s="47">
        <v>595</v>
      </c>
    </row>
    <row r="253" spans="1:12" ht="15">
      <c r="A253" s="17">
        <v>3955</v>
      </c>
      <c r="B253" s="18">
        <v>68</v>
      </c>
      <c r="C253" s="18">
        <v>6</v>
      </c>
      <c r="D253" s="18">
        <v>1</v>
      </c>
      <c r="E253" s="19" t="s">
        <v>265</v>
      </c>
      <c r="F253" s="47">
        <v>10209</v>
      </c>
      <c r="G253" s="47">
        <v>559</v>
      </c>
      <c r="H253" s="47">
        <v>1355</v>
      </c>
      <c r="I253" s="47">
        <v>12123</v>
      </c>
      <c r="J253" s="47">
        <v>502</v>
      </c>
      <c r="K253" s="47">
        <v>12625</v>
      </c>
      <c r="L253" s="47">
        <v>2423</v>
      </c>
    </row>
    <row r="254" spans="1:12" ht="15">
      <c r="A254" s="17">
        <v>3962</v>
      </c>
      <c r="B254" s="18">
        <v>55</v>
      </c>
      <c r="C254" s="18">
        <v>11</v>
      </c>
      <c r="D254" s="18">
        <v>1</v>
      </c>
      <c r="E254" s="19" t="s">
        <v>266</v>
      </c>
      <c r="F254" s="47">
        <v>9694</v>
      </c>
      <c r="G254" s="47">
        <v>510</v>
      </c>
      <c r="H254" s="47">
        <v>2287</v>
      </c>
      <c r="I254" s="47">
        <v>12491</v>
      </c>
      <c r="J254" s="47">
        <v>667</v>
      </c>
      <c r="K254" s="47">
        <v>13158</v>
      </c>
      <c r="L254" s="47">
        <v>3361</v>
      </c>
    </row>
    <row r="255" spans="1:12" ht="15">
      <c r="A255" s="17">
        <v>3969</v>
      </c>
      <c r="B255" s="18">
        <v>38</v>
      </c>
      <c r="C255" s="18">
        <v>8</v>
      </c>
      <c r="D255" s="18">
        <v>1</v>
      </c>
      <c r="E255" s="19" t="s">
        <v>267</v>
      </c>
      <c r="F255" s="47">
        <v>11698</v>
      </c>
      <c r="G255" s="47">
        <v>354</v>
      </c>
      <c r="H255" s="47">
        <v>410</v>
      </c>
      <c r="I255" s="47">
        <v>12462</v>
      </c>
      <c r="J255" s="47">
        <v>660</v>
      </c>
      <c r="K255" s="47">
        <v>13122</v>
      </c>
      <c r="L255" s="47">
        <v>368</v>
      </c>
    </row>
    <row r="256" spans="1:12" ht="15">
      <c r="A256" s="17">
        <v>2177</v>
      </c>
      <c r="B256" s="18">
        <v>40</v>
      </c>
      <c r="C256" s="18">
        <v>1</v>
      </c>
      <c r="D256" s="18">
        <v>2</v>
      </c>
      <c r="E256" s="19" t="s">
        <v>268</v>
      </c>
      <c r="F256" s="47">
        <v>17641</v>
      </c>
      <c r="G256" s="47">
        <v>807</v>
      </c>
      <c r="H256" s="47">
        <v>715</v>
      </c>
      <c r="I256" s="47">
        <v>19163</v>
      </c>
      <c r="J256" s="47">
        <v>1831</v>
      </c>
      <c r="K256" s="47">
        <v>20994</v>
      </c>
      <c r="L256" s="47">
        <v>1068</v>
      </c>
    </row>
    <row r="257" spans="1:12" ht="15">
      <c r="A257" s="17">
        <v>4690</v>
      </c>
      <c r="B257" s="18">
        <v>51</v>
      </c>
      <c r="C257" s="18">
        <v>2</v>
      </c>
      <c r="D257" s="18">
        <v>3</v>
      </c>
      <c r="E257" s="19" t="s">
        <v>269</v>
      </c>
      <c r="F257" s="47">
        <v>12862</v>
      </c>
      <c r="G257" s="47">
        <v>582</v>
      </c>
      <c r="H257" s="47">
        <v>215</v>
      </c>
      <c r="I257" s="47">
        <v>13660</v>
      </c>
      <c r="J257" s="47">
        <v>280</v>
      </c>
      <c r="K257" s="47">
        <v>13939</v>
      </c>
      <c r="L257" s="47">
        <v>184</v>
      </c>
    </row>
    <row r="258" spans="1:12" ht="15">
      <c r="A258" s="17">
        <v>2016</v>
      </c>
      <c r="B258" s="18">
        <v>12</v>
      </c>
      <c r="C258" s="18">
        <v>3</v>
      </c>
      <c r="D258" s="18">
        <v>1</v>
      </c>
      <c r="E258" s="19" t="s">
        <v>270</v>
      </c>
      <c r="F258" s="47">
        <v>11480</v>
      </c>
      <c r="G258" s="47">
        <v>978</v>
      </c>
      <c r="H258" s="47">
        <v>119</v>
      </c>
      <c r="I258" s="47">
        <v>12577</v>
      </c>
      <c r="J258" s="47">
        <v>673</v>
      </c>
      <c r="K258" s="47">
        <v>13250</v>
      </c>
      <c r="L258" s="47">
        <v>466</v>
      </c>
    </row>
    <row r="259" spans="1:12" ht="15">
      <c r="A259" s="17">
        <v>3983</v>
      </c>
      <c r="B259" s="18">
        <v>20</v>
      </c>
      <c r="C259" s="18">
        <v>6</v>
      </c>
      <c r="D259" s="18">
        <v>1</v>
      </c>
      <c r="E259" s="19" t="s">
        <v>271</v>
      </c>
      <c r="F259" s="47">
        <v>10431</v>
      </c>
      <c r="G259" s="47">
        <v>336</v>
      </c>
      <c r="H259" s="47">
        <v>890</v>
      </c>
      <c r="I259" s="47">
        <v>11658</v>
      </c>
      <c r="J259" s="47">
        <v>588</v>
      </c>
      <c r="K259" s="47">
        <v>12246</v>
      </c>
      <c r="L259" s="47">
        <v>1321</v>
      </c>
    </row>
    <row r="260" spans="1:12" ht="15">
      <c r="A260" s="17">
        <v>3514</v>
      </c>
      <c r="B260" s="18">
        <v>67</v>
      </c>
      <c r="C260" s="18">
        <v>1</v>
      </c>
      <c r="D260" s="18">
        <v>3</v>
      </c>
      <c r="E260" s="19" t="s">
        <v>272</v>
      </c>
      <c r="F260" s="47">
        <v>11396</v>
      </c>
      <c r="G260" s="47">
        <v>530</v>
      </c>
      <c r="H260" s="47">
        <v>870</v>
      </c>
      <c r="I260" s="47">
        <v>12795</v>
      </c>
      <c r="J260" s="47">
        <v>536</v>
      </c>
      <c r="K260" s="47">
        <v>13331</v>
      </c>
      <c r="L260" s="47">
        <v>293</v>
      </c>
    </row>
    <row r="261" spans="1:12" ht="15">
      <c r="A261" s="17">
        <v>616</v>
      </c>
      <c r="B261" s="18">
        <v>63</v>
      </c>
      <c r="C261" s="18">
        <v>9</v>
      </c>
      <c r="D261" s="18">
        <v>3</v>
      </c>
      <c r="E261" s="19" t="s">
        <v>273</v>
      </c>
      <c r="F261" s="47">
        <v>20941</v>
      </c>
      <c r="G261" s="47">
        <v>1935</v>
      </c>
      <c r="H261" s="47">
        <v>1489</v>
      </c>
      <c r="I261" s="47">
        <v>24365</v>
      </c>
      <c r="J261" s="47">
        <v>1963</v>
      </c>
      <c r="K261" s="47">
        <v>26328</v>
      </c>
      <c r="L261" s="47">
        <v>148</v>
      </c>
    </row>
    <row r="262" spans="1:12" ht="15">
      <c r="A262" s="17">
        <v>1945</v>
      </c>
      <c r="B262" s="18">
        <v>45</v>
      </c>
      <c r="C262" s="18">
        <v>1</v>
      </c>
      <c r="D262" s="18">
        <v>1</v>
      </c>
      <c r="E262" s="19" t="s">
        <v>274</v>
      </c>
      <c r="F262" s="47">
        <v>11084</v>
      </c>
      <c r="G262" s="47">
        <v>568</v>
      </c>
      <c r="H262" s="47">
        <v>1194</v>
      </c>
      <c r="I262" s="47">
        <v>12847</v>
      </c>
      <c r="J262" s="47">
        <v>393</v>
      </c>
      <c r="K262" s="47">
        <v>13239</v>
      </c>
      <c r="L262" s="47">
        <v>823</v>
      </c>
    </row>
    <row r="263" spans="1:12" ht="15">
      <c r="A263" s="17">
        <v>1526</v>
      </c>
      <c r="B263" s="18">
        <v>63</v>
      </c>
      <c r="C263" s="18">
        <v>9</v>
      </c>
      <c r="D263" s="18">
        <v>1</v>
      </c>
      <c r="E263" s="19" t="s">
        <v>275</v>
      </c>
      <c r="F263" s="47">
        <v>13598</v>
      </c>
      <c r="G263" s="47">
        <v>981</v>
      </c>
      <c r="H263" s="47">
        <v>2011</v>
      </c>
      <c r="I263" s="47">
        <v>16590</v>
      </c>
      <c r="J263" s="47">
        <v>614</v>
      </c>
      <c r="K263" s="47">
        <v>17204</v>
      </c>
      <c r="L263" s="47">
        <v>1316</v>
      </c>
    </row>
    <row r="264" spans="1:12" ht="15">
      <c r="A264" s="17">
        <v>3654</v>
      </c>
      <c r="B264" s="18">
        <v>65</v>
      </c>
      <c r="C264" s="18">
        <v>12</v>
      </c>
      <c r="D264" s="18">
        <v>1</v>
      </c>
      <c r="E264" s="19" t="s">
        <v>276</v>
      </c>
      <c r="F264" s="47">
        <v>12268</v>
      </c>
      <c r="G264" s="47">
        <v>869</v>
      </c>
      <c r="H264" s="47">
        <v>263</v>
      </c>
      <c r="I264" s="47">
        <v>13400</v>
      </c>
      <c r="J264" s="47">
        <v>901</v>
      </c>
      <c r="K264" s="47">
        <v>14302</v>
      </c>
      <c r="L264" s="47">
        <v>368</v>
      </c>
    </row>
    <row r="265" spans="1:12" ht="15">
      <c r="A265" s="17">
        <v>3990</v>
      </c>
      <c r="B265" s="18">
        <v>41</v>
      </c>
      <c r="C265" s="18">
        <v>4</v>
      </c>
      <c r="D265" s="18">
        <v>1</v>
      </c>
      <c r="E265" s="19" t="s">
        <v>277</v>
      </c>
      <c r="F265" s="47">
        <v>12227</v>
      </c>
      <c r="G265" s="47">
        <v>1063</v>
      </c>
      <c r="H265" s="47">
        <v>710</v>
      </c>
      <c r="I265" s="47">
        <v>14000</v>
      </c>
      <c r="J265" s="47">
        <v>697</v>
      </c>
      <c r="K265" s="47">
        <v>14697</v>
      </c>
      <c r="L265" s="47">
        <v>680</v>
      </c>
    </row>
    <row r="266" spans="1:12" ht="15">
      <c r="A266" s="17">
        <v>4011</v>
      </c>
      <c r="B266" s="18">
        <v>51</v>
      </c>
      <c r="C266" s="18">
        <v>2</v>
      </c>
      <c r="D266" s="18">
        <v>3</v>
      </c>
      <c r="E266" s="19" t="s">
        <v>278</v>
      </c>
      <c r="F266" s="47">
        <v>10140</v>
      </c>
      <c r="G266" s="47">
        <v>677</v>
      </c>
      <c r="H266" s="47">
        <v>1975</v>
      </c>
      <c r="I266" s="47">
        <v>12792</v>
      </c>
      <c r="J266" s="47">
        <v>418</v>
      </c>
      <c r="K266" s="47">
        <v>13210</v>
      </c>
      <c r="L266" s="47">
        <v>94</v>
      </c>
    </row>
    <row r="267" spans="1:12" ht="15">
      <c r="A267" s="17">
        <v>4018</v>
      </c>
      <c r="B267" s="18">
        <v>40</v>
      </c>
      <c r="C267" s="18">
        <v>1</v>
      </c>
      <c r="D267" s="18">
        <v>1</v>
      </c>
      <c r="E267" s="19" t="s">
        <v>279</v>
      </c>
      <c r="F267" s="47">
        <v>9417</v>
      </c>
      <c r="G267" s="47">
        <v>523</v>
      </c>
      <c r="H267" s="47">
        <v>1080</v>
      </c>
      <c r="I267" s="47">
        <v>11019</v>
      </c>
      <c r="J267" s="47">
        <v>516</v>
      </c>
      <c r="K267" s="47">
        <v>11535</v>
      </c>
      <c r="L267" s="47">
        <v>6425</v>
      </c>
    </row>
    <row r="268" spans="1:12" ht="15">
      <c r="A268" s="17">
        <v>4025</v>
      </c>
      <c r="B268" s="18">
        <v>20</v>
      </c>
      <c r="C268" s="18">
        <v>6</v>
      </c>
      <c r="D268" s="18">
        <v>1</v>
      </c>
      <c r="E268" s="19" t="s">
        <v>280</v>
      </c>
      <c r="F268" s="47">
        <v>11063</v>
      </c>
      <c r="G268" s="47">
        <v>568</v>
      </c>
      <c r="H268" s="47">
        <v>716</v>
      </c>
      <c r="I268" s="47">
        <v>12347</v>
      </c>
      <c r="J268" s="47">
        <v>1104</v>
      </c>
      <c r="K268" s="47">
        <v>13451</v>
      </c>
      <c r="L268" s="47">
        <v>506</v>
      </c>
    </row>
    <row r="269" spans="1:12" ht="15">
      <c r="A269" s="17">
        <v>4060</v>
      </c>
      <c r="B269" s="18">
        <v>67</v>
      </c>
      <c r="C269" s="18">
        <v>1</v>
      </c>
      <c r="D269" s="18">
        <v>1</v>
      </c>
      <c r="E269" s="19" t="s">
        <v>281</v>
      </c>
      <c r="F269" s="47">
        <v>9838</v>
      </c>
      <c r="G269" s="47">
        <v>457</v>
      </c>
      <c r="H269" s="47">
        <v>1008</v>
      </c>
      <c r="I269" s="47">
        <v>11302</v>
      </c>
      <c r="J269" s="47">
        <v>452</v>
      </c>
      <c r="K269" s="47">
        <v>11754</v>
      </c>
      <c r="L269" s="47">
        <v>5688</v>
      </c>
    </row>
    <row r="270" spans="1:12" ht="15">
      <c r="A270" s="17">
        <v>4067</v>
      </c>
      <c r="B270" s="18">
        <v>42</v>
      </c>
      <c r="C270" s="18">
        <v>8</v>
      </c>
      <c r="D270" s="18">
        <v>1</v>
      </c>
      <c r="E270" s="19" t="s">
        <v>282</v>
      </c>
      <c r="F270" s="47">
        <v>11055</v>
      </c>
      <c r="G270" s="47">
        <v>402</v>
      </c>
      <c r="H270" s="47">
        <v>1698</v>
      </c>
      <c r="I270" s="47">
        <v>13154</v>
      </c>
      <c r="J270" s="47">
        <v>371</v>
      </c>
      <c r="K270" s="47">
        <v>13525</v>
      </c>
      <c r="L270" s="47">
        <v>1121</v>
      </c>
    </row>
    <row r="271" spans="1:12" ht="15">
      <c r="A271" s="17">
        <v>4074</v>
      </c>
      <c r="B271" s="18">
        <v>42</v>
      </c>
      <c r="C271" s="18">
        <v>8</v>
      </c>
      <c r="D271" s="18">
        <v>1</v>
      </c>
      <c r="E271" s="19" t="s">
        <v>283</v>
      </c>
      <c r="F271" s="47">
        <v>10069</v>
      </c>
      <c r="G271" s="47">
        <v>537</v>
      </c>
      <c r="H271" s="47">
        <v>1349</v>
      </c>
      <c r="I271" s="47">
        <v>11955</v>
      </c>
      <c r="J271" s="47">
        <v>503</v>
      </c>
      <c r="K271" s="47">
        <v>12458</v>
      </c>
      <c r="L271" s="47">
        <v>1817</v>
      </c>
    </row>
    <row r="272" spans="1:12" ht="15">
      <c r="A272" s="17">
        <v>4088</v>
      </c>
      <c r="B272" s="18">
        <v>70</v>
      </c>
      <c r="C272" s="18">
        <v>6</v>
      </c>
      <c r="D272" s="18">
        <v>1</v>
      </c>
      <c r="E272" s="19" t="s">
        <v>284</v>
      </c>
      <c r="F272" s="47">
        <v>10026</v>
      </c>
      <c r="G272" s="47">
        <v>606</v>
      </c>
      <c r="H272" s="47">
        <v>936</v>
      </c>
      <c r="I272" s="47">
        <v>11568</v>
      </c>
      <c r="J272" s="47">
        <v>503</v>
      </c>
      <c r="K272" s="47">
        <v>12070</v>
      </c>
      <c r="L272" s="47">
        <v>1309</v>
      </c>
    </row>
    <row r="273" spans="1:12" ht="15">
      <c r="A273" s="17">
        <v>4095</v>
      </c>
      <c r="B273" s="18">
        <v>32</v>
      </c>
      <c r="C273" s="18">
        <v>4</v>
      </c>
      <c r="D273" s="18">
        <v>1</v>
      </c>
      <c r="E273" s="19" t="s">
        <v>285</v>
      </c>
      <c r="F273" s="47">
        <v>11084</v>
      </c>
      <c r="G273" s="47">
        <v>382</v>
      </c>
      <c r="H273" s="47">
        <v>779</v>
      </c>
      <c r="I273" s="47">
        <v>12245</v>
      </c>
      <c r="J273" s="47">
        <v>509</v>
      </c>
      <c r="K273" s="47">
        <v>12755</v>
      </c>
      <c r="L273" s="47">
        <v>2959</v>
      </c>
    </row>
    <row r="274" spans="1:12" ht="15">
      <c r="A274" s="17">
        <v>4137</v>
      </c>
      <c r="B274" s="18">
        <v>59</v>
      </c>
      <c r="C274" s="18">
        <v>7</v>
      </c>
      <c r="D274" s="18">
        <v>1</v>
      </c>
      <c r="E274" s="19" t="s">
        <v>286</v>
      </c>
      <c r="F274" s="47">
        <v>9901</v>
      </c>
      <c r="G274" s="47">
        <v>454</v>
      </c>
      <c r="H274" s="47">
        <v>1146</v>
      </c>
      <c r="I274" s="47">
        <v>11502</v>
      </c>
      <c r="J274" s="47">
        <v>426</v>
      </c>
      <c r="K274" s="47">
        <v>11927</v>
      </c>
      <c r="L274" s="47">
        <v>978</v>
      </c>
    </row>
    <row r="275" spans="1:12" ht="15">
      <c r="A275" s="17">
        <v>4144</v>
      </c>
      <c r="B275" s="18">
        <v>13</v>
      </c>
      <c r="C275" s="18">
        <v>2</v>
      </c>
      <c r="D275" s="18">
        <v>1</v>
      </c>
      <c r="E275" s="19" t="s">
        <v>287</v>
      </c>
      <c r="F275" s="47">
        <v>11304</v>
      </c>
      <c r="G275" s="47">
        <v>544</v>
      </c>
      <c r="H275" s="47">
        <v>1310</v>
      </c>
      <c r="I275" s="47">
        <v>13159</v>
      </c>
      <c r="J275" s="47">
        <v>537</v>
      </c>
      <c r="K275" s="47">
        <v>13696</v>
      </c>
      <c r="L275" s="47">
        <v>3803</v>
      </c>
    </row>
    <row r="276" spans="1:12" ht="15">
      <c r="A276" s="17">
        <v>4165</v>
      </c>
      <c r="B276" s="18">
        <v>48</v>
      </c>
      <c r="C276" s="18">
        <v>11</v>
      </c>
      <c r="D276" s="18">
        <v>1</v>
      </c>
      <c r="E276" s="19" t="s">
        <v>288</v>
      </c>
      <c r="F276" s="47">
        <v>10071</v>
      </c>
      <c r="G276" s="47">
        <v>572</v>
      </c>
      <c r="H276" s="47">
        <v>1374</v>
      </c>
      <c r="I276" s="47">
        <v>12017</v>
      </c>
      <c r="J276" s="47">
        <v>742</v>
      </c>
      <c r="K276" s="47">
        <v>12759</v>
      </c>
      <c r="L276" s="47">
        <v>1684</v>
      </c>
    </row>
    <row r="277" spans="1:12" ht="15">
      <c r="A277" s="17">
        <v>4179</v>
      </c>
      <c r="B277" s="18">
        <v>70</v>
      </c>
      <c r="C277" s="18">
        <v>6</v>
      </c>
      <c r="D277" s="18">
        <v>1</v>
      </c>
      <c r="E277" s="19" t="s">
        <v>289</v>
      </c>
      <c r="F277" s="47">
        <v>11427</v>
      </c>
      <c r="G277" s="47">
        <v>300</v>
      </c>
      <c r="H277" s="47">
        <v>331</v>
      </c>
      <c r="I277" s="47">
        <v>12057</v>
      </c>
      <c r="J277" s="47">
        <v>543</v>
      </c>
      <c r="K277" s="47">
        <v>12600</v>
      </c>
      <c r="L277" s="47">
        <v>9886</v>
      </c>
    </row>
    <row r="278" spans="1:12" ht="15">
      <c r="A278" s="17">
        <v>4186</v>
      </c>
      <c r="B278" s="18">
        <v>61</v>
      </c>
      <c r="C278" s="18">
        <v>10</v>
      </c>
      <c r="D278" s="18">
        <v>1</v>
      </c>
      <c r="E278" s="19" t="s">
        <v>290</v>
      </c>
      <c r="F278" s="47">
        <v>10635</v>
      </c>
      <c r="G278" s="47">
        <v>440</v>
      </c>
      <c r="H278" s="47">
        <v>1658</v>
      </c>
      <c r="I278" s="47">
        <v>12733</v>
      </c>
      <c r="J278" s="47">
        <v>567</v>
      </c>
      <c r="K278" s="47">
        <v>13300</v>
      </c>
      <c r="L278" s="47">
        <v>945</v>
      </c>
    </row>
    <row r="279" spans="1:12" ht="15">
      <c r="A279" s="17">
        <v>4207</v>
      </c>
      <c r="B279" s="18">
        <v>10</v>
      </c>
      <c r="C279" s="18">
        <v>10</v>
      </c>
      <c r="D279" s="18">
        <v>1</v>
      </c>
      <c r="E279" s="19" t="s">
        <v>291</v>
      </c>
      <c r="F279" s="47">
        <v>12280</v>
      </c>
      <c r="G279" s="47">
        <v>865</v>
      </c>
      <c r="H279" s="47">
        <v>35</v>
      </c>
      <c r="I279" s="47">
        <v>13180</v>
      </c>
      <c r="J279" s="47">
        <v>714</v>
      </c>
      <c r="K279" s="47">
        <v>13894</v>
      </c>
      <c r="L279" s="47">
        <v>495</v>
      </c>
    </row>
    <row r="280" spans="1:12" ht="15">
      <c r="A280" s="17">
        <v>4221</v>
      </c>
      <c r="B280" s="18">
        <v>28</v>
      </c>
      <c r="C280" s="18">
        <v>2</v>
      </c>
      <c r="D280" s="18">
        <v>1</v>
      </c>
      <c r="E280" s="19" t="s">
        <v>292</v>
      </c>
      <c r="F280" s="47">
        <v>11122</v>
      </c>
      <c r="G280" s="47">
        <v>858</v>
      </c>
      <c r="H280" s="47">
        <v>1675</v>
      </c>
      <c r="I280" s="47">
        <v>13655</v>
      </c>
      <c r="J280" s="47">
        <v>394</v>
      </c>
      <c r="K280" s="47">
        <v>14050</v>
      </c>
      <c r="L280" s="47">
        <v>1106</v>
      </c>
    </row>
    <row r="281" spans="1:12" ht="15">
      <c r="A281" s="17">
        <v>4228</v>
      </c>
      <c r="B281" s="18">
        <v>11</v>
      </c>
      <c r="C281" s="18">
        <v>5</v>
      </c>
      <c r="D281" s="18">
        <v>1</v>
      </c>
      <c r="E281" s="19" t="s">
        <v>293</v>
      </c>
      <c r="F281" s="47">
        <v>11144</v>
      </c>
      <c r="G281" s="47">
        <v>587</v>
      </c>
      <c r="H281" s="47">
        <v>549</v>
      </c>
      <c r="I281" s="47">
        <v>12280</v>
      </c>
      <c r="J281" s="47">
        <v>394</v>
      </c>
      <c r="K281" s="47">
        <v>12674</v>
      </c>
      <c r="L281" s="47">
        <v>861</v>
      </c>
    </row>
    <row r="282" spans="1:12" ht="15">
      <c r="A282" s="17">
        <v>4235</v>
      </c>
      <c r="B282" s="18">
        <v>30</v>
      </c>
      <c r="C282" s="18">
        <v>2</v>
      </c>
      <c r="D282" s="18">
        <v>3</v>
      </c>
      <c r="E282" s="19" t="s">
        <v>294</v>
      </c>
      <c r="F282" s="47">
        <v>12095</v>
      </c>
      <c r="G282" s="47">
        <v>825</v>
      </c>
      <c r="H282" s="47">
        <v>0</v>
      </c>
      <c r="I282" s="47">
        <v>12920</v>
      </c>
      <c r="J282" s="47">
        <v>500</v>
      </c>
      <c r="K282" s="47">
        <v>13420</v>
      </c>
      <c r="L282" s="47">
        <v>154</v>
      </c>
    </row>
    <row r="283" spans="1:12" ht="15">
      <c r="A283" s="17">
        <v>4151</v>
      </c>
      <c r="B283" s="18">
        <v>53</v>
      </c>
      <c r="C283" s="18">
        <v>2</v>
      </c>
      <c r="D283" s="18">
        <v>1</v>
      </c>
      <c r="E283" s="19" t="s">
        <v>295</v>
      </c>
      <c r="F283" s="47">
        <v>11660</v>
      </c>
      <c r="G283" s="47">
        <v>551</v>
      </c>
      <c r="H283" s="47">
        <v>1523</v>
      </c>
      <c r="I283" s="47">
        <v>13734</v>
      </c>
      <c r="J283" s="47">
        <v>410</v>
      </c>
      <c r="K283" s="47">
        <v>14144</v>
      </c>
      <c r="L283" s="47">
        <v>849</v>
      </c>
    </row>
    <row r="284" spans="1:12" ht="15">
      <c r="A284" s="17">
        <v>490</v>
      </c>
      <c r="B284" s="18">
        <v>33</v>
      </c>
      <c r="C284" s="18">
        <v>3</v>
      </c>
      <c r="D284" s="18">
        <v>1</v>
      </c>
      <c r="E284" s="19" t="s">
        <v>296</v>
      </c>
      <c r="F284" s="47">
        <v>12426</v>
      </c>
      <c r="G284" s="47">
        <v>747</v>
      </c>
      <c r="H284" s="47">
        <v>227</v>
      </c>
      <c r="I284" s="47">
        <v>13399</v>
      </c>
      <c r="J284" s="47">
        <v>490</v>
      </c>
      <c r="K284" s="47">
        <v>13889</v>
      </c>
      <c r="L284" s="47">
        <v>468</v>
      </c>
    </row>
    <row r="285" spans="1:12" ht="15">
      <c r="A285" s="17">
        <v>4270</v>
      </c>
      <c r="B285" s="18">
        <v>46</v>
      </c>
      <c r="C285" s="18">
        <v>11</v>
      </c>
      <c r="D285" s="18">
        <v>1</v>
      </c>
      <c r="E285" s="19" t="s">
        <v>297</v>
      </c>
      <c r="F285" s="47">
        <v>14871</v>
      </c>
      <c r="G285" s="47">
        <v>753</v>
      </c>
      <c r="H285" s="47">
        <v>38</v>
      </c>
      <c r="I285" s="47">
        <v>15662</v>
      </c>
      <c r="J285" s="47">
        <v>645</v>
      </c>
      <c r="K285" s="47">
        <v>16307</v>
      </c>
      <c r="L285" s="47">
        <v>251</v>
      </c>
    </row>
    <row r="286" spans="1:12" ht="15">
      <c r="A286" s="17">
        <v>4305</v>
      </c>
      <c r="B286" s="18">
        <v>38</v>
      </c>
      <c r="C286" s="18">
        <v>8</v>
      </c>
      <c r="D286" s="18">
        <v>1</v>
      </c>
      <c r="E286" s="19" t="s">
        <v>298</v>
      </c>
      <c r="F286" s="47">
        <v>10182</v>
      </c>
      <c r="G286" s="47">
        <v>394</v>
      </c>
      <c r="H286" s="47">
        <v>646</v>
      </c>
      <c r="I286" s="47">
        <v>11223</v>
      </c>
      <c r="J286" s="47">
        <v>456</v>
      </c>
      <c r="K286" s="47">
        <v>11679</v>
      </c>
      <c r="L286" s="47">
        <v>1095</v>
      </c>
    </row>
    <row r="287" spans="1:12" ht="15">
      <c r="A287" s="17">
        <v>4312</v>
      </c>
      <c r="B287" s="18">
        <v>67</v>
      </c>
      <c r="C287" s="18">
        <v>1</v>
      </c>
      <c r="D287" s="18">
        <v>1</v>
      </c>
      <c r="E287" s="19" t="s">
        <v>299</v>
      </c>
      <c r="F287" s="47">
        <v>9970</v>
      </c>
      <c r="G287" s="47">
        <v>462</v>
      </c>
      <c r="H287" s="47">
        <v>1295</v>
      </c>
      <c r="I287" s="47">
        <v>11727</v>
      </c>
      <c r="J287" s="47">
        <v>337</v>
      </c>
      <c r="K287" s="47">
        <v>12064</v>
      </c>
      <c r="L287" s="47">
        <v>2828</v>
      </c>
    </row>
    <row r="288" spans="1:12" ht="15">
      <c r="A288" s="17">
        <v>4330</v>
      </c>
      <c r="B288" s="18">
        <v>63</v>
      </c>
      <c r="C288" s="18">
        <v>9</v>
      </c>
      <c r="D288" s="18">
        <v>1</v>
      </c>
      <c r="E288" s="19" t="s">
        <v>300</v>
      </c>
      <c r="F288" s="47">
        <v>18406</v>
      </c>
      <c r="G288" s="47">
        <v>984</v>
      </c>
      <c r="H288" s="47">
        <v>32</v>
      </c>
      <c r="I288" s="47">
        <v>19422</v>
      </c>
      <c r="J288" s="47">
        <v>1669</v>
      </c>
      <c r="K288" s="47">
        <v>21091</v>
      </c>
      <c r="L288" s="47">
        <v>153</v>
      </c>
    </row>
    <row r="289" spans="1:12" ht="15">
      <c r="A289" s="17">
        <v>4347</v>
      </c>
      <c r="B289" s="18">
        <v>50</v>
      </c>
      <c r="C289" s="18">
        <v>12</v>
      </c>
      <c r="D289" s="18">
        <v>1</v>
      </c>
      <c r="E289" s="19" t="s">
        <v>301</v>
      </c>
      <c r="F289" s="47">
        <v>10669</v>
      </c>
      <c r="G289" s="47">
        <v>853</v>
      </c>
      <c r="H289" s="47">
        <v>200</v>
      </c>
      <c r="I289" s="47">
        <v>11722</v>
      </c>
      <c r="J289" s="47">
        <v>949</v>
      </c>
      <c r="K289" s="47">
        <v>12671</v>
      </c>
      <c r="L289" s="47">
        <v>794</v>
      </c>
    </row>
    <row r="290" spans="1:12" ht="15">
      <c r="A290" s="17">
        <v>4368</v>
      </c>
      <c r="B290" s="18">
        <v>71</v>
      </c>
      <c r="C290" s="18">
        <v>5</v>
      </c>
      <c r="D290" s="18">
        <v>1</v>
      </c>
      <c r="E290" s="19" t="s">
        <v>302</v>
      </c>
      <c r="F290" s="47">
        <v>11947</v>
      </c>
      <c r="G290" s="47">
        <v>858</v>
      </c>
      <c r="H290" s="47">
        <v>347</v>
      </c>
      <c r="I290" s="47">
        <v>13153</v>
      </c>
      <c r="J290" s="47">
        <v>501</v>
      </c>
      <c r="K290" s="47">
        <v>13653</v>
      </c>
      <c r="L290" s="47">
        <v>586</v>
      </c>
    </row>
    <row r="291" spans="1:12" ht="15">
      <c r="A291" s="17">
        <v>4389</v>
      </c>
      <c r="B291" s="18">
        <v>22</v>
      </c>
      <c r="C291" s="18">
        <v>3</v>
      </c>
      <c r="D291" s="18">
        <v>1</v>
      </c>
      <c r="E291" s="19" t="s">
        <v>303</v>
      </c>
      <c r="F291" s="47">
        <v>10897</v>
      </c>
      <c r="G291" s="47">
        <v>385</v>
      </c>
      <c r="H291" s="47">
        <v>1710</v>
      </c>
      <c r="I291" s="47">
        <v>12993</v>
      </c>
      <c r="J291" s="47">
        <v>495</v>
      </c>
      <c r="K291" s="47">
        <v>13488</v>
      </c>
      <c r="L291" s="47">
        <v>1505</v>
      </c>
    </row>
    <row r="292" spans="1:12" ht="15">
      <c r="A292" s="17">
        <v>4459</v>
      </c>
      <c r="B292" s="18">
        <v>47</v>
      </c>
      <c r="C292" s="18">
        <v>11</v>
      </c>
      <c r="D292" s="18">
        <v>1</v>
      </c>
      <c r="E292" s="19" t="s">
        <v>304</v>
      </c>
      <c r="F292" s="47">
        <v>10470</v>
      </c>
      <c r="G292" s="47">
        <v>1294</v>
      </c>
      <c r="H292" s="47">
        <v>1423</v>
      </c>
      <c r="I292" s="47">
        <v>13188</v>
      </c>
      <c r="J292" s="47">
        <v>601</v>
      </c>
      <c r="K292" s="47">
        <v>13789</v>
      </c>
      <c r="L292" s="47">
        <v>279</v>
      </c>
    </row>
    <row r="293" spans="1:12" ht="15">
      <c r="A293" s="17">
        <v>4473</v>
      </c>
      <c r="B293" s="18">
        <v>59</v>
      </c>
      <c r="C293" s="18">
        <v>7</v>
      </c>
      <c r="D293" s="18">
        <v>1</v>
      </c>
      <c r="E293" s="19" t="s">
        <v>305</v>
      </c>
      <c r="F293" s="47">
        <v>9755</v>
      </c>
      <c r="G293" s="47">
        <v>378</v>
      </c>
      <c r="H293" s="47">
        <v>555</v>
      </c>
      <c r="I293" s="47">
        <v>10688</v>
      </c>
      <c r="J293" s="47">
        <v>706</v>
      </c>
      <c r="K293" s="47">
        <v>11395</v>
      </c>
      <c r="L293" s="47">
        <v>2329</v>
      </c>
    </row>
    <row r="294" spans="1:12" ht="15">
      <c r="A294" s="17">
        <v>4508</v>
      </c>
      <c r="B294" s="18">
        <v>71</v>
      </c>
      <c r="C294" s="18">
        <v>5</v>
      </c>
      <c r="D294" s="18">
        <v>1</v>
      </c>
      <c r="E294" s="19" t="s">
        <v>306</v>
      </c>
      <c r="F294" s="47">
        <v>13413</v>
      </c>
      <c r="G294" s="47">
        <v>604</v>
      </c>
      <c r="H294" s="47">
        <v>111</v>
      </c>
      <c r="I294" s="47">
        <v>14128</v>
      </c>
      <c r="J294" s="47">
        <v>444</v>
      </c>
      <c r="K294" s="47">
        <v>14572</v>
      </c>
      <c r="L294" s="47">
        <v>401</v>
      </c>
    </row>
    <row r="295" spans="1:12" ht="15">
      <c r="A295" s="17">
        <v>4515</v>
      </c>
      <c r="B295" s="18">
        <v>45</v>
      </c>
      <c r="C295" s="18">
        <v>1</v>
      </c>
      <c r="D295" s="18">
        <v>1</v>
      </c>
      <c r="E295" s="19" t="s">
        <v>307</v>
      </c>
      <c r="F295" s="47">
        <v>11055</v>
      </c>
      <c r="G295" s="47">
        <v>447</v>
      </c>
      <c r="H295" s="47">
        <v>785</v>
      </c>
      <c r="I295" s="47">
        <v>12287</v>
      </c>
      <c r="J295" s="47">
        <v>422</v>
      </c>
      <c r="K295" s="47">
        <v>12708</v>
      </c>
      <c r="L295" s="47">
        <v>2634</v>
      </c>
    </row>
    <row r="296" spans="1:12" ht="15">
      <c r="A296" s="17">
        <v>4501</v>
      </c>
      <c r="B296" s="18">
        <v>11</v>
      </c>
      <c r="C296" s="18">
        <v>5</v>
      </c>
      <c r="D296" s="18">
        <v>1</v>
      </c>
      <c r="E296" s="19" t="s">
        <v>308</v>
      </c>
      <c r="F296" s="47">
        <v>10175</v>
      </c>
      <c r="G296" s="47">
        <v>482</v>
      </c>
      <c r="H296" s="47">
        <v>240</v>
      </c>
      <c r="I296" s="47">
        <v>10896</v>
      </c>
      <c r="J296" s="47">
        <v>440</v>
      </c>
      <c r="K296" s="47">
        <v>11337</v>
      </c>
      <c r="L296" s="47">
        <v>2427</v>
      </c>
    </row>
    <row r="297" spans="1:12" ht="15">
      <c r="A297" s="17">
        <v>4529</v>
      </c>
      <c r="B297" s="18">
        <v>22</v>
      </c>
      <c r="C297" s="18">
        <v>3</v>
      </c>
      <c r="D297" s="18">
        <v>1</v>
      </c>
      <c r="E297" s="19" t="s">
        <v>309</v>
      </c>
      <c r="F297" s="47">
        <v>13460</v>
      </c>
      <c r="G297" s="47">
        <v>694</v>
      </c>
      <c r="H297" s="47">
        <v>326</v>
      </c>
      <c r="I297" s="47">
        <v>14481</v>
      </c>
      <c r="J297" s="47">
        <v>686</v>
      </c>
      <c r="K297" s="47">
        <v>15166</v>
      </c>
      <c r="L297" s="47">
        <v>330</v>
      </c>
    </row>
    <row r="298" spans="1:12" ht="15">
      <c r="A298" s="17">
        <v>4536</v>
      </c>
      <c r="B298" s="18">
        <v>11</v>
      </c>
      <c r="C298" s="18">
        <v>5</v>
      </c>
      <c r="D298" s="18">
        <v>1</v>
      </c>
      <c r="E298" s="19" t="s">
        <v>310</v>
      </c>
      <c r="F298" s="47">
        <v>9898</v>
      </c>
      <c r="G298" s="47">
        <v>496</v>
      </c>
      <c r="H298" s="47">
        <v>969</v>
      </c>
      <c r="I298" s="47">
        <v>11363</v>
      </c>
      <c r="J298" s="47">
        <v>413</v>
      </c>
      <c r="K298" s="47">
        <v>11776</v>
      </c>
      <c r="L298" s="47">
        <v>1103</v>
      </c>
    </row>
    <row r="299" spans="1:12" ht="15">
      <c r="A299" s="17">
        <v>4543</v>
      </c>
      <c r="B299" s="18">
        <v>12</v>
      </c>
      <c r="C299" s="18">
        <v>3</v>
      </c>
      <c r="D299" s="18">
        <v>1</v>
      </c>
      <c r="E299" s="19" t="s">
        <v>311</v>
      </c>
      <c r="F299" s="47">
        <v>12201</v>
      </c>
      <c r="G299" s="47">
        <v>497</v>
      </c>
      <c r="H299" s="47">
        <v>1064</v>
      </c>
      <c r="I299" s="47">
        <v>13763</v>
      </c>
      <c r="J299" s="47">
        <v>577</v>
      </c>
      <c r="K299" s="47">
        <v>14340</v>
      </c>
      <c r="L299" s="47">
        <v>1088</v>
      </c>
    </row>
    <row r="300" spans="1:12" ht="15">
      <c r="A300" s="17">
        <v>4557</v>
      </c>
      <c r="B300" s="18">
        <v>3</v>
      </c>
      <c r="C300" s="18">
        <v>11</v>
      </c>
      <c r="D300" s="18">
        <v>1</v>
      </c>
      <c r="E300" s="19" t="s">
        <v>312</v>
      </c>
      <c r="F300" s="47">
        <v>11736</v>
      </c>
      <c r="G300" s="47">
        <v>468</v>
      </c>
      <c r="H300" s="47">
        <v>345</v>
      </c>
      <c r="I300" s="47">
        <v>12550</v>
      </c>
      <c r="J300" s="47">
        <v>748</v>
      </c>
      <c r="K300" s="47">
        <v>13298</v>
      </c>
      <c r="L300" s="47">
        <v>332</v>
      </c>
    </row>
    <row r="301" spans="1:12" ht="15">
      <c r="A301" s="17">
        <v>4571</v>
      </c>
      <c r="B301" s="18">
        <v>50</v>
      </c>
      <c r="C301" s="18">
        <v>9</v>
      </c>
      <c r="D301" s="18">
        <v>1</v>
      </c>
      <c r="E301" s="19" t="s">
        <v>313</v>
      </c>
      <c r="F301" s="47">
        <v>11879</v>
      </c>
      <c r="G301" s="47">
        <v>733</v>
      </c>
      <c r="H301" s="47">
        <v>807</v>
      </c>
      <c r="I301" s="47">
        <v>13419</v>
      </c>
      <c r="J301" s="47">
        <v>484</v>
      </c>
      <c r="K301" s="47">
        <v>13903</v>
      </c>
      <c r="L301" s="47">
        <v>423</v>
      </c>
    </row>
    <row r="302" spans="1:12" ht="15">
      <c r="A302" s="17">
        <v>4578</v>
      </c>
      <c r="B302" s="18">
        <v>47</v>
      </c>
      <c r="C302" s="18">
        <v>11</v>
      </c>
      <c r="D302" s="18">
        <v>1</v>
      </c>
      <c r="E302" s="19" t="s">
        <v>314</v>
      </c>
      <c r="F302" s="47">
        <v>10412</v>
      </c>
      <c r="G302" s="47">
        <v>502</v>
      </c>
      <c r="H302" s="47">
        <v>1769</v>
      </c>
      <c r="I302" s="47">
        <v>12683</v>
      </c>
      <c r="J302" s="47">
        <v>638</v>
      </c>
      <c r="K302" s="47">
        <v>13322</v>
      </c>
      <c r="L302" s="47">
        <v>1384</v>
      </c>
    </row>
    <row r="303" spans="1:12" ht="15">
      <c r="A303" s="17">
        <v>4606</v>
      </c>
      <c r="B303" s="18">
        <v>24</v>
      </c>
      <c r="C303" s="18">
        <v>5</v>
      </c>
      <c r="D303" s="18">
        <v>1</v>
      </c>
      <c r="E303" s="19" t="s">
        <v>315</v>
      </c>
      <c r="F303" s="47">
        <v>11206</v>
      </c>
      <c r="G303" s="47">
        <v>452</v>
      </c>
      <c r="H303" s="47">
        <v>295</v>
      </c>
      <c r="I303" s="47">
        <v>11952</v>
      </c>
      <c r="J303" s="47">
        <v>381</v>
      </c>
      <c r="K303" s="47">
        <v>12334</v>
      </c>
      <c r="L303" s="47">
        <v>399</v>
      </c>
    </row>
    <row r="304" spans="1:12" ht="15">
      <c r="A304" s="17">
        <v>4613</v>
      </c>
      <c r="B304" s="18">
        <v>5</v>
      </c>
      <c r="C304" s="18">
        <v>7</v>
      </c>
      <c r="D304" s="18">
        <v>1</v>
      </c>
      <c r="E304" s="19" t="s">
        <v>316</v>
      </c>
      <c r="F304" s="47">
        <v>9866</v>
      </c>
      <c r="G304" s="47">
        <v>612</v>
      </c>
      <c r="H304" s="47">
        <v>674</v>
      </c>
      <c r="I304" s="47">
        <v>11152</v>
      </c>
      <c r="J304" s="47">
        <v>610</v>
      </c>
      <c r="K304" s="47">
        <v>11762</v>
      </c>
      <c r="L304" s="47">
        <v>3864</v>
      </c>
    </row>
    <row r="305" spans="1:12" ht="15">
      <c r="A305" s="17">
        <v>4620</v>
      </c>
      <c r="B305" s="18">
        <v>51</v>
      </c>
      <c r="C305" s="18">
        <v>1</v>
      </c>
      <c r="D305" s="18">
        <v>1</v>
      </c>
      <c r="E305" s="19" t="s">
        <v>317</v>
      </c>
      <c r="F305" s="47">
        <v>11658</v>
      </c>
      <c r="G305" s="47">
        <v>416</v>
      </c>
      <c r="H305" s="47">
        <v>914</v>
      </c>
      <c r="I305" s="47">
        <v>12988</v>
      </c>
      <c r="J305" s="47">
        <v>506</v>
      </c>
      <c r="K305" s="47">
        <v>13495</v>
      </c>
      <c r="L305" s="47">
        <v>21247</v>
      </c>
    </row>
    <row r="306" spans="1:12" ht="15">
      <c r="A306" s="17">
        <v>4627</v>
      </c>
      <c r="B306" s="18">
        <v>30</v>
      </c>
      <c r="C306" s="18">
        <v>2</v>
      </c>
      <c r="D306" s="18">
        <v>3</v>
      </c>
      <c r="E306" s="19" t="s">
        <v>318</v>
      </c>
      <c r="F306" s="47">
        <v>11318</v>
      </c>
      <c r="G306" s="47">
        <v>410</v>
      </c>
      <c r="H306" s="47">
        <v>0</v>
      </c>
      <c r="I306" s="47">
        <v>11728</v>
      </c>
      <c r="J306" s="47">
        <v>376</v>
      </c>
      <c r="K306" s="47">
        <v>12104</v>
      </c>
      <c r="L306" s="47">
        <v>563</v>
      </c>
    </row>
    <row r="307" spans="1:12" ht="15">
      <c r="A307" s="17">
        <v>4634</v>
      </c>
      <c r="B307" s="18">
        <v>11</v>
      </c>
      <c r="C307" s="18">
        <v>5</v>
      </c>
      <c r="D307" s="18">
        <v>1</v>
      </c>
      <c r="E307" s="19" t="s">
        <v>319</v>
      </c>
      <c r="F307" s="47">
        <v>11225</v>
      </c>
      <c r="G307" s="47">
        <v>325</v>
      </c>
      <c r="H307" s="47">
        <v>3190</v>
      </c>
      <c r="I307" s="47">
        <v>14740</v>
      </c>
      <c r="J307" s="47">
        <v>435</v>
      </c>
      <c r="K307" s="47">
        <v>15175</v>
      </c>
      <c r="L307" s="47">
        <v>512</v>
      </c>
    </row>
    <row r="308" spans="1:12" ht="15">
      <c r="A308" s="17">
        <v>4641</v>
      </c>
      <c r="B308" s="18">
        <v>59</v>
      </c>
      <c r="C308" s="18">
        <v>7</v>
      </c>
      <c r="D308" s="18">
        <v>1</v>
      </c>
      <c r="E308" s="19" t="s">
        <v>320</v>
      </c>
      <c r="F308" s="47">
        <v>10376</v>
      </c>
      <c r="G308" s="47">
        <v>608</v>
      </c>
      <c r="H308" s="47">
        <v>797</v>
      </c>
      <c r="I308" s="47">
        <v>11781</v>
      </c>
      <c r="J308" s="47">
        <v>614</v>
      </c>
      <c r="K308" s="47">
        <v>12395</v>
      </c>
      <c r="L308" s="47">
        <v>929</v>
      </c>
    </row>
    <row r="309" spans="1:12" ht="15">
      <c r="A309" s="17">
        <v>4686</v>
      </c>
      <c r="B309" s="18">
        <v>51</v>
      </c>
      <c r="C309" s="18">
        <v>2</v>
      </c>
      <c r="D309" s="18">
        <v>3</v>
      </c>
      <c r="E309" s="19" t="s">
        <v>321</v>
      </c>
      <c r="F309" s="47">
        <v>12815</v>
      </c>
      <c r="G309" s="47">
        <v>733</v>
      </c>
      <c r="H309" s="47">
        <v>1362</v>
      </c>
      <c r="I309" s="47">
        <v>14910</v>
      </c>
      <c r="J309" s="47">
        <v>406</v>
      </c>
      <c r="K309" s="47">
        <v>15316</v>
      </c>
      <c r="L309" s="47">
        <v>324</v>
      </c>
    </row>
    <row r="310" spans="1:12" ht="15">
      <c r="A310" s="17">
        <v>4753</v>
      </c>
      <c r="B310" s="18">
        <v>56</v>
      </c>
      <c r="C310" s="18">
        <v>5</v>
      </c>
      <c r="D310" s="18">
        <v>1</v>
      </c>
      <c r="E310" s="19" t="s">
        <v>322</v>
      </c>
      <c r="F310" s="47">
        <v>10495</v>
      </c>
      <c r="G310" s="47">
        <v>394</v>
      </c>
      <c r="H310" s="47">
        <v>836</v>
      </c>
      <c r="I310" s="47">
        <v>11725</v>
      </c>
      <c r="J310" s="47">
        <v>512</v>
      </c>
      <c r="K310" s="47">
        <v>12237</v>
      </c>
      <c r="L310" s="47">
        <v>2720</v>
      </c>
    </row>
    <row r="311" spans="1:12" ht="15">
      <c r="A311" s="17">
        <v>4760</v>
      </c>
      <c r="B311" s="18">
        <v>36</v>
      </c>
      <c r="C311" s="18">
        <v>7</v>
      </c>
      <c r="D311" s="18">
        <v>1</v>
      </c>
      <c r="E311" s="19" t="s">
        <v>323</v>
      </c>
      <c r="F311" s="47">
        <v>10683</v>
      </c>
      <c r="G311" s="47">
        <v>749</v>
      </c>
      <c r="H311" s="47">
        <v>2311</v>
      </c>
      <c r="I311" s="47">
        <v>13743</v>
      </c>
      <c r="J311" s="47">
        <v>415</v>
      </c>
      <c r="K311" s="47">
        <v>14158</v>
      </c>
      <c r="L311" s="47">
        <v>628</v>
      </c>
    </row>
    <row r="312" spans="1:12" ht="15">
      <c r="A312" s="17">
        <v>4781</v>
      </c>
      <c r="B312" s="18">
        <v>43</v>
      </c>
      <c r="C312" s="18">
        <v>9</v>
      </c>
      <c r="D312" s="18">
        <v>1</v>
      </c>
      <c r="E312" s="19" t="s">
        <v>324</v>
      </c>
      <c r="F312" s="47">
        <v>11331</v>
      </c>
      <c r="G312" s="47">
        <v>577</v>
      </c>
      <c r="H312" s="47">
        <v>541</v>
      </c>
      <c r="I312" s="47">
        <v>12448</v>
      </c>
      <c r="J312" s="47">
        <v>609</v>
      </c>
      <c r="K312" s="47">
        <v>13058</v>
      </c>
      <c r="L312" s="47">
        <v>2464</v>
      </c>
    </row>
    <row r="313" spans="1:12" ht="15">
      <c r="A313" s="17">
        <v>4795</v>
      </c>
      <c r="B313" s="18">
        <v>60</v>
      </c>
      <c r="C313" s="18">
        <v>9</v>
      </c>
      <c r="D313" s="18">
        <v>1</v>
      </c>
      <c r="E313" s="19" t="s">
        <v>325</v>
      </c>
      <c r="F313" s="47">
        <v>10946</v>
      </c>
      <c r="G313" s="47">
        <v>560</v>
      </c>
      <c r="H313" s="47">
        <v>1553</v>
      </c>
      <c r="I313" s="47">
        <v>13058</v>
      </c>
      <c r="J313" s="47">
        <v>485</v>
      </c>
      <c r="K313" s="47">
        <v>13543</v>
      </c>
      <c r="L313" s="47">
        <v>492</v>
      </c>
    </row>
    <row r="314" spans="1:12" ht="15">
      <c r="A314" s="17">
        <v>4802</v>
      </c>
      <c r="B314" s="18">
        <v>3</v>
      </c>
      <c r="C314" s="18">
        <v>11</v>
      </c>
      <c r="D314" s="18">
        <v>1</v>
      </c>
      <c r="E314" s="19" t="s">
        <v>326</v>
      </c>
      <c r="F314" s="47">
        <v>11126</v>
      </c>
      <c r="G314" s="47">
        <v>627</v>
      </c>
      <c r="H314" s="47">
        <v>1292</v>
      </c>
      <c r="I314" s="47">
        <v>13044</v>
      </c>
      <c r="J314" s="47">
        <v>469</v>
      </c>
      <c r="K314" s="47">
        <v>13514</v>
      </c>
      <c r="L314" s="47">
        <v>2281</v>
      </c>
    </row>
    <row r="315" spans="1:12" ht="15">
      <c r="A315" s="17">
        <v>4820</v>
      </c>
      <c r="B315" s="18">
        <v>66</v>
      </c>
      <c r="C315" s="18">
        <v>6</v>
      </c>
      <c r="D315" s="18">
        <v>3</v>
      </c>
      <c r="E315" s="19" t="s">
        <v>327</v>
      </c>
      <c r="F315" s="47">
        <v>9798</v>
      </c>
      <c r="G315" s="47">
        <v>894</v>
      </c>
      <c r="H315" s="47">
        <v>1421</v>
      </c>
      <c r="I315" s="47">
        <v>12112</v>
      </c>
      <c r="J315" s="47">
        <v>515</v>
      </c>
      <c r="K315" s="47">
        <v>12627</v>
      </c>
      <c r="L315" s="47">
        <v>407</v>
      </c>
    </row>
    <row r="316" spans="1:12" ht="15">
      <c r="A316" s="17">
        <v>4851</v>
      </c>
      <c r="B316" s="18">
        <v>52</v>
      </c>
      <c r="C316" s="18">
        <v>3</v>
      </c>
      <c r="D316" s="18">
        <v>1</v>
      </c>
      <c r="E316" s="19" t="s">
        <v>328</v>
      </c>
      <c r="F316" s="47">
        <v>11059</v>
      </c>
      <c r="G316" s="47">
        <v>580</v>
      </c>
      <c r="H316" s="47">
        <v>347</v>
      </c>
      <c r="I316" s="47">
        <v>11986</v>
      </c>
      <c r="J316" s="47">
        <v>706</v>
      </c>
      <c r="K316" s="47">
        <v>12692</v>
      </c>
      <c r="L316" s="47">
        <v>1459</v>
      </c>
    </row>
    <row r="317" spans="1:12" ht="15">
      <c r="A317" s="17">
        <v>3122</v>
      </c>
      <c r="B317" s="18">
        <v>67</v>
      </c>
      <c r="C317" s="18">
        <v>1</v>
      </c>
      <c r="D317" s="18">
        <v>3</v>
      </c>
      <c r="E317" s="19" t="s">
        <v>329</v>
      </c>
      <c r="F317" s="47">
        <v>11648</v>
      </c>
      <c r="G317" s="47">
        <v>414</v>
      </c>
      <c r="H317" s="47">
        <v>1389</v>
      </c>
      <c r="I317" s="47">
        <v>13451</v>
      </c>
      <c r="J317" s="47">
        <v>385</v>
      </c>
      <c r="K317" s="47">
        <v>13836</v>
      </c>
      <c r="L317" s="47">
        <v>432</v>
      </c>
    </row>
    <row r="318" spans="1:12" ht="15">
      <c r="A318" s="17">
        <v>4865</v>
      </c>
      <c r="B318" s="18">
        <v>11</v>
      </c>
      <c r="C318" s="18">
        <v>5</v>
      </c>
      <c r="D318" s="18">
        <v>1</v>
      </c>
      <c r="E318" s="19" t="s">
        <v>330</v>
      </c>
      <c r="F318" s="47">
        <v>13181</v>
      </c>
      <c r="G318" s="47">
        <v>592</v>
      </c>
      <c r="H318" s="47">
        <v>12</v>
      </c>
      <c r="I318" s="47">
        <v>13785</v>
      </c>
      <c r="J318" s="47">
        <v>631</v>
      </c>
      <c r="K318" s="47">
        <v>14416</v>
      </c>
      <c r="L318" s="47">
        <v>455</v>
      </c>
    </row>
    <row r="319" spans="1:12" ht="15">
      <c r="A319" s="17">
        <v>4872</v>
      </c>
      <c r="B319" s="18">
        <v>20</v>
      </c>
      <c r="C319" s="18">
        <v>6</v>
      </c>
      <c r="D319" s="18">
        <v>1</v>
      </c>
      <c r="E319" s="19" t="s">
        <v>331</v>
      </c>
      <c r="F319" s="47">
        <v>11346</v>
      </c>
      <c r="G319" s="47">
        <v>446</v>
      </c>
      <c r="H319" s="47">
        <v>1460</v>
      </c>
      <c r="I319" s="47">
        <v>13252</v>
      </c>
      <c r="J319" s="47">
        <v>576</v>
      </c>
      <c r="K319" s="47">
        <v>13828</v>
      </c>
      <c r="L319" s="47">
        <v>1660</v>
      </c>
    </row>
    <row r="320" spans="1:12" ht="15">
      <c r="A320" s="17">
        <v>4893</v>
      </c>
      <c r="B320" s="18">
        <v>47</v>
      </c>
      <c r="C320" s="18">
        <v>11</v>
      </c>
      <c r="D320" s="18">
        <v>1</v>
      </c>
      <c r="E320" s="19" t="s">
        <v>332</v>
      </c>
      <c r="F320" s="47">
        <v>9095</v>
      </c>
      <c r="G320" s="47">
        <v>451</v>
      </c>
      <c r="H320" s="47">
        <v>2055</v>
      </c>
      <c r="I320" s="47">
        <v>11602</v>
      </c>
      <c r="J320" s="47">
        <v>783</v>
      </c>
      <c r="K320" s="47">
        <v>12385</v>
      </c>
      <c r="L320" s="47">
        <v>3211</v>
      </c>
    </row>
    <row r="321" spans="1:12" ht="15">
      <c r="A321" s="17">
        <v>4904</v>
      </c>
      <c r="B321" s="18">
        <v>22</v>
      </c>
      <c r="C321" s="18">
        <v>3</v>
      </c>
      <c r="D321" s="18">
        <v>1</v>
      </c>
      <c r="E321" s="19" t="s">
        <v>333</v>
      </c>
      <c r="F321" s="47">
        <v>12201</v>
      </c>
      <c r="G321" s="47">
        <v>1113</v>
      </c>
      <c r="H321" s="47">
        <v>154</v>
      </c>
      <c r="I321" s="47">
        <v>13469</v>
      </c>
      <c r="J321" s="47">
        <v>631</v>
      </c>
      <c r="K321" s="47">
        <v>14100</v>
      </c>
      <c r="L321" s="47">
        <v>525</v>
      </c>
    </row>
    <row r="322" spans="1:12" ht="15">
      <c r="A322" s="17">
        <v>5523</v>
      </c>
      <c r="B322" s="18">
        <v>56</v>
      </c>
      <c r="C322" s="18">
        <v>3</v>
      </c>
      <c r="D322" s="18">
        <v>1</v>
      </c>
      <c r="E322" s="19" t="s">
        <v>334</v>
      </c>
      <c r="F322" s="47">
        <v>11804</v>
      </c>
      <c r="G322" s="47">
        <v>832</v>
      </c>
      <c r="H322" s="47">
        <v>643</v>
      </c>
      <c r="I322" s="47">
        <v>13279</v>
      </c>
      <c r="J322" s="47">
        <v>528</v>
      </c>
      <c r="K322" s="47">
        <v>13808</v>
      </c>
      <c r="L322" s="47">
        <v>1293</v>
      </c>
    </row>
    <row r="323" spans="1:12" ht="15">
      <c r="A323" s="17">
        <v>3850</v>
      </c>
      <c r="B323" s="18">
        <v>22</v>
      </c>
      <c r="C323" s="18">
        <v>3</v>
      </c>
      <c r="D323" s="18">
        <v>1</v>
      </c>
      <c r="E323" s="19" t="s">
        <v>335</v>
      </c>
      <c r="F323" s="47">
        <v>12071</v>
      </c>
      <c r="G323" s="47">
        <v>482</v>
      </c>
      <c r="H323" s="47">
        <v>1418</v>
      </c>
      <c r="I323" s="47">
        <v>13971</v>
      </c>
      <c r="J323" s="47">
        <v>565</v>
      </c>
      <c r="K323" s="47">
        <v>14537</v>
      </c>
      <c r="L323" s="47">
        <v>699</v>
      </c>
    </row>
    <row r="324" spans="1:12" ht="15">
      <c r="A324" s="17">
        <v>4956</v>
      </c>
      <c r="B324" s="18">
        <v>20</v>
      </c>
      <c r="C324" s="18">
        <v>6</v>
      </c>
      <c r="D324" s="18">
        <v>1</v>
      </c>
      <c r="E324" s="19" t="s">
        <v>336</v>
      </c>
      <c r="F324" s="47">
        <v>9413</v>
      </c>
      <c r="G324" s="47">
        <v>605</v>
      </c>
      <c r="H324" s="47">
        <v>776</v>
      </c>
      <c r="I324" s="47">
        <v>10794</v>
      </c>
      <c r="J324" s="47">
        <v>477</v>
      </c>
      <c r="K324" s="47">
        <v>11271</v>
      </c>
      <c r="L324" s="47">
        <v>975</v>
      </c>
    </row>
    <row r="325" spans="1:12" ht="15">
      <c r="A325" s="17">
        <v>4963</v>
      </c>
      <c r="B325" s="18">
        <v>49</v>
      </c>
      <c r="C325" s="18">
        <v>5</v>
      </c>
      <c r="D325" s="18">
        <v>1</v>
      </c>
      <c r="E325" s="19" t="s">
        <v>337</v>
      </c>
      <c r="F325" s="47">
        <v>11164</v>
      </c>
      <c r="G325" s="47">
        <v>528</v>
      </c>
      <c r="H325" s="47">
        <v>709</v>
      </c>
      <c r="I325" s="47">
        <v>12401</v>
      </c>
      <c r="J325" s="47">
        <v>340</v>
      </c>
      <c r="K325" s="47">
        <v>12741</v>
      </c>
      <c r="L325" s="47">
        <v>568</v>
      </c>
    </row>
    <row r="326" spans="1:12" ht="15">
      <c r="A326" s="17">
        <v>1673</v>
      </c>
      <c r="B326" s="18">
        <v>29</v>
      </c>
      <c r="C326" s="18">
        <v>4</v>
      </c>
      <c r="D326" s="18">
        <v>1</v>
      </c>
      <c r="E326" s="19" t="s">
        <v>338</v>
      </c>
      <c r="F326" s="47">
        <v>12765</v>
      </c>
      <c r="G326" s="47">
        <v>647</v>
      </c>
      <c r="H326" s="47">
        <v>1032</v>
      </c>
      <c r="I326" s="47">
        <v>14444</v>
      </c>
      <c r="J326" s="47">
        <v>536</v>
      </c>
      <c r="K326" s="47">
        <v>14981</v>
      </c>
      <c r="L326" s="47">
        <v>610</v>
      </c>
    </row>
    <row r="327" spans="1:12" ht="15">
      <c r="A327" s="17">
        <v>2422</v>
      </c>
      <c r="B327" s="18">
        <v>55</v>
      </c>
      <c r="C327" s="18">
        <v>11</v>
      </c>
      <c r="D327" s="18">
        <v>1</v>
      </c>
      <c r="E327" s="19" t="s">
        <v>339</v>
      </c>
      <c r="F327" s="47">
        <v>9804</v>
      </c>
      <c r="G327" s="47">
        <v>419</v>
      </c>
      <c r="H327" s="47">
        <v>2313</v>
      </c>
      <c r="I327" s="47">
        <v>12535</v>
      </c>
      <c r="J327" s="47">
        <v>589</v>
      </c>
      <c r="K327" s="47">
        <v>13124</v>
      </c>
      <c r="L327" s="47">
        <v>1591</v>
      </c>
    </row>
    <row r="328" spans="1:12" ht="15">
      <c r="A328" s="17">
        <v>5019</v>
      </c>
      <c r="B328" s="18">
        <v>48</v>
      </c>
      <c r="C328" s="18">
        <v>11</v>
      </c>
      <c r="D328" s="18">
        <v>1</v>
      </c>
      <c r="E328" s="19" t="s">
        <v>340</v>
      </c>
      <c r="F328" s="47">
        <v>10663</v>
      </c>
      <c r="G328" s="47">
        <v>582</v>
      </c>
      <c r="H328" s="47">
        <v>956</v>
      </c>
      <c r="I328" s="47">
        <v>12201</v>
      </c>
      <c r="J328" s="47">
        <v>628</v>
      </c>
      <c r="K328" s="47">
        <v>12829</v>
      </c>
      <c r="L328" s="47">
        <v>1150</v>
      </c>
    </row>
    <row r="329" spans="1:12" ht="15">
      <c r="A329" s="17">
        <v>5026</v>
      </c>
      <c r="B329" s="18">
        <v>40</v>
      </c>
      <c r="C329" s="18">
        <v>1</v>
      </c>
      <c r="D329" s="18">
        <v>1</v>
      </c>
      <c r="E329" s="19" t="s">
        <v>341</v>
      </c>
      <c r="F329" s="47">
        <v>12047</v>
      </c>
      <c r="G329" s="47">
        <v>143</v>
      </c>
      <c r="H329" s="47">
        <v>1630</v>
      </c>
      <c r="I329" s="47">
        <v>13820</v>
      </c>
      <c r="J329" s="47">
        <v>1209</v>
      </c>
      <c r="K329" s="47">
        <v>15029</v>
      </c>
      <c r="L329" s="47">
        <v>829</v>
      </c>
    </row>
    <row r="330" spans="1:12" ht="15">
      <c r="A330" s="17">
        <v>5068</v>
      </c>
      <c r="B330" s="18">
        <v>30</v>
      </c>
      <c r="C330" s="18">
        <v>2</v>
      </c>
      <c r="D330" s="18">
        <v>3</v>
      </c>
      <c r="E330" s="19" t="s">
        <v>342</v>
      </c>
      <c r="F330" s="47">
        <v>10513</v>
      </c>
      <c r="G330" s="47">
        <v>507</v>
      </c>
      <c r="H330" s="47">
        <v>2066</v>
      </c>
      <c r="I330" s="47">
        <v>13085</v>
      </c>
      <c r="J330" s="47">
        <v>294</v>
      </c>
      <c r="K330" s="47">
        <v>13379</v>
      </c>
      <c r="L330" s="47">
        <v>1092</v>
      </c>
    </row>
    <row r="331" spans="1:12" ht="15">
      <c r="A331" s="17">
        <v>5100</v>
      </c>
      <c r="B331" s="18">
        <v>56</v>
      </c>
      <c r="C331" s="18">
        <v>5</v>
      </c>
      <c r="D331" s="18">
        <v>1</v>
      </c>
      <c r="E331" s="19" t="s">
        <v>343</v>
      </c>
      <c r="F331" s="47">
        <v>10618</v>
      </c>
      <c r="G331" s="47">
        <v>492</v>
      </c>
      <c r="H331" s="47">
        <v>1024</v>
      </c>
      <c r="I331" s="47">
        <v>12134</v>
      </c>
      <c r="J331" s="47">
        <v>824</v>
      </c>
      <c r="K331" s="47">
        <v>12958</v>
      </c>
      <c r="L331" s="47">
        <v>2734</v>
      </c>
    </row>
    <row r="332" spans="1:12" ht="15">
      <c r="A332" s="17">
        <v>5124</v>
      </c>
      <c r="B332" s="18">
        <v>12</v>
      </c>
      <c r="C332" s="18">
        <v>3</v>
      </c>
      <c r="D332" s="18">
        <v>1</v>
      </c>
      <c r="E332" s="19" t="s">
        <v>344</v>
      </c>
      <c r="F332" s="47">
        <v>12646</v>
      </c>
      <c r="G332" s="47">
        <v>909</v>
      </c>
      <c r="H332" s="47">
        <v>252</v>
      </c>
      <c r="I332" s="47">
        <v>13807</v>
      </c>
      <c r="J332" s="47">
        <v>704</v>
      </c>
      <c r="K332" s="47">
        <v>14512</v>
      </c>
      <c r="L332" s="47">
        <v>298</v>
      </c>
    </row>
    <row r="333" spans="1:12" ht="15">
      <c r="A333" s="17">
        <v>5130</v>
      </c>
      <c r="B333" s="18">
        <v>15</v>
      </c>
      <c r="C333" s="18">
        <v>7</v>
      </c>
      <c r="D333" s="18">
        <v>1</v>
      </c>
      <c r="E333" s="19" t="s">
        <v>345</v>
      </c>
      <c r="F333" s="47">
        <v>13997</v>
      </c>
      <c r="G333" s="47">
        <v>749</v>
      </c>
      <c r="H333" s="47">
        <v>0</v>
      </c>
      <c r="I333" s="47">
        <v>14746</v>
      </c>
      <c r="J333" s="47">
        <v>463</v>
      </c>
      <c r="K333" s="47">
        <v>15210</v>
      </c>
      <c r="L333" s="47">
        <v>566</v>
      </c>
    </row>
    <row r="334" spans="1:12" ht="15">
      <c r="A334" s="17">
        <v>5138</v>
      </c>
      <c r="B334" s="18">
        <v>44</v>
      </c>
      <c r="C334" s="18">
        <v>7</v>
      </c>
      <c r="D334" s="18">
        <v>1</v>
      </c>
      <c r="E334" s="19" t="s">
        <v>346</v>
      </c>
      <c r="F334" s="47">
        <v>9975</v>
      </c>
      <c r="G334" s="47">
        <v>459</v>
      </c>
      <c r="H334" s="47">
        <v>1227</v>
      </c>
      <c r="I334" s="47">
        <v>11662</v>
      </c>
      <c r="J334" s="47">
        <v>498</v>
      </c>
      <c r="K334" s="47">
        <v>12159</v>
      </c>
      <c r="L334" s="47">
        <v>2363</v>
      </c>
    </row>
    <row r="335" spans="1:12" ht="15">
      <c r="A335" s="17">
        <v>5258</v>
      </c>
      <c r="B335" s="18">
        <v>64</v>
      </c>
      <c r="C335" s="18">
        <v>2</v>
      </c>
      <c r="D335" s="18">
        <v>3</v>
      </c>
      <c r="E335" s="19" t="s">
        <v>347</v>
      </c>
      <c r="F335" s="47">
        <v>13253</v>
      </c>
      <c r="G335" s="47">
        <v>247</v>
      </c>
      <c r="H335" s="47">
        <v>1536</v>
      </c>
      <c r="I335" s="47">
        <v>15036</v>
      </c>
      <c r="J335" s="47">
        <v>1359</v>
      </c>
      <c r="K335" s="47">
        <v>16395</v>
      </c>
      <c r="L335" s="47">
        <v>267</v>
      </c>
    </row>
    <row r="336" spans="1:12" ht="15">
      <c r="A336" s="17">
        <v>5264</v>
      </c>
      <c r="B336" s="18">
        <v>58</v>
      </c>
      <c r="C336" s="18">
        <v>8</v>
      </c>
      <c r="D336" s="18">
        <v>1</v>
      </c>
      <c r="E336" s="19" t="s">
        <v>348</v>
      </c>
      <c r="F336" s="47">
        <v>10101</v>
      </c>
      <c r="G336" s="47">
        <v>489</v>
      </c>
      <c r="H336" s="47">
        <v>1537</v>
      </c>
      <c r="I336" s="47">
        <v>12127</v>
      </c>
      <c r="J336" s="47">
        <v>718</v>
      </c>
      <c r="K336" s="47">
        <v>12846</v>
      </c>
      <c r="L336" s="47">
        <v>2554</v>
      </c>
    </row>
    <row r="337" spans="1:12" ht="15">
      <c r="A337" s="17">
        <v>5271</v>
      </c>
      <c r="B337" s="18">
        <v>59</v>
      </c>
      <c r="C337" s="18">
        <v>7</v>
      </c>
      <c r="D337" s="18">
        <v>1</v>
      </c>
      <c r="E337" s="19" t="s">
        <v>349</v>
      </c>
      <c r="F337" s="47">
        <v>11480</v>
      </c>
      <c r="G337" s="47">
        <v>212</v>
      </c>
      <c r="H337" s="47">
        <v>702</v>
      </c>
      <c r="I337" s="47">
        <v>12394</v>
      </c>
      <c r="J337" s="47">
        <v>624</v>
      </c>
      <c r="K337" s="47">
        <v>13018</v>
      </c>
      <c r="L337" s="47">
        <v>10373</v>
      </c>
    </row>
    <row r="338" spans="1:12" ht="15">
      <c r="A338" s="17">
        <v>5278</v>
      </c>
      <c r="B338" s="18">
        <v>59</v>
      </c>
      <c r="C338" s="18">
        <v>7</v>
      </c>
      <c r="D338" s="18">
        <v>1</v>
      </c>
      <c r="E338" s="19" t="s">
        <v>350</v>
      </c>
      <c r="F338" s="47">
        <v>10463</v>
      </c>
      <c r="G338" s="47">
        <v>477</v>
      </c>
      <c r="H338" s="47">
        <v>1366</v>
      </c>
      <c r="I338" s="47">
        <v>12306</v>
      </c>
      <c r="J338" s="47">
        <v>646</v>
      </c>
      <c r="K338" s="47">
        <v>12952</v>
      </c>
      <c r="L338" s="47">
        <v>1672</v>
      </c>
    </row>
    <row r="339" spans="1:12" ht="15">
      <c r="A339" s="17">
        <v>5306</v>
      </c>
      <c r="B339" s="18">
        <v>65</v>
      </c>
      <c r="C339" s="18">
        <v>11</v>
      </c>
      <c r="D339" s="18">
        <v>1</v>
      </c>
      <c r="E339" s="19" t="s">
        <v>351</v>
      </c>
      <c r="F339" s="47">
        <v>11997</v>
      </c>
      <c r="G339" s="47">
        <v>837</v>
      </c>
      <c r="H339" s="47">
        <v>114</v>
      </c>
      <c r="I339" s="47">
        <v>12948</v>
      </c>
      <c r="J339" s="47">
        <v>827</v>
      </c>
      <c r="K339" s="47">
        <v>13775</v>
      </c>
      <c r="L339" s="47">
        <v>610</v>
      </c>
    </row>
    <row r="340" spans="1:12" ht="15">
      <c r="A340" s="17">
        <v>5348</v>
      </c>
      <c r="B340" s="18">
        <v>44</v>
      </c>
      <c r="C340" s="18">
        <v>6</v>
      </c>
      <c r="D340" s="18">
        <v>1</v>
      </c>
      <c r="E340" s="19" t="s">
        <v>352</v>
      </c>
      <c r="F340" s="47">
        <v>11381</v>
      </c>
      <c r="G340" s="47">
        <v>605</v>
      </c>
      <c r="H340" s="47">
        <v>374</v>
      </c>
      <c r="I340" s="47">
        <v>12360</v>
      </c>
      <c r="J340" s="47">
        <v>422</v>
      </c>
      <c r="K340" s="47">
        <v>12782</v>
      </c>
      <c r="L340" s="47">
        <v>730</v>
      </c>
    </row>
    <row r="341" spans="1:12" ht="15">
      <c r="A341" s="17">
        <v>5355</v>
      </c>
      <c r="B341" s="18">
        <v>40</v>
      </c>
      <c r="C341" s="18">
        <v>1</v>
      </c>
      <c r="D341" s="18">
        <v>1</v>
      </c>
      <c r="E341" s="19" t="s">
        <v>353</v>
      </c>
      <c r="F341" s="47">
        <v>13161</v>
      </c>
      <c r="G341" s="47">
        <v>107</v>
      </c>
      <c r="H341" s="47">
        <v>1047</v>
      </c>
      <c r="I341" s="47">
        <v>14315</v>
      </c>
      <c r="J341" s="47">
        <v>1230</v>
      </c>
      <c r="K341" s="47">
        <v>15544</v>
      </c>
      <c r="L341" s="47">
        <v>1902</v>
      </c>
    </row>
    <row r="342" spans="1:12" ht="15">
      <c r="A342" s="17">
        <v>5362</v>
      </c>
      <c r="B342" s="18">
        <v>33</v>
      </c>
      <c r="C342" s="18">
        <v>3</v>
      </c>
      <c r="D342" s="18">
        <v>1</v>
      </c>
      <c r="E342" s="19" t="s">
        <v>354</v>
      </c>
      <c r="F342" s="47">
        <v>11184</v>
      </c>
      <c r="G342" s="47">
        <v>588</v>
      </c>
      <c r="H342" s="47">
        <v>1117</v>
      </c>
      <c r="I342" s="47">
        <v>12889</v>
      </c>
      <c r="J342" s="47">
        <v>591</v>
      </c>
      <c r="K342" s="47">
        <v>13480</v>
      </c>
      <c r="L342" s="47">
        <v>385</v>
      </c>
    </row>
    <row r="343" spans="1:12" ht="15">
      <c r="A343" s="17">
        <v>5369</v>
      </c>
      <c r="B343" s="18">
        <v>30</v>
      </c>
      <c r="C343" s="18">
        <v>2</v>
      </c>
      <c r="D343" s="18">
        <v>3</v>
      </c>
      <c r="E343" s="19" t="s">
        <v>355</v>
      </c>
      <c r="F343" s="47">
        <v>10925</v>
      </c>
      <c r="G343" s="47">
        <v>334</v>
      </c>
      <c r="H343" s="47">
        <v>1316</v>
      </c>
      <c r="I343" s="47">
        <v>12575</v>
      </c>
      <c r="J343" s="47">
        <v>481</v>
      </c>
      <c r="K343" s="47">
        <v>13056</v>
      </c>
      <c r="L343" s="47">
        <v>457</v>
      </c>
    </row>
    <row r="344" spans="1:12" ht="15">
      <c r="A344" s="17">
        <v>5376</v>
      </c>
      <c r="B344" s="18">
        <v>7</v>
      </c>
      <c r="C344" s="18">
        <v>11</v>
      </c>
      <c r="D344" s="18">
        <v>1</v>
      </c>
      <c r="E344" s="19" t="s">
        <v>356</v>
      </c>
      <c r="F344" s="47">
        <v>11780</v>
      </c>
      <c r="G344" s="47">
        <v>813</v>
      </c>
      <c r="H344" s="47">
        <v>1652</v>
      </c>
      <c r="I344" s="47">
        <v>14245</v>
      </c>
      <c r="J344" s="47">
        <v>691</v>
      </c>
      <c r="K344" s="47">
        <v>14936</v>
      </c>
      <c r="L344" s="47">
        <v>482</v>
      </c>
    </row>
    <row r="345" spans="1:12" ht="15">
      <c r="A345" s="17">
        <v>5390</v>
      </c>
      <c r="B345" s="18">
        <v>66</v>
      </c>
      <c r="C345" s="18">
        <v>6</v>
      </c>
      <c r="D345" s="18">
        <v>1</v>
      </c>
      <c r="E345" s="19" t="s">
        <v>357</v>
      </c>
      <c r="F345" s="47">
        <v>9263</v>
      </c>
      <c r="G345" s="47">
        <v>598</v>
      </c>
      <c r="H345" s="47">
        <v>1718</v>
      </c>
      <c r="I345" s="47">
        <v>11578</v>
      </c>
      <c r="J345" s="47">
        <v>414</v>
      </c>
      <c r="K345" s="47">
        <v>11992</v>
      </c>
      <c r="L345" s="47">
        <v>2782</v>
      </c>
    </row>
    <row r="346" spans="1:12" ht="15">
      <c r="A346" s="17">
        <v>5397</v>
      </c>
      <c r="B346" s="18">
        <v>16</v>
      </c>
      <c r="C346" s="18">
        <v>12</v>
      </c>
      <c r="D346" s="18">
        <v>1</v>
      </c>
      <c r="E346" s="19" t="s">
        <v>358</v>
      </c>
      <c r="F346" s="47">
        <v>12315</v>
      </c>
      <c r="G346" s="47">
        <v>576</v>
      </c>
      <c r="H346" s="47">
        <v>795</v>
      </c>
      <c r="I346" s="47">
        <v>13686</v>
      </c>
      <c r="J346" s="47">
        <v>596</v>
      </c>
      <c r="K346" s="47">
        <v>14282</v>
      </c>
      <c r="L346" s="47">
        <v>294</v>
      </c>
    </row>
    <row r="347" spans="1:12" ht="15">
      <c r="A347" s="17">
        <v>5432</v>
      </c>
      <c r="B347" s="18">
        <v>55</v>
      </c>
      <c r="C347" s="18">
        <v>11</v>
      </c>
      <c r="D347" s="18">
        <v>1</v>
      </c>
      <c r="E347" s="19" t="s">
        <v>359</v>
      </c>
      <c r="F347" s="47">
        <v>10189</v>
      </c>
      <c r="G347" s="47">
        <v>583</v>
      </c>
      <c r="H347" s="47">
        <v>1358</v>
      </c>
      <c r="I347" s="47">
        <v>12130</v>
      </c>
      <c r="J347" s="47">
        <v>457</v>
      </c>
      <c r="K347" s="47">
        <v>12587</v>
      </c>
      <c r="L347" s="47">
        <v>1590</v>
      </c>
    </row>
    <row r="348" spans="1:12" ht="15">
      <c r="A348" s="17">
        <v>5439</v>
      </c>
      <c r="B348" s="18">
        <v>40</v>
      </c>
      <c r="C348" s="18">
        <v>1</v>
      </c>
      <c r="D348" s="18">
        <v>1</v>
      </c>
      <c r="E348" s="19" t="s">
        <v>360</v>
      </c>
      <c r="F348" s="47">
        <v>10948</v>
      </c>
      <c r="G348" s="47">
        <v>67</v>
      </c>
      <c r="H348" s="47">
        <v>1471</v>
      </c>
      <c r="I348" s="47">
        <v>12487</v>
      </c>
      <c r="J348" s="47">
        <v>940</v>
      </c>
      <c r="K348" s="47">
        <v>13426</v>
      </c>
      <c r="L348" s="47">
        <v>3116</v>
      </c>
    </row>
    <row r="349" spans="1:12" ht="15">
      <c r="A349" s="17">
        <v>4522</v>
      </c>
      <c r="B349" s="18">
        <v>4</v>
      </c>
      <c r="C349" s="18">
        <v>12</v>
      </c>
      <c r="D349" s="18">
        <v>1</v>
      </c>
      <c r="E349" s="19" t="s">
        <v>361</v>
      </c>
      <c r="F349" s="47">
        <v>14926</v>
      </c>
      <c r="G349" s="47">
        <v>1659</v>
      </c>
      <c r="H349" s="47">
        <v>400</v>
      </c>
      <c r="I349" s="47">
        <v>16985</v>
      </c>
      <c r="J349" s="47">
        <v>780</v>
      </c>
      <c r="K349" s="47">
        <v>17765</v>
      </c>
      <c r="L349" s="47">
        <v>193</v>
      </c>
    </row>
    <row r="350" spans="1:12" ht="15">
      <c r="A350" s="17">
        <v>5457</v>
      </c>
      <c r="B350" s="18">
        <v>15</v>
      </c>
      <c r="C350" s="18">
        <v>7</v>
      </c>
      <c r="D350" s="18">
        <v>1</v>
      </c>
      <c r="E350" s="19" t="s">
        <v>362</v>
      </c>
      <c r="F350" s="47">
        <v>11058</v>
      </c>
      <c r="G350" s="47">
        <v>622</v>
      </c>
      <c r="H350" s="47">
        <v>700</v>
      </c>
      <c r="I350" s="47">
        <v>12381</v>
      </c>
      <c r="J350" s="47">
        <v>554</v>
      </c>
      <c r="K350" s="47">
        <v>12935</v>
      </c>
      <c r="L350" s="47">
        <v>1089</v>
      </c>
    </row>
    <row r="351" spans="1:12" ht="15">
      <c r="A351" s="17">
        <v>2485</v>
      </c>
      <c r="B351" s="18">
        <v>22</v>
      </c>
      <c r="C351" s="18">
        <v>3</v>
      </c>
      <c r="D351" s="18">
        <v>1</v>
      </c>
      <c r="E351" s="19" t="s">
        <v>363</v>
      </c>
      <c r="F351" s="47">
        <v>11275</v>
      </c>
      <c r="G351" s="47">
        <v>573</v>
      </c>
      <c r="H351" s="47">
        <v>908</v>
      </c>
      <c r="I351" s="47">
        <v>12757</v>
      </c>
      <c r="J351" s="47">
        <v>581</v>
      </c>
      <c r="K351" s="47">
        <v>13339</v>
      </c>
      <c r="L351" s="47">
        <v>550</v>
      </c>
    </row>
    <row r="352" spans="1:12" ht="15">
      <c r="A352" s="17">
        <v>5460</v>
      </c>
      <c r="B352" s="18">
        <v>41</v>
      </c>
      <c r="C352" s="18">
        <v>4</v>
      </c>
      <c r="D352" s="18">
        <v>1</v>
      </c>
      <c r="E352" s="19" t="s">
        <v>364</v>
      </c>
      <c r="F352" s="47">
        <v>10735</v>
      </c>
      <c r="G352" s="47">
        <v>487</v>
      </c>
      <c r="H352" s="47">
        <v>690</v>
      </c>
      <c r="I352" s="47">
        <v>11912</v>
      </c>
      <c r="J352" s="47">
        <v>656</v>
      </c>
      <c r="K352" s="47">
        <v>12568</v>
      </c>
      <c r="L352" s="47">
        <v>3011</v>
      </c>
    </row>
    <row r="353" spans="1:12" ht="15">
      <c r="A353" s="17">
        <v>5467</v>
      </c>
      <c r="B353" s="18">
        <v>37</v>
      </c>
      <c r="C353" s="18">
        <v>10</v>
      </c>
      <c r="D353" s="18">
        <v>1</v>
      </c>
      <c r="E353" s="19" t="s">
        <v>365</v>
      </c>
      <c r="F353" s="47">
        <v>11054</v>
      </c>
      <c r="G353" s="47">
        <v>482</v>
      </c>
      <c r="H353" s="47">
        <v>24</v>
      </c>
      <c r="I353" s="47">
        <v>11559</v>
      </c>
      <c r="J353" s="47">
        <v>624</v>
      </c>
      <c r="K353" s="47">
        <v>12184</v>
      </c>
      <c r="L353" s="47">
        <v>788</v>
      </c>
    </row>
    <row r="354" spans="1:12" ht="15">
      <c r="A354" s="17">
        <v>5474</v>
      </c>
      <c r="B354" s="18">
        <v>65</v>
      </c>
      <c r="C354" s="18">
        <v>11</v>
      </c>
      <c r="D354" s="18">
        <v>1</v>
      </c>
      <c r="E354" s="19" t="s">
        <v>366</v>
      </c>
      <c r="F354" s="47">
        <v>11590</v>
      </c>
      <c r="G354" s="47">
        <v>1014</v>
      </c>
      <c r="H354" s="47">
        <v>2026</v>
      </c>
      <c r="I354" s="47">
        <v>14629</v>
      </c>
      <c r="J354" s="47">
        <v>625</v>
      </c>
      <c r="K354" s="47">
        <v>15255</v>
      </c>
      <c r="L354" s="47">
        <v>1286</v>
      </c>
    </row>
    <row r="355" spans="1:12" ht="15">
      <c r="A355" s="17">
        <v>5586</v>
      </c>
      <c r="B355" s="18">
        <v>47</v>
      </c>
      <c r="C355" s="18">
        <v>11</v>
      </c>
      <c r="D355" s="18">
        <v>1</v>
      </c>
      <c r="E355" s="19" t="s">
        <v>367</v>
      </c>
      <c r="F355" s="47">
        <v>9226</v>
      </c>
      <c r="G355" s="47">
        <v>500</v>
      </c>
      <c r="H355" s="47">
        <v>1042</v>
      </c>
      <c r="I355" s="47">
        <v>10768</v>
      </c>
      <c r="J355" s="47">
        <v>680</v>
      </c>
      <c r="K355" s="47">
        <v>11448</v>
      </c>
      <c r="L355" s="47">
        <v>778</v>
      </c>
    </row>
    <row r="356" spans="1:12" ht="15">
      <c r="A356" s="17">
        <v>5593</v>
      </c>
      <c r="B356" s="18">
        <v>9</v>
      </c>
      <c r="C356" s="18">
        <v>10</v>
      </c>
      <c r="D356" s="18">
        <v>1</v>
      </c>
      <c r="E356" s="19" t="s">
        <v>368</v>
      </c>
      <c r="F356" s="47">
        <v>8798</v>
      </c>
      <c r="G356" s="47">
        <v>371</v>
      </c>
      <c r="H356" s="47">
        <v>1480</v>
      </c>
      <c r="I356" s="47">
        <v>10649</v>
      </c>
      <c r="J356" s="47">
        <v>699</v>
      </c>
      <c r="K356" s="47">
        <v>11348</v>
      </c>
      <c r="L356" s="47">
        <v>1129</v>
      </c>
    </row>
    <row r="357" spans="1:12" ht="15">
      <c r="A357" s="17">
        <v>5607</v>
      </c>
      <c r="B357" s="18">
        <v>49</v>
      </c>
      <c r="C357" s="18">
        <v>5</v>
      </c>
      <c r="D357" s="18">
        <v>1</v>
      </c>
      <c r="E357" s="19" t="s">
        <v>369</v>
      </c>
      <c r="F357" s="47">
        <v>10468</v>
      </c>
      <c r="G357" s="47">
        <v>484</v>
      </c>
      <c r="H357" s="47">
        <v>261</v>
      </c>
      <c r="I357" s="47">
        <v>11213</v>
      </c>
      <c r="J357" s="47">
        <v>467</v>
      </c>
      <c r="K357" s="47">
        <v>11680</v>
      </c>
      <c r="L357" s="47">
        <v>7454</v>
      </c>
    </row>
    <row r="358" spans="1:12" ht="15">
      <c r="A358" s="17">
        <v>5614</v>
      </c>
      <c r="B358" s="18">
        <v>8</v>
      </c>
      <c r="C358" s="18">
        <v>7</v>
      </c>
      <c r="D358" s="18">
        <v>1</v>
      </c>
      <c r="E358" s="19" t="s">
        <v>370</v>
      </c>
      <c r="F358" s="47">
        <v>11440</v>
      </c>
      <c r="G358" s="47">
        <v>376</v>
      </c>
      <c r="H358" s="47">
        <v>1446</v>
      </c>
      <c r="I358" s="47">
        <v>13262</v>
      </c>
      <c r="J358" s="47">
        <v>391</v>
      </c>
      <c r="K358" s="47">
        <v>13653</v>
      </c>
      <c r="L358" s="47">
        <v>239</v>
      </c>
    </row>
    <row r="359" spans="1:12" ht="15">
      <c r="A359" s="17">
        <v>3542</v>
      </c>
      <c r="B359" s="18">
        <v>67</v>
      </c>
      <c r="C359" s="18">
        <v>1</v>
      </c>
      <c r="D359" s="18">
        <v>3</v>
      </c>
      <c r="E359" s="19" t="s">
        <v>371</v>
      </c>
      <c r="F359" s="47">
        <v>11805</v>
      </c>
      <c r="G359" s="47">
        <v>440</v>
      </c>
      <c r="H359" s="47">
        <v>1070</v>
      </c>
      <c r="I359" s="47">
        <v>13315</v>
      </c>
      <c r="J359" s="47">
        <v>544</v>
      </c>
      <c r="K359" s="47">
        <v>13860</v>
      </c>
      <c r="L359" s="47">
        <v>287</v>
      </c>
    </row>
    <row r="360" spans="1:12" ht="15">
      <c r="A360" s="17">
        <v>5621</v>
      </c>
      <c r="B360" s="18">
        <v>13</v>
      </c>
      <c r="C360" s="18">
        <v>2</v>
      </c>
      <c r="D360" s="18">
        <v>1</v>
      </c>
      <c r="E360" s="19" t="s">
        <v>372</v>
      </c>
      <c r="F360" s="47">
        <v>11852</v>
      </c>
      <c r="G360" s="47">
        <v>380</v>
      </c>
      <c r="H360" s="47">
        <v>484</v>
      </c>
      <c r="I360" s="47">
        <v>12716</v>
      </c>
      <c r="J360" s="47">
        <v>383</v>
      </c>
      <c r="K360" s="47">
        <v>13099</v>
      </c>
      <c r="L360" s="47">
        <v>3205</v>
      </c>
    </row>
    <row r="361" spans="1:12" ht="15">
      <c r="A361" s="17">
        <v>5628</v>
      </c>
      <c r="B361" s="18">
        <v>37</v>
      </c>
      <c r="C361" s="18">
        <v>9</v>
      </c>
      <c r="D361" s="18">
        <v>1</v>
      </c>
      <c r="E361" s="19" t="s">
        <v>373</v>
      </c>
      <c r="F361" s="47">
        <v>9555</v>
      </c>
      <c r="G361" s="47">
        <v>776</v>
      </c>
      <c r="H361" s="47">
        <v>938</v>
      </c>
      <c r="I361" s="47">
        <v>11269</v>
      </c>
      <c r="J361" s="47">
        <v>360</v>
      </c>
      <c r="K361" s="47">
        <v>11629</v>
      </c>
      <c r="L361" s="47">
        <v>954</v>
      </c>
    </row>
    <row r="362" spans="1:12" ht="15">
      <c r="A362" s="17">
        <v>5642</v>
      </c>
      <c r="B362" s="18">
        <v>15</v>
      </c>
      <c r="C362" s="18">
        <v>7</v>
      </c>
      <c r="D362" s="18">
        <v>1</v>
      </c>
      <c r="E362" s="19" t="s">
        <v>374</v>
      </c>
      <c r="F362" s="47">
        <v>12778</v>
      </c>
      <c r="G362" s="47">
        <v>402</v>
      </c>
      <c r="H362" s="47">
        <v>354</v>
      </c>
      <c r="I362" s="47">
        <v>13534</v>
      </c>
      <c r="J362" s="47">
        <v>603</v>
      </c>
      <c r="K362" s="47">
        <v>14136</v>
      </c>
      <c r="L362" s="47">
        <v>1130</v>
      </c>
    </row>
    <row r="363" spans="1:12" ht="15">
      <c r="A363" s="17">
        <v>5656</v>
      </c>
      <c r="B363" s="18">
        <v>13</v>
      </c>
      <c r="C363" s="18">
        <v>2</v>
      </c>
      <c r="D363" s="18">
        <v>1</v>
      </c>
      <c r="E363" s="19" t="s">
        <v>375</v>
      </c>
      <c r="F363" s="47">
        <v>10753</v>
      </c>
      <c r="G363" s="47">
        <v>492</v>
      </c>
      <c r="H363" s="47">
        <v>1802</v>
      </c>
      <c r="I363" s="47">
        <v>13047</v>
      </c>
      <c r="J363" s="47">
        <v>383</v>
      </c>
      <c r="K363" s="47">
        <v>13429</v>
      </c>
      <c r="L363" s="47">
        <v>8272</v>
      </c>
    </row>
    <row r="364" spans="1:12" ht="15">
      <c r="A364" s="17">
        <v>5663</v>
      </c>
      <c r="B364" s="18">
        <v>16</v>
      </c>
      <c r="C364" s="18">
        <v>12</v>
      </c>
      <c r="D364" s="18">
        <v>1</v>
      </c>
      <c r="E364" s="19" t="s">
        <v>376</v>
      </c>
      <c r="F364" s="47">
        <v>10331</v>
      </c>
      <c r="G364" s="47">
        <v>567</v>
      </c>
      <c r="H364" s="47">
        <v>1144</v>
      </c>
      <c r="I364" s="47">
        <v>12042</v>
      </c>
      <c r="J364" s="47">
        <v>600</v>
      </c>
      <c r="K364" s="47">
        <v>12643</v>
      </c>
      <c r="L364" s="47">
        <v>4809</v>
      </c>
    </row>
    <row r="365" spans="1:12" ht="15">
      <c r="A365" s="17">
        <v>5670</v>
      </c>
      <c r="B365" s="18">
        <v>42</v>
      </c>
      <c r="C365" s="18">
        <v>8</v>
      </c>
      <c r="D365" s="18">
        <v>1</v>
      </c>
      <c r="E365" s="19" t="s">
        <v>377</v>
      </c>
      <c r="F365" s="47">
        <v>12736</v>
      </c>
      <c r="G365" s="47">
        <v>1053</v>
      </c>
      <c r="H365" s="47">
        <v>0</v>
      </c>
      <c r="I365" s="47">
        <v>13789</v>
      </c>
      <c r="J365" s="47">
        <v>422</v>
      </c>
      <c r="K365" s="47">
        <v>14211</v>
      </c>
      <c r="L365" s="47">
        <v>409</v>
      </c>
    </row>
    <row r="366" spans="1:12" ht="15">
      <c r="A366" s="17">
        <v>3510</v>
      </c>
      <c r="B366" s="18">
        <v>67</v>
      </c>
      <c r="C366" s="18">
        <v>1</v>
      </c>
      <c r="D366" s="18">
        <v>3</v>
      </c>
      <c r="E366" s="19" t="s">
        <v>378</v>
      </c>
      <c r="F366" s="47">
        <v>11305</v>
      </c>
      <c r="G366" s="47">
        <v>321</v>
      </c>
      <c r="H366" s="47">
        <v>1436</v>
      </c>
      <c r="I366" s="47">
        <v>13061</v>
      </c>
      <c r="J366" s="47">
        <v>333</v>
      </c>
      <c r="K366" s="47">
        <v>13394</v>
      </c>
      <c r="L366" s="47">
        <v>496</v>
      </c>
    </row>
    <row r="367" spans="1:12" ht="15">
      <c r="A367" s="17">
        <v>5726</v>
      </c>
      <c r="B367" s="18">
        <v>10</v>
      </c>
      <c r="C367" s="18">
        <v>10</v>
      </c>
      <c r="D367" s="18">
        <v>1</v>
      </c>
      <c r="E367" s="19" t="s">
        <v>379</v>
      </c>
      <c r="F367" s="47">
        <v>10973</v>
      </c>
      <c r="G367" s="47">
        <v>725</v>
      </c>
      <c r="H367" s="47">
        <v>233</v>
      </c>
      <c r="I367" s="47">
        <v>11931</v>
      </c>
      <c r="J367" s="47">
        <v>599</v>
      </c>
      <c r="K367" s="47">
        <v>12530</v>
      </c>
      <c r="L367" s="47">
        <v>587</v>
      </c>
    </row>
    <row r="368" spans="1:12" ht="15">
      <c r="A368" s="17">
        <v>5733</v>
      </c>
      <c r="B368" s="18">
        <v>43</v>
      </c>
      <c r="C368" s="18">
        <v>9</v>
      </c>
      <c r="D368" s="18">
        <v>1</v>
      </c>
      <c r="E368" s="19" t="s">
        <v>380</v>
      </c>
      <c r="F368" s="47">
        <v>16573</v>
      </c>
      <c r="G368" s="47">
        <v>1238</v>
      </c>
      <c r="H368" s="47">
        <v>634</v>
      </c>
      <c r="I368" s="47">
        <v>18445</v>
      </c>
      <c r="J368" s="47">
        <v>904</v>
      </c>
      <c r="K368" s="47">
        <v>19349</v>
      </c>
      <c r="L368" s="47">
        <v>490</v>
      </c>
    </row>
    <row r="369" spans="1:12" ht="15">
      <c r="A369" s="17">
        <v>5740</v>
      </c>
      <c r="B369" s="18">
        <v>58</v>
      </c>
      <c r="C369" s="18">
        <v>8</v>
      </c>
      <c r="D369" s="18">
        <v>1</v>
      </c>
      <c r="E369" s="19" t="s">
        <v>381</v>
      </c>
      <c r="F369" s="47">
        <v>13595</v>
      </c>
      <c r="G369" s="47">
        <v>426</v>
      </c>
      <c r="H369" s="47">
        <v>1005</v>
      </c>
      <c r="I369" s="47">
        <v>15026</v>
      </c>
      <c r="J369" s="47">
        <v>1747</v>
      </c>
      <c r="K369" s="47">
        <v>16772</v>
      </c>
      <c r="L369" s="47">
        <v>237</v>
      </c>
    </row>
    <row r="370" spans="1:12" ht="15">
      <c r="A370" s="17">
        <v>5747</v>
      </c>
      <c r="B370" s="18">
        <v>41</v>
      </c>
      <c r="C370" s="18">
        <v>4</v>
      </c>
      <c r="D370" s="18">
        <v>1</v>
      </c>
      <c r="E370" s="19" t="s">
        <v>382</v>
      </c>
      <c r="F370" s="47">
        <v>9874</v>
      </c>
      <c r="G370" s="47">
        <v>747</v>
      </c>
      <c r="H370" s="47">
        <v>456</v>
      </c>
      <c r="I370" s="47">
        <v>11077</v>
      </c>
      <c r="J370" s="47">
        <v>468</v>
      </c>
      <c r="K370" s="47">
        <v>11545</v>
      </c>
      <c r="L370" s="47">
        <v>3169</v>
      </c>
    </row>
    <row r="371" spans="1:12" ht="15">
      <c r="A371" s="17">
        <v>5754</v>
      </c>
      <c r="B371" s="18">
        <v>35</v>
      </c>
      <c r="C371" s="18">
        <v>9</v>
      </c>
      <c r="D371" s="18">
        <v>1</v>
      </c>
      <c r="E371" s="19" t="s">
        <v>383</v>
      </c>
      <c r="F371" s="47">
        <v>11234</v>
      </c>
      <c r="G371" s="47">
        <v>748</v>
      </c>
      <c r="H371" s="47">
        <v>603</v>
      </c>
      <c r="I371" s="47">
        <v>12586</v>
      </c>
      <c r="J371" s="47">
        <v>603</v>
      </c>
      <c r="K371" s="47">
        <v>13189</v>
      </c>
      <c r="L371" s="47">
        <v>1239</v>
      </c>
    </row>
    <row r="372" spans="1:12" ht="15">
      <c r="A372" s="17">
        <v>126</v>
      </c>
      <c r="B372" s="18">
        <v>49</v>
      </c>
      <c r="C372" s="18">
        <v>5</v>
      </c>
      <c r="D372" s="18">
        <v>1</v>
      </c>
      <c r="E372" s="19" t="s">
        <v>384</v>
      </c>
      <c r="F372" s="47">
        <v>9486</v>
      </c>
      <c r="G372" s="47">
        <v>493</v>
      </c>
      <c r="H372" s="47">
        <v>887</v>
      </c>
      <c r="I372" s="47">
        <v>10867</v>
      </c>
      <c r="J372" s="47">
        <v>597</v>
      </c>
      <c r="K372" s="47">
        <v>11464</v>
      </c>
      <c r="L372" s="47">
        <v>985</v>
      </c>
    </row>
    <row r="373" spans="1:12" ht="15">
      <c r="A373" s="17">
        <v>5780</v>
      </c>
      <c r="B373" s="18">
        <v>30</v>
      </c>
      <c r="C373" s="18">
        <v>2</v>
      </c>
      <c r="D373" s="18">
        <v>3</v>
      </c>
      <c r="E373" s="19" t="s">
        <v>385</v>
      </c>
      <c r="F373" s="47">
        <v>13057</v>
      </c>
      <c r="G373" s="47">
        <v>664</v>
      </c>
      <c r="H373" s="47">
        <v>1904</v>
      </c>
      <c r="I373" s="47">
        <v>15625</v>
      </c>
      <c r="J373" s="47">
        <v>463</v>
      </c>
      <c r="K373" s="47">
        <v>16088</v>
      </c>
      <c r="L373" s="47">
        <v>452</v>
      </c>
    </row>
    <row r="374" spans="1:12" ht="15">
      <c r="A374" s="17">
        <v>4375</v>
      </c>
      <c r="B374" s="18">
        <v>69</v>
      </c>
      <c r="C374" s="18">
        <v>5</v>
      </c>
      <c r="D374" s="18">
        <v>1</v>
      </c>
      <c r="E374" s="19" t="s">
        <v>386</v>
      </c>
      <c r="F374" s="47">
        <v>11773</v>
      </c>
      <c r="G374" s="47">
        <v>608</v>
      </c>
      <c r="H374" s="47">
        <v>0</v>
      </c>
      <c r="I374" s="47">
        <v>12382</v>
      </c>
      <c r="J374" s="47">
        <v>550</v>
      </c>
      <c r="K374" s="47">
        <v>12931</v>
      </c>
      <c r="L374" s="47">
        <v>637</v>
      </c>
    </row>
    <row r="375" spans="1:12" ht="15">
      <c r="A375" s="17">
        <v>5810</v>
      </c>
      <c r="B375" s="18">
        <v>3</v>
      </c>
      <c r="C375" s="18">
        <v>11</v>
      </c>
      <c r="D375" s="18">
        <v>1</v>
      </c>
      <c r="E375" s="19" t="s">
        <v>387</v>
      </c>
      <c r="F375" s="47">
        <v>11713</v>
      </c>
      <c r="G375" s="47">
        <v>562</v>
      </c>
      <c r="H375" s="47">
        <v>785</v>
      </c>
      <c r="I375" s="47">
        <v>13060</v>
      </c>
      <c r="J375" s="47">
        <v>618</v>
      </c>
      <c r="K375" s="47">
        <v>13678</v>
      </c>
      <c r="L375" s="47">
        <v>480</v>
      </c>
    </row>
    <row r="376" spans="1:12" ht="15">
      <c r="A376" s="17">
        <v>5817</v>
      </c>
      <c r="B376" s="18">
        <v>30</v>
      </c>
      <c r="C376" s="18">
        <v>2</v>
      </c>
      <c r="D376" s="18">
        <v>3</v>
      </c>
      <c r="E376" s="19" t="s">
        <v>388</v>
      </c>
      <c r="F376" s="47">
        <v>10624</v>
      </c>
      <c r="G376" s="47">
        <v>334</v>
      </c>
      <c r="H376" s="47">
        <v>1631</v>
      </c>
      <c r="I376" s="47">
        <v>12589</v>
      </c>
      <c r="J376" s="47">
        <v>402</v>
      </c>
      <c r="K376" s="47">
        <v>12991</v>
      </c>
      <c r="L376" s="47">
        <v>477</v>
      </c>
    </row>
    <row r="377" spans="1:12" ht="15">
      <c r="A377" s="17">
        <v>5824</v>
      </c>
      <c r="B377" s="18">
        <v>36</v>
      </c>
      <c r="C377" s="18">
        <v>7</v>
      </c>
      <c r="D377" s="18">
        <v>1</v>
      </c>
      <c r="E377" s="19" t="s">
        <v>389</v>
      </c>
      <c r="F377" s="47">
        <v>10115</v>
      </c>
      <c r="G377" s="47">
        <v>512</v>
      </c>
      <c r="H377" s="47">
        <v>1131</v>
      </c>
      <c r="I377" s="47">
        <v>11758</v>
      </c>
      <c r="J377" s="47">
        <v>422</v>
      </c>
      <c r="K377" s="47">
        <v>12180</v>
      </c>
      <c r="L377" s="47">
        <v>1812</v>
      </c>
    </row>
    <row r="378" spans="1:12" ht="15">
      <c r="A378" s="17">
        <v>5859</v>
      </c>
      <c r="B378" s="18">
        <v>51</v>
      </c>
      <c r="C378" s="18">
        <v>2</v>
      </c>
      <c r="D378" s="18">
        <v>3</v>
      </c>
      <c r="E378" s="19" t="s">
        <v>390</v>
      </c>
      <c r="F378" s="47">
        <v>11377</v>
      </c>
      <c r="G378" s="47">
        <v>296</v>
      </c>
      <c r="H378" s="47">
        <v>1662</v>
      </c>
      <c r="I378" s="47">
        <v>13334</v>
      </c>
      <c r="J378" s="47">
        <v>400</v>
      </c>
      <c r="K378" s="47">
        <v>13734</v>
      </c>
      <c r="L378" s="47">
        <v>669</v>
      </c>
    </row>
    <row r="379" spans="1:12" ht="15">
      <c r="A379" s="17">
        <v>5852</v>
      </c>
      <c r="B379" s="18">
        <v>51</v>
      </c>
      <c r="C379" s="18">
        <v>2</v>
      </c>
      <c r="D379" s="18">
        <v>2</v>
      </c>
      <c r="E379" s="19" t="s">
        <v>391</v>
      </c>
      <c r="F379" s="47">
        <v>11048</v>
      </c>
      <c r="G379" s="47">
        <v>510</v>
      </c>
      <c r="H379" s="47">
        <v>2072</v>
      </c>
      <c r="I379" s="47">
        <v>13630</v>
      </c>
      <c r="J379" s="47">
        <v>672</v>
      </c>
      <c r="K379" s="47">
        <v>14302</v>
      </c>
      <c r="L379" s="47">
        <v>766</v>
      </c>
    </row>
    <row r="380" spans="1:12" ht="15">
      <c r="A380" s="17">
        <v>238</v>
      </c>
      <c r="B380" s="18">
        <v>48</v>
      </c>
      <c r="C380" s="18">
        <v>11</v>
      </c>
      <c r="D380" s="18">
        <v>1</v>
      </c>
      <c r="E380" s="19" t="s">
        <v>392</v>
      </c>
      <c r="F380" s="47">
        <v>10800</v>
      </c>
      <c r="G380" s="47">
        <v>748</v>
      </c>
      <c r="H380" s="47">
        <v>2350</v>
      </c>
      <c r="I380" s="47">
        <v>13898</v>
      </c>
      <c r="J380" s="47">
        <v>910</v>
      </c>
      <c r="K380" s="47">
        <v>14808</v>
      </c>
      <c r="L380" s="47">
        <v>1083</v>
      </c>
    </row>
    <row r="381" spans="1:12" ht="15">
      <c r="A381" s="17">
        <v>5866</v>
      </c>
      <c r="B381" s="18">
        <v>36</v>
      </c>
      <c r="C381" s="18">
        <v>7</v>
      </c>
      <c r="D381" s="18">
        <v>1</v>
      </c>
      <c r="E381" s="19" t="s">
        <v>393</v>
      </c>
      <c r="F381" s="47">
        <v>10446</v>
      </c>
      <c r="G381" s="47">
        <v>742</v>
      </c>
      <c r="H381" s="47">
        <v>683</v>
      </c>
      <c r="I381" s="47">
        <v>11872</v>
      </c>
      <c r="J381" s="47">
        <v>518</v>
      </c>
      <c r="K381" s="47">
        <v>12389</v>
      </c>
      <c r="L381" s="47">
        <v>998</v>
      </c>
    </row>
    <row r="382" spans="1:12" ht="15">
      <c r="A382" s="17">
        <v>5901</v>
      </c>
      <c r="B382" s="18">
        <v>13</v>
      </c>
      <c r="C382" s="18">
        <v>2</v>
      </c>
      <c r="D382" s="18">
        <v>1</v>
      </c>
      <c r="E382" s="19" t="s">
        <v>394</v>
      </c>
      <c r="F382" s="47">
        <v>11891</v>
      </c>
      <c r="G382" s="47">
        <v>415</v>
      </c>
      <c r="H382" s="47">
        <v>2825</v>
      </c>
      <c r="I382" s="47">
        <v>15132</v>
      </c>
      <c r="J382" s="47">
        <v>489</v>
      </c>
      <c r="K382" s="47">
        <v>15621</v>
      </c>
      <c r="L382" s="47">
        <v>5314</v>
      </c>
    </row>
    <row r="383" spans="1:12" ht="15">
      <c r="A383" s="17">
        <v>5985</v>
      </c>
      <c r="B383" s="18">
        <v>62</v>
      </c>
      <c r="C383" s="18">
        <v>4</v>
      </c>
      <c r="D383" s="18">
        <v>1</v>
      </c>
      <c r="E383" s="19" t="s">
        <v>395</v>
      </c>
      <c r="F383" s="47">
        <v>10714</v>
      </c>
      <c r="G383" s="47">
        <v>634</v>
      </c>
      <c r="H383" s="47">
        <v>754</v>
      </c>
      <c r="I383" s="47">
        <v>12103</v>
      </c>
      <c r="J383" s="47">
        <v>482</v>
      </c>
      <c r="K383" s="47">
        <v>12585</v>
      </c>
      <c r="L383" s="47">
        <v>1162</v>
      </c>
    </row>
    <row r="384" spans="1:12" ht="15">
      <c r="A384" s="17">
        <v>5992</v>
      </c>
      <c r="B384" s="18">
        <v>21</v>
      </c>
      <c r="C384" s="18">
        <v>8</v>
      </c>
      <c r="D384" s="18">
        <v>1</v>
      </c>
      <c r="E384" s="19" t="s">
        <v>396</v>
      </c>
      <c r="F384" s="47">
        <v>14514</v>
      </c>
      <c r="G384" s="47">
        <v>646</v>
      </c>
      <c r="H384" s="47">
        <v>72</v>
      </c>
      <c r="I384" s="47">
        <v>15232</v>
      </c>
      <c r="J384" s="47">
        <v>836</v>
      </c>
      <c r="K384" s="47">
        <v>16068</v>
      </c>
      <c r="L384" s="47">
        <v>403</v>
      </c>
    </row>
    <row r="385" spans="1:12" ht="15">
      <c r="A385" s="17">
        <v>6022</v>
      </c>
      <c r="B385" s="18">
        <v>64</v>
      </c>
      <c r="C385" s="18">
        <v>2</v>
      </c>
      <c r="D385" s="18">
        <v>3</v>
      </c>
      <c r="E385" s="19" t="s">
        <v>397</v>
      </c>
      <c r="F385" s="47">
        <v>11114</v>
      </c>
      <c r="G385" s="47">
        <v>312</v>
      </c>
      <c r="H385" s="47">
        <v>1071</v>
      </c>
      <c r="I385" s="47">
        <v>12497</v>
      </c>
      <c r="J385" s="47">
        <v>472</v>
      </c>
      <c r="K385" s="47">
        <v>12970</v>
      </c>
      <c r="L385" s="47">
        <v>501</v>
      </c>
    </row>
    <row r="386" spans="1:12" ht="15">
      <c r="A386" s="17">
        <v>6027</v>
      </c>
      <c r="B386" s="18">
        <v>4</v>
      </c>
      <c r="C386" s="18">
        <v>12</v>
      </c>
      <c r="D386" s="18">
        <v>1</v>
      </c>
      <c r="E386" s="19" t="s">
        <v>398</v>
      </c>
      <c r="F386" s="47">
        <v>12590</v>
      </c>
      <c r="G386" s="47">
        <v>792</v>
      </c>
      <c r="H386" s="47">
        <v>32</v>
      </c>
      <c r="I386" s="47">
        <v>13414</v>
      </c>
      <c r="J386" s="47">
        <v>919</v>
      </c>
      <c r="K386" s="47">
        <v>14333</v>
      </c>
      <c r="L386" s="47">
        <v>524</v>
      </c>
    </row>
    <row r="387" spans="1:12" ht="15">
      <c r="A387" s="17">
        <v>6069</v>
      </c>
      <c r="B387" s="18">
        <v>15</v>
      </c>
      <c r="C387" s="18">
        <v>7</v>
      </c>
      <c r="D387" s="18">
        <v>1</v>
      </c>
      <c r="E387" s="19" t="s">
        <v>399</v>
      </c>
      <c r="F387" s="47">
        <v>16494</v>
      </c>
      <c r="G387" s="47">
        <v>868</v>
      </c>
      <c r="H387" s="47">
        <v>953</v>
      </c>
      <c r="I387" s="47">
        <v>18315</v>
      </c>
      <c r="J387" s="47">
        <v>0</v>
      </c>
      <c r="K387" s="47">
        <v>18315</v>
      </c>
      <c r="L387" s="47">
        <v>77</v>
      </c>
    </row>
    <row r="388" spans="1:12" ht="15">
      <c r="A388" s="17">
        <v>6104</v>
      </c>
      <c r="B388" s="18">
        <v>51</v>
      </c>
      <c r="C388" s="18">
        <v>2</v>
      </c>
      <c r="D388" s="18">
        <v>3</v>
      </c>
      <c r="E388" s="19" t="s">
        <v>400</v>
      </c>
      <c r="F388" s="47">
        <v>13438</v>
      </c>
      <c r="G388" s="47">
        <v>634</v>
      </c>
      <c r="H388" s="47">
        <v>102</v>
      </c>
      <c r="I388" s="47">
        <v>14174</v>
      </c>
      <c r="J388" s="47">
        <v>273</v>
      </c>
      <c r="K388" s="47">
        <v>14447</v>
      </c>
      <c r="L388" s="47">
        <v>162</v>
      </c>
    </row>
    <row r="389" spans="1:12" ht="15">
      <c r="A389" s="17">
        <v>6113</v>
      </c>
      <c r="B389" s="18">
        <v>51</v>
      </c>
      <c r="C389" s="18">
        <v>2</v>
      </c>
      <c r="D389" s="18">
        <v>3</v>
      </c>
      <c r="E389" s="19" t="s">
        <v>401</v>
      </c>
      <c r="F389" s="47">
        <v>11785</v>
      </c>
      <c r="G389" s="47">
        <v>468</v>
      </c>
      <c r="H389" s="47">
        <v>1521</v>
      </c>
      <c r="I389" s="47">
        <v>13773</v>
      </c>
      <c r="J389" s="47">
        <v>414</v>
      </c>
      <c r="K389" s="47">
        <v>14187</v>
      </c>
      <c r="L389" s="47">
        <v>1403</v>
      </c>
    </row>
    <row r="390" spans="1:12" ht="15">
      <c r="A390" s="17">
        <v>6083</v>
      </c>
      <c r="B390" s="18">
        <v>51</v>
      </c>
      <c r="C390" s="18">
        <v>2</v>
      </c>
      <c r="D390" s="18">
        <v>2</v>
      </c>
      <c r="E390" s="19" t="s">
        <v>402</v>
      </c>
      <c r="F390" s="47">
        <v>11741</v>
      </c>
      <c r="G390" s="47">
        <v>409</v>
      </c>
      <c r="H390" s="47">
        <v>1474</v>
      </c>
      <c r="I390" s="47">
        <v>13624</v>
      </c>
      <c r="J390" s="47">
        <v>472</v>
      </c>
      <c r="K390" s="47">
        <v>14095</v>
      </c>
      <c r="L390" s="47">
        <v>1108</v>
      </c>
    </row>
    <row r="391" spans="1:12" ht="15">
      <c r="A391" s="17">
        <v>6118</v>
      </c>
      <c r="B391" s="18">
        <v>28</v>
      </c>
      <c r="C391" s="18">
        <v>2</v>
      </c>
      <c r="D391" s="18">
        <v>1</v>
      </c>
      <c r="E391" s="19" t="s">
        <v>403</v>
      </c>
      <c r="F391" s="47">
        <v>10402</v>
      </c>
      <c r="G391" s="47">
        <v>586</v>
      </c>
      <c r="H391" s="47">
        <v>550</v>
      </c>
      <c r="I391" s="47">
        <v>11538</v>
      </c>
      <c r="J391" s="47">
        <v>603</v>
      </c>
      <c r="K391" s="47">
        <v>12141</v>
      </c>
      <c r="L391" s="47">
        <v>865</v>
      </c>
    </row>
    <row r="392" spans="1:12" ht="15">
      <c r="A392" s="17">
        <v>6125</v>
      </c>
      <c r="B392" s="18">
        <v>28</v>
      </c>
      <c r="C392" s="18">
        <v>2</v>
      </c>
      <c r="D392" s="18">
        <v>1</v>
      </c>
      <c r="E392" s="19" t="s">
        <v>404</v>
      </c>
      <c r="F392" s="47">
        <v>10715</v>
      </c>
      <c r="G392" s="47">
        <v>303</v>
      </c>
      <c r="H392" s="47">
        <v>612</v>
      </c>
      <c r="I392" s="47">
        <v>11631</v>
      </c>
      <c r="J392" s="47">
        <v>585</v>
      </c>
      <c r="K392" s="47">
        <v>12215</v>
      </c>
      <c r="L392" s="47">
        <v>3923</v>
      </c>
    </row>
    <row r="393" spans="1:12" ht="15">
      <c r="A393" s="17">
        <v>6174</v>
      </c>
      <c r="B393" s="18">
        <v>67</v>
      </c>
      <c r="C393" s="18">
        <v>1</v>
      </c>
      <c r="D393" s="18">
        <v>1</v>
      </c>
      <c r="E393" s="19" t="s">
        <v>405</v>
      </c>
      <c r="F393" s="47">
        <v>11067</v>
      </c>
      <c r="G393" s="47">
        <v>453</v>
      </c>
      <c r="H393" s="47">
        <v>256</v>
      </c>
      <c r="I393" s="47">
        <v>11776</v>
      </c>
      <c r="J393" s="47">
        <v>335</v>
      </c>
      <c r="K393" s="47">
        <v>12110</v>
      </c>
      <c r="L393" s="47">
        <v>12942</v>
      </c>
    </row>
    <row r="394" spans="1:12" ht="15">
      <c r="A394" s="17">
        <v>6181</v>
      </c>
      <c r="B394" s="18">
        <v>13</v>
      </c>
      <c r="C394" s="18">
        <v>2</v>
      </c>
      <c r="D394" s="18">
        <v>1</v>
      </c>
      <c r="E394" s="19" t="s">
        <v>406</v>
      </c>
      <c r="F394" s="47">
        <v>10455</v>
      </c>
      <c r="G394" s="47">
        <v>371</v>
      </c>
      <c r="H394" s="47">
        <v>2309</v>
      </c>
      <c r="I394" s="47">
        <v>13136</v>
      </c>
      <c r="J394" s="47">
        <v>556</v>
      </c>
      <c r="K394" s="47">
        <v>13692</v>
      </c>
      <c r="L394" s="47">
        <v>4133</v>
      </c>
    </row>
    <row r="395" spans="1:12" ht="15">
      <c r="A395" s="17">
        <v>6195</v>
      </c>
      <c r="B395" s="18">
        <v>68</v>
      </c>
      <c r="C395" s="18">
        <v>5</v>
      </c>
      <c r="D395" s="18">
        <v>1</v>
      </c>
      <c r="E395" s="19" t="s">
        <v>407</v>
      </c>
      <c r="F395" s="47">
        <v>10601</v>
      </c>
      <c r="G395" s="47">
        <v>487</v>
      </c>
      <c r="H395" s="47">
        <v>1637</v>
      </c>
      <c r="I395" s="47">
        <v>12726</v>
      </c>
      <c r="J395" s="47">
        <v>504</v>
      </c>
      <c r="K395" s="47">
        <v>13230</v>
      </c>
      <c r="L395" s="47">
        <v>2156</v>
      </c>
    </row>
    <row r="396" spans="1:12" ht="15">
      <c r="A396" s="17">
        <v>6216</v>
      </c>
      <c r="B396" s="18">
        <v>20</v>
      </c>
      <c r="C396" s="18">
        <v>6</v>
      </c>
      <c r="D396" s="18">
        <v>1</v>
      </c>
      <c r="E396" s="19" t="s">
        <v>408</v>
      </c>
      <c r="F396" s="47">
        <v>9771</v>
      </c>
      <c r="G396" s="47">
        <v>431</v>
      </c>
      <c r="H396" s="47">
        <v>1419</v>
      </c>
      <c r="I396" s="47">
        <v>11621</v>
      </c>
      <c r="J396" s="47">
        <v>463</v>
      </c>
      <c r="K396" s="47">
        <v>12084</v>
      </c>
      <c r="L396" s="47">
        <v>2084</v>
      </c>
    </row>
    <row r="397" spans="1:12" ht="15">
      <c r="A397" s="17">
        <v>6223</v>
      </c>
      <c r="B397" s="18">
        <v>37</v>
      </c>
      <c r="C397" s="18">
        <v>9</v>
      </c>
      <c r="D397" s="18">
        <v>1</v>
      </c>
      <c r="E397" s="19" t="s">
        <v>409</v>
      </c>
      <c r="F397" s="47">
        <v>11512</v>
      </c>
      <c r="G397" s="47">
        <v>384</v>
      </c>
      <c r="H397" s="47">
        <v>1082</v>
      </c>
      <c r="I397" s="47">
        <v>12978</v>
      </c>
      <c r="J397" s="47">
        <v>654</v>
      </c>
      <c r="K397" s="47">
        <v>13632</v>
      </c>
      <c r="L397" s="47">
        <v>8630</v>
      </c>
    </row>
    <row r="398" spans="1:12" ht="15">
      <c r="A398" s="17">
        <v>6230</v>
      </c>
      <c r="B398" s="18">
        <v>38</v>
      </c>
      <c r="C398" s="18">
        <v>8</v>
      </c>
      <c r="D398" s="18">
        <v>1</v>
      </c>
      <c r="E398" s="19" t="s">
        <v>410</v>
      </c>
      <c r="F398" s="47">
        <v>12483</v>
      </c>
      <c r="G398" s="47">
        <v>856</v>
      </c>
      <c r="H398" s="47">
        <v>182</v>
      </c>
      <c r="I398" s="47">
        <v>13521</v>
      </c>
      <c r="J398" s="47">
        <v>732</v>
      </c>
      <c r="K398" s="47">
        <v>14253</v>
      </c>
      <c r="L398" s="47">
        <v>469</v>
      </c>
    </row>
    <row r="399" spans="1:12" ht="15">
      <c r="A399" s="17">
        <v>6237</v>
      </c>
      <c r="B399" s="18">
        <v>69</v>
      </c>
      <c r="C399" s="18">
        <v>5</v>
      </c>
      <c r="D399" s="18">
        <v>1</v>
      </c>
      <c r="E399" s="19" t="s">
        <v>411</v>
      </c>
      <c r="F399" s="47">
        <v>10381</v>
      </c>
      <c r="G399" s="47">
        <v>490</v>
      </c>
      <c r="H399" s="47">
        <v>621</v>
      </c>
      <c r="I399" s="47">
        <v>11493</v>
      </c>
      <c r="J399" s="47">
        <v>601</v>
      </c>
      <c r="K399" s="47">
        <v>12094</v>
      </c>
      <c r="L399" s="47">
        <v>1408</v>
      </c>
    </row>
    <row r="400" spans="1:12" ht="15">
      <c r="A400" s="17">
        <v>6244</v>
      </c>
      <c r="B400" s="18">
        <v>40</v>
      </c>
      <c r="C400" s="18">
        <v>1</v>
      </c>
      <c r="D400" s="18">
        <v>1</v>
      </c>
      <c r="E400" s="19" t="s">
        <v>412</v>
      </c>
      <c r="F400" s="47">
        <v>10595</v>
      </c>
      <c r="G400" s="47">
        <v>125</v>
      </c>
      <c r="H400" s="47">
        <v>945</v>
      </c>
      <c r="I400" s="47">
        <v>11665</v>
      </c>
      <c r="J400" s="47">
        <v>452</v>
      </c>
      <c r="K400" s="47">
        <v>12117</v>
      </c>
      <c r="L400" s="47">
        <v>6189</v>
      </c>
    </row>
    <row r="401" spans="1:12" ht="15">
      <c r="A401" s="17">
        <v>6251</v>
      </c>
      <c r="B401" s="18">
        <v>12</v>
      </c>
      <c r="C401" s="18">
        <v>3</v>
      </c>
      <c r="D401" s="18">
        <v>1</v>
      </c>
      <c r="E401" s="19" t="s">
        <v>413</v>
      </c>
      <c r="F401" s="47">
        <v>13957</v>
      </c>
      <c r="G401" s="47">
        <v>770</v>
      </c>
      <c r="H401" s="47">
        <v>104</v>
      </c>
      <c r="I401" s="47">
        <v>14830</v>
      </c>
      <c r="J401" s="47">
        <v>712</v>
      </c>
      <c r="K401" s="47">
        <v>15542</v>
      </c>
      <c r="L401" s="47">
        <v>304</v>
      </c>
    </row>
    <row r="402" spans="1:12" ht="15">
      <c r="A402" s="17">
        <v>6293</v>
      </c>
      <c r="B402" s="18">
        <v>7</v>
      </c>
      <c r="C402" s="18">
        <v>11</v>
      </c>
      <c r="D402" s="18">
        <v>1</v>
      </c>
      <c r="E402" s="19" t="s">
        <v>414</v>
      </c>
      <c r="F402" s="47">
        <v>11458</v>
      </c>
      <c r="G402" s="47">
        <v>648</v>
      </c>
      <c r="H402" s="47">
        <v>1209</v>
      </c>
      <c r="I402" s="47">
        <v>13315</v>
      </c>
      <c r="J402" s="47">
        <v>851</v>
      </c>
      <c r="K402" s="47">
        <v>14166</v>
      </c>
      <c r="L402" s="47">
        <v>680</v>
      </c>
    </row>
    <row r="403" spans="1:12" ht="15">
      <c r="A403" s="17">
        <v>6300</v>
      </c>
      <c r="B403" s="18">
        <v>40</v>
      </c>
      <c r="C403" s="18">
        <v>1</v>
      </c>
      <c r="D403" s="18">
        <v>1</v>
      </c>
      <c r="E403" s="19" t="s">
        <v>415</v>
      </c>
      <c r="F403" s="47">
        <v>11008</v>
      </c>
      <c r="G403" s="47">
        <v>283</v>
      </c>
      <c r="H403" s="47">
        <v>213</v>
      </c>
      <c r="I403" s="47">
        <v>11503</v>
      </c>
      <c r="J403" s="47">
        <v>830</v>
      </c>
      <c r="K403" s="47">
        <v>12333</v>
      </c>
      <c r="L403" s="47">
        <v>8635</v>
      </c>
    </row>
    <row r="404" spans="1:12" ht="15">
      <c r="A404" s="17">
        <v>6307</v>
      </c>
      <c r="B404" s="18">
        <v>66</v>
      </c>
      <c r="C404" s="18">
        <v>6</v>
      </c>
      <c r="D404" s="18">
        <v>1</v>
      </c>
      <c r="E404" s="19" t="s">
        <v>416</v>
      </c>
      <c r="F404" s="47">
        <v>9883</v>
      </c>
      <c r="G404" s="47">
        <v>388</v>
      </c>
      <c r="H404" s="47">
        <v>907</v>
      </c>
      <c r="I404" s="47">
        <v>11178</v>
      </c>
      <c r="J404" s="47">
        <v>387</v>
      </c>
      <c r="K404" s="47">
        <v>11565</v>
      </c>
      <c r="L404" s="47">
        <v>6995</v>
      </c>
    </row>
    <row r="405" spans="1:12" ht="15">
      <c r="A405" s="17">
        <v>6328</v>
      </c>
      <c r="B405" s="18">
        <v>5</v>
      </c>
      <c r="C405" s="18">
        <v>7</v>
      </c>
      <c r="D405" s="18">
        <v>1</v>
      </c>
      <c r="E405" s="19" t="s">
        <v>417</v>
      </c>
      <c r="F405" s="47">
        <v>9605</v>
      </c>
      <c r="G405" s="47">
        <v>394</v>
      </c>
      <c r="H405" s="47">
        <v>1182</v>
      </c>
      <c r="I405" s="47">
        <v>11181</v>
      </c>
      <c r="J405" s="47">
        <v>304</v>
      </c>
      <c r="K405" s="47">
        <v>11485</v>
      </c>
      <c r="L405" s="47">
        <v>3633</v>
      </c>
    </row>
    <row r="406" spans="1:12" ht="15">
      <c r="A406" s="17">
        <v>6370</v>
      </c>
      <c r="B406" s="18">
        <v>32</v>
      </c>
      <c r="C406" s="18">
        <v>4</v>
      </c>
      <c r="D406" s="18">
        <v>1</v>
      </c>
      <c r="E406" s="19" t="s">
        <v>418</v>
      </c>
      <c r="F406" s="47">
        <v>9677</v>
      </c>
      <c r="G406" s="47">
        <v>438</v>
      </c>
      <c r="H406" s="47">
        <v>1474</v>
      </c>
      <c r="I406" s="47">
        <v>11590</v>
      </c>
      <c r="J406" s="47">
        <v>654</v>
      </c>
      <c r="K406" s="47">
        <v>12244</v>
      </c>
      <c r="L406" s="47">
        <v>1755</v>
      </c>
    </row>
    <row r="407" spans="1:12" ht="15">
      <c r="A407" s="17">
        <v>6321</v>
      </c>
      <c r="B407" s="18">
        <v>62</v>
      </c>
      <c r="C407" s="18">
        <v>4</v>
      </c>
      <c r="D407" s="18">
        <v>1</v>
      </c>
      <c r="E407" s="19" t="s">
        <v>419</v>
      </c>
      <c r="F407" s="47">
        <v>9871</v>
      </c>
      <c r="G407" s="47">
        <v>625</v>
      </c>
      <c r="H407" s="47">
        <v>1610</v>
      </c>
      <c r="I407" s="47">
        <v>12106</v>
      </c>
      <c r="J407" s="47">
        <v>368</v>
      </c>
      <c r="K407" s="47">
        <v>12474</v>
      </c>
      <c r="L407" s="47">
        <v>1207</v>
      </c>
    </row>
    <row r="408" spans="1:12" ht="15">
      <c r="A408" s="17">
        <v>6335</v>
      </c>
      <c r="B408" s="18">
        <v>39</v>
      </c>
      <c r="C408" s="18">
        <v>5</v>
      </c>
      <c r="D408" s="18">
        <v>1</v>
      </c>
      <c r="E408" s="19" t="s">
        <v>420</v>
      </c>
      <c r="F408" s="47">
        <v>10565</v>
      </c>
      <c r="G408" s="47">
        <v>500</v>
      </c>
      <c r="H408" s="47">
        <v>51</v>
      </c>
      <c r="I408" s="47">
        <v>11117</v>
      </c>
      <c r="J408" s="47">
        <v>559</v>
      </c>
      <c r="K408" s="47">
        <v>11676</v>
      </c>
      <c r="L408" s="47">
        <v>1166</v>
      </c>
    </row>
    <row r="409" spans="1:12" ht="15">
      <c r="A409" s="17">
        <v>6354</v>
      </c>
      <c r="B409" s="18">
        <v>56</v>
      </c>
      <c r="C409" s="18">
        <v>3</v>
      </c>
      <c r="D409" s="18">
        <v>1</v>
      </c>
      <c r="E409" s="19" t="s">
        <v>421</v>
      </c>
      <c r="F409" s="47">
        <v>12917</v>
      </c>
      <c r="G409" s="47">
        <v>823</v>
      </c>
      <c r="H409" s="47">
        <v>450</v>
      </c>
      <c r="I409" s="47">
        <v>14190</v>
      </c>
      <c r="J409" s="47">
        <v>703</v>
      </c>
      <c r="K409" s="47">
        <v>14893</v>
      </c>
      <c r="L409" s="47">
        <v>316</v>
      </c>
    </row>
    <row r="410" spans="1:12" ht="15">
      <c r="A410" s="17">
        <v>6384</v>
      </c>
      <c r="B410" s="18">
        <v>68</v>
      </c>
      <c r="C410" s="18">
        <v>6</v>
      </c>
      <c r="D410" s="18">
        <v>1</v>
      </c>
      <c r="E410" s="19" t="s">
        <v>422</v>
      </c>
      <c r="F410" s="47">
        <v>11337</v>
      </c>
      <c r="G410" s="47">
        <v>539</v>
      </c>
      <c r="H410" s="47">
        <v>148</v>
      </c>
      <c r="I410" s="47">
        <v>12024</v>
      </c>
      <c r="J410" s="47">
        <v>521</v>
      </c>
      <c r="K410" s="47">
        <v>12544</v>
      </c>
      <c r="L410" s="47">
        <v>859</v>
      </c>
    </row>
    <row r="411" spans="1:12" ht="15">
      <c r="A411" s="17">
        <v>6412</v>
      </c>
      <c r="B411" s="18">
        <v>30</v>
      </c>
      <c r="C411" s="18">
        <v>2</v>
      </c>
      <c r="D411" s="18">
        <v>3</v>
      </c>
      <c r="E411" s="19" t="s">
        <v>423</v>
      </c>
      <c r="F411" s="47">
        <v>11734</v>
      </c>
      <c r="G411" s="47">
        <v>436</v>
      </c>
      <c r="H411" s="47">
        <v>1284</v>
      </c>
      <c r="I411" s="47">
        <v>13454</v>
      </c>
      <c r="J411" s="47">
        <v>608</v>
      </c>
      <c r="K411" s="47">
        <v>14062</v>
      </c>
      <c r="L411" s="47">
        <v>445</v>
      </c>
    </row>
    <row r="412" spans="1:12" ht="15">
      <c r="A412" s="17">
        <v>6440</v>
      </c>
      <c r="B412" s="18">
        <v>34</v>
      </c>
      <c r="C412" s="18">
        <v>8</v>
      </c>
      <c r="D412" s="18">
        <v>1</v>
      </c>
      <c r="E412" s="19" t="s">
        <v>424</v>
      </c>
      <c r="F412" s="47">
        <v>14305</v>
      </c>
      <c r="G412" s="47">
        <v>856</v>
      </c>
      <c r="H412" s="47">
        <v>1908</v>
      </c>
      <c r="I412" s="47">
        <v>17069</v>
      </c>
      <c r="J412" s="47">
        <v>906</v>
      </c>
      <c r="K412" s="47">
        <v>17975</v>
      </c>
      <c r="L412" s="47">
        <v>171</v>
      </c>
    </row>
    <row r="413" spans="1:12" ht="15">
      <c r="A413" s="17">
        <v>6419</v>
      </c>
      <c r="B413" s="18">
        <v>40</v>
      </c>
      <c r="C413" s="18">
        <v>1</v>
      </c>
      <c r="D413" s="18">
        <v>1</v>
      </c>
      <c r="E413" s="19" t="s">
        <v>425</v>
      </c>
      <c r="F413" s="47">
        <v>10499</v>
      </c>
      <c r="G413" s="47">
        <v>105</v>
      </c>
      <c r="H413" s="47">
        <v>541</v>
      </c>
      <c r="I413" s="47">
        <v>11145</v>
      </c>
      <c r="J413" s="47">
        <v>580</v>
      </c>
      <c r="K413" s="47">
        <v>11725</v>
      </c>
      <c r="L413" s="47">
        <v>2785</v>
      </c>
    </row>
    <row r="414" spans="1:12" ht="15">
      <c r="A414" s="17">
        <v>6426</v>
      </c>
      <c r="B414" s="18">
        <v>61</v>
      </c>
      <c r="C414" s="18">
        <v>4</v>
      </c>
      <c r="D414" s="18">
        <v>1</v>
      </c>
      <c r="E414" s="19" t="s">
        <v>426</v>
      </c>
      <c r="F414" s="47">
        <v>9684</v>
      </c>
      <c r="G414" s="47">
        <v>743</v>
      </c>
      <c r="H414" s="47">
        <v>2374</v>
      </c>
      <c r="I414" s="47">
        <v>12801</v>
      </c>
      <c r="J414" s="47">
        <v>503</v>
      </c>
      <c r="K414" s="47">
        <v>13305</v>
      </c>
      <c r="L414" s="47">
        <v>788</v>
      </c>
    </row>
    <row r="415" spans="1:12" ht="15">
      <c r="A415" s="17">
        <v>6461</v>
      </c>
      <c r="B415" s="18">
        <v>64</v>
      </c>
      <c r="C415" s="18">
        <v>2</v>
      </c>
      <c r="D415" s="18">
        <v>1</v>
      </c>
      <c r="E415" s="19" t="s">
        <v>427</v>
      </c>
      <c r="F415" s="47">
        <v>11050</v>
      </c>
      <c r="G415" s="47">
        <v>557</v>
      </c>
      <c r="H415" s="47">
        <v>435</v>
      </c>
      <c r="I415" s="47">
        <v>12042</v>
      </c>
      <c r="J415" s="47">
        <v>598</v>
      </c>
      <c r="K415" s="47">
        <v>12639</v>
      </c>
      <c r="L415" s="47">
        <v>2001</v>
      </c>
    </row>
    <row r="416" spans="1:12" ht="15">
      <c r="A416" s="17">
        <v>6470</v>
      </c>
      <c r="B416" s="18">
        <v>40</v>
      </c>
      <c r="C416" s="18">
        <v>1</v>
      </c>
      <c r="D416" s="18">
        <v>1</v>
      </c>
      <c r="E416" s="19" t="s">
        <v>428</v>
      </c>
      <c r="F416" s="47">
        <v>12417</v>
      </c>
      <c r="G416" s="47">
        <v>423</v>
      </c>
      <c r="H416" s="47">
        <v>212</v>
      </c>
      <c r="I416" s="47">
        <v>13052</v>
      </c>
      <c r="J416" s="47">
        <v>459</v>
      </c>
      <c r="K416" s="47">
        <v>13511</v>
      </c>
      <c r="L416" s="47">
        <v>2096</v>
      </c>
    </row>
    <row r="417" spans="1:12" ht="15">
      <c r="A417" s="17">
        <v>6475</v>
      </c>
      <c r="B417" s="18">
        <v>69</v>
      </c>
      <c r="C417" s="18">
        <v>5</v>
      </c>
      <c r="D417" s="18">
        <v>1</v>
      </c>
      <c r="E417" s="19" t="s">
        <v>429</v>
      </c>
      <c r="F417" s="47">
        <v>11441</v>
      </c>
      <c r="G417" s="47">
        <v>587</v>
      </c>
      <c r="H417" s="47">
        <v>985</v>
      </c>
      <c r="I417" s="47">
        <v>13013</v>
      </c>
      <c r="J417" s="47">
        <v>547</v>
      </c>
      <c r="K417" s="47">
        <v>13560</v>
      </c>
      <c r="L417" s="47">
        <v>551</v>
      </c>
    </row>
    <row r="418" spans="1:12" ht="15">
      <c r="A418" s="17">
        <v>6482</v>
      </c>
      <c r="B418" s="18">
        <v>64</v>
      </c>
      <c r="C418" s="18">
        <v>2</v>
      </c>
      <c r="D418" s="18">
        <v>1</v>
      </c>
      <c r="E418" s="19" t="s">
        <v>430</v>
      </c>
      <c r="F418" s="47">
        <v>12498</v>
      </c>
      <c r="G418" s="47">
        <v>270</v>
      </c>
      <c r="H418" s="47">
        <v>3146</v>
      </c>
      <c r="I418" s="47">
        <v>15914</v>
      </c>
      <c r="J418" s="47">
        <v>375</v>
      </c>
      <c r="K418" s="47">
        <v>16289</v>
      </c>
      <c r="L418" s="47">
        <v>557</v>
      </c>
    </row>
    <row r="419" spans="1:12" ht="15">
      <c r="A419" s="17">
        <v>6545</v>
      </c>
      <c r="B419" s="18">
        <v>30</v>
      </c>
      <c r="C419" s="18">
        <v>2</v>
      </c>
      <c r="D419" s="18">
        <v>2</v>
      </c>
      <c r="E419" s="19" t="s">
        <v>431</v>
      </c>
      <c r="F419" s="47">
        <v>12183</v>
      </c>
      <c r="G419" s="47">
        <v>602</v>
      </c>
      <c r="H419" s="47">
        <v>4304</v>
      </c>
      <c r="I419" s="47">
        <v>17089</v>
      </c>
      <c r="J419" s="47">
        <v>528</v>
      </c>
      <c r="K419" s="47">
        <v>17617</v>
      </c>
      <c r="L419" s="47">
        <v>1096</v>
      </c>
    </row>
    <row r="420" spans="1:12" ht="15">
      <c r="A420" s="17">
        <v>6608</v>
      </c>
      <c r="B420" s="18">
        <v>70</v>
      </c>
      <c r="C420" s="18">
        <v>6</v>
      </c>
      <c r="D420" s="18">
        <v>1</v>
      </c>
      <c r="E420" s="19" t="s">
        <v>432</v>
      </c>
      <c r="F420" s="47">
        <v>9773</v>
      </c>
      <c r="G420" s="47">
        <v>659</v>
      </c>
      <c r="H420" s="47">
        <v>1000</v>
      </c>
      <c r="I420" s="47">
        <v>11431</v>
      </c>
      <c r="J420" s="47">
        <v>410</v>
      </c>
      <c r="K420" s="47">
        <v>11840</v>
      </c>
      <c r="L420" s="47">
        <v>1514</v>
      </c>
    </row>
    <row r="421" spans="1:12" ht="15">
      <c r="A421" s="17">
        <v>6615</v>
      </c>
      <c r="B421" s="18">
        <v>57</v>
      </c>
      <c r="C421" s="18">
        <v>12</v>
      </c>
      <c r="D421" s="18">
        <v>1</v>
      </c>
      <c r="E421" s="19" t="s">
        <v>433</v>
      </c>
      <c r="F421" s="47">
        <v>13941</v>
      </c>
      <c r="G421" s="47">
        <v>1076</v>
      </c>
      <c r="H421" s="47">
        <v>0</v>
      </c>
      <c r="I421" s="47">
        <v>15017</v>
      </c>
      <c r="J421" s="47">
        <v>1160</v>
      </c>
      <c r="K421" s="47">
        <v>16177</v>
      </c>
      <c r="L421" s="47">
        <v>298</v>
      </c>
    </row>
    <row r="422" spans="1:12" ht="15">
      <c r="A422" s="17">
        <v>6678</v>
      </c>
      <c r="B422" s="18">
        <v>56</v>
      </c>
      <c r="C422" s="18">
        <v>5</v>
      </c>
      <c r="D422" s="18">
        <v>1</v>
      </c>
      <c r="E422" s="19" t="s">
        <v>434</v>
      </c>
      <c r="F422" s="47">
        <v>10710</v>
      </c>
      <c r="G422" s="47">
        <v>569</v>
      </c>
      <c r="H422" s="47">
        <v>442</v>
      </c>
      <c r="I422" s="47">
        <v>11722</v>
      </c>
      <c r="J422" s="47">
        <v>469</v>
      </c>
      <c r="K422" s="47">
        <v>12191</v>
      </c>
      <c r="L422" s="47">
        <v>1720</v>
      </c>
    </row>
    <row r="423" spans="1:12" ht="15">
      <c r="A423" s="17">
        <v>469</v>
      </c>
      <c r="B423" s="18">
        <v>13</v>
      </c>
      <c r="C423" s="18">
        <v>2</v>
      </c>
      <c r="D423" s="18">
        <v>1</v>
      </c>
      <c r="E423" s="19" t="s">
        <v>435</v>
      </c>
      <c r="F423" s="47">
        <v>11523</v>
      </c>
      <c r="G423" s="47">
        <v>809</v>
      </c>
      <c r="H423" s="47">
        <v>566</v>
      </c>
      <c r="I423" s="47">
        <v>12898</v>
      </c>
      <c r="J423" s="47">
        <v>452</v>
      </c>
      <c r="K423" s="47">
        <v>13349</v>
      </c>
      <c r="L423" s="47">
        <v>779</v>
      </c>
    </row>
    <row r="424" spans="1:12" ht="15">
      <c r="A424" s="17">
        <v>6685</v>
      </c>
      <c r="B424" s="18">
        <v>71</v>
      </c>
      <c r="C424" s="18">
        <v>5</v>
      </c>
      <c r="D424" s="18">
        <v>1</v>
      </c>
      <c r="E424" s="19" t="s">
        <v>436</v>
      </c>
      <c r="F424" s="47">
        <v>10844</v>
      </c>
      <c r="G424" s="47">
        <v>662</v>
      </c>
      <c r="H424" s="47">
        <v>759</v>
      </c>
      <c r="I424" s="47">
        <v>12264</v>
      </c>
      <c r="J424" s="47">
        <v>558</v>
      </c>
      <c r="K424" s="47">
        <v>12822</v>
      </c>
      <c r="L424" s="47">
        <v>5000</v>
      </c>
    </row>
    <row r="425" spans="1:12" ht="15">
      <c r="A425" s="17">
        <v>6692</v>
      </c>
      <c r="B425" s="18">
        <v>58</v>
      </c>
      <c r="C425" s="18">
        <v>8</v>
      </c>
      <c r="D425" s="18">
        <v>1</v>
      </c>
      <c r="E425" s="19" t="s">
        <v>437</v>
      </c>
      <c r="F425" s="47">
        <v>10065</v>
      </c>
      <c r="G425" s="47">
        <v>349</v>
      </c>
      <c r="H425" s="47">
        <v>0</v>
      </c>
      <c r="I425" s="47">
        <v>10414</v>
      </c>
      <c r="J425" s="47">
        <v>703</v>
      </c>
      <c r="K425" s="47">
        <v>11117</v>
      </c>
      <c r="L425" s="47">
        <v>1178</v>
      </c>
    </row>
    <row r="426" spans="1:12" ht="15">
      <c r="A426" s="17">
        <v>6713</v>
      </c>
      <c r="B426" s="18">
        <v>29</v>
      </c>
      <c r="C426" s="18">
        <v>4</v>
      </c>
      <c r="D426" s="18">
        <v>1</v>
      </c>
      <c r="E426" s="19" t="s">
        <v>438</v>
      </c>
      <c r="F426" s="47">
        <v>13189</v>
      </c>
      <c r="G426" s="47">
        <v>1015</v>
      </c>
      <c r="H426" s="47">
        <v>512</v>
      </c>
      <c r="I426" s="47">
        <v>14717</v>
      </c>
      <c r="J426" s="47">
        <v>778</v>
      </c>
      <c r="K426" s="47">
        <v>15496</v>
      </c>
      <c r="L426" s="47">
        <v>361</v>
      </c>
    </row>
    <row r="427" spans="1:12" ht="15">
      <c r="A427" s="17">
        <v>6720</v>
      </c>
      <c r="B427" s="18">
        <v>63</v>
      </c>
      <c r="C427" s="18">
        <v>9</v>
      </c>
      <c r="D427" s="18">
        <v>3</v>
      </c>
      <c r="E427" s="19" t="s">
        <v>439</v>
      </c>
      <c r="F427" s="47">
        <v>11712</v>
      </c>
      <c r="G427" s="47">
        <v>875</v>
      </c>
      <c r="H427" s="47">
        <v>9</v>
      </c>
      <c r="I427" s="47">
        <v>12596</v>
      </c>
      <c r="J427" s="47">
        <v>487</v>
      </c>
      <c r="K427" s="47">
        <v>13083</v>
      </c>
      <c r="L427" s="47">
        <v>450</v>
      </c>
    </row>
    <row r="428" spans="1:12" ht="15">
      <c r="A428" s="17">
        <v>6734</v>
      </c>
      <c r="B428" s="18">
        <v>5</v>
      </c>
      <c r="C428" s="18">
        <v>7</v>
      </c>
      <c r="D428" s="18">
        <v>1</v>
      </c>
      <c r="E428" s="19" t="s">
        <v>440</v>
      </c>
      <c r="F428" s="47">
        <v>9396</v>
      </c>
      <c r="G428" s="47">
        <v>421</v>
      </c>
      <c r="H428" s="47">
        <v>1557</v>
      </c>
      <c r="I428" s="47">
        <v>11374</v>
      </c>
      <c r="J428" s="47">
        <v>481</v>
      </c>
      <c r="K428" s="47">
        <v>11854</v>
      </c>
      <c r="L428" s="47">
        <v>1314</v>
      </c>
    </row>
    <row r="429" spans="1:12" ht="15">
      <c r="A429" s="17">
        <v>6748</v>
      </c>
      <c r="B429" s="18">
        <v>51</v>
      </c>
      <c r="C429" s="18">
        <v>2</v>
      </c>
      <c r="D429" s="18">
        <v>3</v>
      </c>
      <c r="E429" s="19" t="s">
        <v>441</v>
      </c>
      <c r="F429" s="47">
        <v>10756</v>
      </c>
      <c r="G429" s="47">
        <v>674</v>
      </c>
      <c r="H429" s="47">
        <v>1386</v>
      </c>
      <c r="I429" s="47">
        <v>12817</v>
      </c>
      <c r="J429" s="47">
        <v>36</v>
      </c>
      <c r="K429" s="47">
        <v>12852</v>
      </c>
      <c r="L429" s="47">
        <v>346</v>
      </c>
    </row>
    <row r="430" spans="1:12" ht="15">
      <c r="A430" s="10"/>
      <c r="B430" s="11"/>
      <c r="C430" s="11"/>
      <c r="D430" s="11"/>
      <c r="E430" s="11"/>
      <c r="F430" s="9"/>
      <c r="G430" s="9"/>
      <c r="H430" s="9"/>
      <c r="I430" s="9"/>
      <c r="J430" s="9"/>
      <c r="K430" s="9"/>
      <c r="L430" s="9"/>
    </row>
    <row r="431" spans="1:12" ht="15">
      <c r="A431" s="20"/>
      <c r="B431" s="21"/>
      <c r="C431" s="21"/>
      <c r="D431" s="21"/>
      <c r="E431" s="22" t="s">
        <v>442</v>
      </c>
      <c r="F431" s="23">
        <v>11163</v>
      </c>
      <c r="G431" s="23">
        <v>517</v>
      </c>
      <c r="H431" s="23">
        <v>910</v>
      </c>
      <c r="I431" s="23">
        <v>12591</v>
      </c>
      <c r="J431" s="23">
        <v>591</v>
      </c>
      <c r="K431" s="23">
        <v>13182</v>
      </c>
      <c r="L431" s="24">
        <f>SUM(L9:L429)</f>
        <v>855307</v>
      </c>
    </row>
    <row r="432" spans="1:12" ht="15">
      <c r="A432" s="25"/>
      <c r="B432" s="26"/>
      <c r="C432" s="26"/>
      <c r="D432" s="26"/>
      <c r="E432" s="26"/>
      <c r="F432" s="27"/>
      <c r="G432" s="27"/>
      <c r="H432" s="27"/>
      <c r="I432" s="27"/>
      <c r="J432" s="27"/>
      <c r="K432" s="27"/>
      <c r="L432" s="27"/>
    </row>
    <row r="433" spans="1:12" s="38" customFormat="1" ht="12.75">
      <c r="A433" s="39" t="s">
        <v>452</v>
      </c>
      <c r="B433" s="40"/>
      <c r="C433" s="40"/>
      <c r="D433" s="40"/>
      <c r="E433" s="40"/>
      <c r="F433" s="41"/>
      <c r="G433" s="41"/>
      <c r="H433" s="41"/>
      <c r="I433" s="41"/>
      <c r="J433" s="41"/>
      <c r="K433" s="41"/>
      <c r="L433" s="41"/>
    </row>
  </sheetData>
  <sheetProtection/>
  <printOptions/>
  <pageMargins left="0.36" right="0.28" top="0.45" bottom="0.38" header="0.3" footer="0.17"/>
  <pageSetup fitToHeight="11" fitToWidth="1" horizontalDpi="600" verticalDpi="600" orientation="landscape" scale="87" r:id="rId3"/>
  <headerFooter>
    <oddFooter>&amp;C&amp;8&amp;P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A. Kucharz</dc:creator>
  <cp:keywords/>
  <dc:description/>
  <cp:lastModifiedBy>Sliter, Derek J.   DPI</cp:lastModifiedBy>
  <cp:lastPrinted>2014-05-05T17:39:11Z</cp:lastPrinted>
  <dcterms:created xsi:type="dcterms:W3CDTF">2014-05-05T17:22:24Z</dcterms:created>
  <dcterms:modified xsi:type="dcterms:W3CDTF">2018-05-02T17:40:53Z</dcterms:modified>
  <cp:category/>
  <cp:version/>
  <cp:contentType/>
  <cp:contentStatus/>
</cp:coreProperties>
</file>