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0" activeTab="0"/>
  </bookViews>
  <sheets>
    <sheet name="STATE TOTALS" sheetId="1" r:id="rId1"/>
    <sheet name="PER MEMBER" sheetId="2" r:id="rId2"/>
  </sheets>
  <definedNames>
    <definedName name="_xlnm.Print_Titles" localSheetId="0">'STATE TOTALS'!$1:$7</definedName>
  </definedNames>
  <calcPr fullCalcOnLoad="1"/>
</workbook>
</file>

<file path=xl/comments1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<sst xmlns="http://schemas.openxmlformats.org/spreadsheetml/2006/main" count="905" uniqueCount="456">
  <si>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</si>
  <si>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</si>
  <si>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</si>
  <si>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</si>
  <si>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</si>
  <si>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</si>
  <si>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</si>
  <si>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</si>
  <si>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</si>
  <si>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</si>
  <si>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</si>
  <si>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</si>
  <si>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</si>
  <si>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</si>
  <si>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</si>
  <si>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</si>
  <si>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</si>
  <si>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</si>
  <si>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</si>
  <si>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</si>
  <si>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</si>
  <si>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</si>
  <si>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</si>
  <si>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</si>
  <si>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</si>
  <si>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</si>
  <si>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</si>
  <si>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</si>
  <si>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</si>
  <si>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</si>
  <si>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</si>
  <si>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</si>
  <si>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</si>
  <si>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</si>
  <si>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</si>
  <si>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</si>
  <si>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</si>
  <si>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</si>
  <si>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</si>
  <si>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</si>
  <si>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</si>
  <si>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</si>
  <si>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</si>
  <si>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</si>
  <si>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</si>
  <si>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</si>
  <si>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</si>
  <si>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</si>
  <si>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</si>
  <si>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</si>
  <si>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</si>
  <si>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</si>
  <si>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</si>
  <si>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</si>
  <si>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</si>
  <si>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</si>
  <si>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</si>
  <si>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</si>
  <si>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</si>
  <si>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</si>
  <si>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</si>
  <si>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</si>
  <si>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</si>
  <si>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</si>
  <si>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</si>
  <si>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</si>
  <si>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</si>
  <si>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</si>
  <si>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</si>
  <si>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</si>
  <si>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</si>
  <si>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</si>
  <si>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</si>
  <si>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</si>
  <si>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</si>
  <si>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</si>
  <si>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</si>
  <si>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</si>
  <si>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</si>
  <si>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</si>
  <si>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</si>
  <si>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</si>
  <si>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</si>
  <si>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</si>
  <si>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</si>
  <si>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</si>
  <si>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</si>
  <si>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</si>
  <si>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</si>
  <si>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</si>
  <si>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</si>
  <si>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</si>
  <si>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</si>
  <si>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</si>
  <si>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</si>
  <si>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</si>
  <si>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</si>
  <si>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</si>
  <si>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</si>
  <si>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</si>
  <si>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</si>
  <si>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</si>
  <si>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</si>
  <si>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</si>
  <si>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</si>
  <si>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</si>
  <si>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</si>
  <si>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</si>
  <si>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</si>
  <si>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</si>
  <si>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</si>
  <si>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</si>
  <si>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</si>
  <si>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</si>
  <si>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</si>
  <si>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</si>
  <si>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</si>
  <si>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</si>
  <si>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</si>
  <si>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</si>
  <si>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</si>
  <si>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</si>
  <si>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</si>
  <si>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</si>
  <si>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</si>
  <si>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</si>
  <si>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</si>
  <si>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</si>
  <si>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</si>
  <si>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</si>
  <si>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</si>
  <si>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</si>
  <si>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</si>
  <si>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</si>
  <si>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</si>
  <si>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</si>
  <si>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</si>
  <si>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</si>
  <si>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</si>
  <si>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</si>
  <si>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</si>
  <si>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</si>
  <si>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</si>
  <si>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</si>
  <si>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</si>
  <si>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</si>
  <si>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</si>
  <si>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</si>
  <si>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</si>
  <si>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</si>
  <si>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</si>
  <si>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</si>
  <si>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</si>
  <si>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</si>
  <si>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</si>
  <si>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</si>
  <si>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</si>
  <si>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</si>
  <si>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</si>
  <si>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</si>
  <si>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</si>
  <si>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</si>
  <si>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</si>
  <si>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</si>
  <si>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</si>
  <si>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</si>
  <si>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</si>
  <si>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</si>
  <si>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</si>
  <si>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</si>
  <si>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</si>
  <si>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</si>
  <si>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</si>
  <si>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</si>
  <si>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</si>
  <si>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</si>
  <si>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</si>
  <si>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</si>
  <si>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</si>
  <si>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</si>
  <si>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</si>
  <si>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</si>
  <si>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</si>
  <si>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</si>
  <si>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</si>
  <si>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</si>
  <si>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</si>
  <si>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</si>
  <si>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</si>
  <si>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</si>
  <si>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</si>
  <si>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</si>
  <si>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</si>
  <si>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</si>
  <si>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</si>
  <si>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</si>
  <si>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</si>
  <si>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</si>
  <si>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</si>
  <si>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</si>
  <si>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</si>
  <si>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</si>
  <si>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</si>
  <si>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</si>
  <si>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</si>
  <si>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</si>
  <si>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</si>
  <si>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</si>
  <si>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</si>
  <si>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</si>
  <si>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</si>
  <si>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</si>
  <si>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</si>
  <si>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</si>
  <si>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</si>
  <si>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</si>
  <si>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</si>
  <si>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</si>
  <si>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</si>
  <si>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</si>
  <si>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</si>
  <si>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</si>
  <si>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</si>
  <si>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</si>
  <si>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</si>
  <si>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</si>
  <si>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</si>
  <si>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</si>
  <si>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</si>
  <si>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</si>
  <si>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</si>
  <si>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</si>
  <si>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</si>
  <si>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</si>
  <si>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</si>
  <si>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</si>
  <si>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</si>
  <si>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</si>
  <si>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</si>
  <si>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</si>
  <si>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</si>
  <si>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</si>
  <si>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</si>
  <si>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</si>
  <si>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</si>
  <si>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</si>
  <si>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</si>
  <si>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</si>
  <si>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</si>
  <si>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</si>
  <si>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</si>
  <si>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</si>
  <si>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</si>
  <si>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</si>
  <si>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</si>
  <si>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</si>
  <si>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</si>
  <si>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</si>
  <si>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</si>
  <si>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</si>
  <si>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</si>
  <si>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</si>
  <si>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</si>
  <si>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</si>
  <si>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</si>
  <si>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</si>
  <si>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</si>
  <si>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</si>
  <si>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</si>
  <si>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</si>
  <si>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</si>
  <si>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</si>
  <si>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</si>
  <si>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</si>
  <si>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</si>
  <si>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</si>
  <si>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</si>
  <si>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</si>
  <si>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</si>
  <si>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</si>
  <si>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</si>
  <si>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</si>
  <si>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</si>
  <si>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</si>
  <si>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</si>
  <si>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</si>
  <si>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</si>
  <si>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</si>
  <si>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</si>
  <si>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</si>
  <si>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</si>
  <si>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</si>
  <si>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</si>
  <si>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</si>
  <si>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</si>
  <si>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</si>
  <si>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</si>
  <si>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</si>
  <si>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</si>
  <si>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</si>
  <si>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</si>
  <si>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</si>
  <si>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</si>
  <si>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</si>
  <si>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</si>
  <si>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</si>
  <si>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</si>
  <si>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</si>
  <si>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</si>
  <si>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</si>
  <si>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</si>
  <si>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</si>
  <si>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</si>
  <si>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</si>
  <si>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</si>
  <si>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</si>
  <si>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</si>
  <si>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</si>
  <si>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</si>
  <si>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</si>
  <si>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</si>
  <si>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</si>
  <si>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</si>
  <si>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</si>
  <si>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</si>
  <si>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</si>
  <si>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</si>
  <si>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</si>
  <si>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</si>
  <si>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</si>
  <si>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</si>
  <si>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</si>
  <si>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</si>
  <si>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</si>
  <si>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</si>
  <si>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</si>
  <si>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</si>
  <si>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</si>
  <si>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</si>
  <si>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</si>
  <si>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</si>
  <si>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</si>
  <si>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</si>
  <si>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</si>
  <si>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</si>
  <si>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</si>
  <si>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</si>
  <si>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</si>
  <si>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</si>
  <si>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</si>
  <si>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</si>
  <si>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</si>
  <si>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</si>
  <si>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</si>
  <si>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</si>
  <si>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</si>
  <si>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</si>
  <si>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</si>
  <si>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</si>
  <si>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</si>
  <si>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</si>
  <si>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</si>
  <si>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</si>
  <si>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</si>
  <si>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</si>
  <si>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</si>
  <si>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</si>
  <si>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</si>
  <si>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</si>
  <si>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</si>
  <si>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</si>
  <si>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</si>
  <si>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</si>
  <si>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</si>
  <si>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</si>
  <si>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</si>
  <si>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</si>
  <si>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</si>
  <si>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</si>
  <si>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</si>
  <si>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</si>
  <si>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</si>
  <si>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</si>
  <si>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</si>
  <si>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</si>
  <si>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</si>
  <si>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</si>
  <si>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</si>
  <si>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</si>
  <si>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</si>
  <si>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</si>
  <si>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</si>
  <si>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</si>
  <si>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</si>
  <si>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</si>
  <si>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</si>
  <si>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</si>
  <si>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</si>
  <si>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</si>
  <si>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</si>
  <si>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</si>
  <si>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</si>
  <si>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</si>
  <si>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</si>
  <si>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</si>
  <si>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</si>
  <si>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</si>
  <si>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</si>
  <si>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</si>
  <si>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</si>
  <si>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</si>
  <si>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</si>
  <si>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</si>
  <si>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</si>
  <si>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</si>
  <si>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</si>
  <si>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</si>
  <si>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</si>
  <si>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</si>
  <si>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</si>
  <si>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</si>
  <si>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</si>
  <si>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</si>
  <si>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</si>
  <si>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</si>
  <si>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</si>
  <si>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</si>
  <si>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</si>
  <si>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</si>
  <si>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</si>
  <si>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</si>
  <si>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</si>
  <si>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</si>
  <si>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</si>
  <si>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</si>
  <si>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</si>
  <si>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</si>
  <si>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</si>
  <si>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</si>
  <si>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</si>
  <si>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Cost Data</t>
  </si>
  <si>
    <t xml:space="preserve">FOOD &amp; </t>
  </si>
  <si>
    <t>EDUCATION</t>
  </si>
  <si>
    <t>COMMUNITY</t>
  </si>
  <si>
    <t>DISTRICT</t>
  </si>
  <si>
    <t>SERVICE</t>
  </si>
  <si>
    <t>(TCEC)</t>
  </si>
  <si>
    <t>(TEC)</t>
  </si>
  <si>
    <t>(TDC)</t>
  </si>
  <si>
    <t>*   Data for the Norris School District, a K-12 reform school, is excluded.</t>
  </si>
  <si>
    <t>Galesville-Ettrick-Trempealeau</t>
  </si>
  <si>
    <t>Herman-Neosho-Rubicon</t>
  </si>
  <si>
    <t>Holy Hill Area</t>
  </si>
  <si>
    <t>Comparative Cost Data (Cost Per Member)</t>
  </si>
  <si>
    <t>21-22</t>
  </si>
  <si>
    <t>2021-2022 School District Annual Report Data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</si>
</sst>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5" fontId="2" fillId="0" borderId="0" xfId="0" applyNumberFormat="1" applyFont="1" applyFill="1" applyAlignment="1">
      <alignment horizontal="right"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3" fontId="48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 quotePrefix="1">
      <alignment/>
    </xf>
    <xf numFmtId="173" fontId="47" fillId="0" borderId="0" xfId="42" applyNumberFormat="1" applyFont="1" applyAlignment="1">
      <alignment/>
    </xf>
    <xf numFmtId="173" fontId="47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tabSelected="1" zoomScalePageLayoutView="0" workbookViewId="0" topLeftCell="A1">
      <pane ySplit="7" topLeftCell="A420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5.7109375" style="0" bestFit="1" customWidth="1"/>
    <col min="6" max="6" width="13.7109375" style="0" bestFit="1" customWidth="1"/>
    <col min="7" max="7" width="15.421875" style="0" bestFit="1" customWidth="1"/>
    <col min="8" max="8" width="11.710937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455</v>
      </c>
      <c r="B1" s="2"/>
      <c r="C1" s="2"/>
      <c r="D1" s="2"/>
      <c r="E1" s="2"/>
      <c r="F1" s="25"/>
      <c r="G1" s="25"/>
      <c r="H1" s="25"/>
      <c r="I1" s="25"/>
      <c r="J1" s="25"/>
      <c r="K1" s="25"/>
      <c r="L1" s="25"/>
    </row>
    <row r="2" spans="1:12" ht="15">
      <c r="A2" s="1" t="s">
        <v>440</v>
      </c>
      <c r="B2" s="2"/>
      <c r="C2" s="2"/>
      <c r="D2" s="2"/>
      <c r="E2" s="2"/>
      <c r="F2" s="25"/>
      <c r="G2" s="25"/>
      <c r="H2" s="25"/>
      <c r="I2" s="25"/>
      <c r="J2" s="25"/>
      <c r="K2" s="25"/>
      <c r="L2" s="25"/>
    </row>
    <row r="3" spans="1:12" ht="15">
      <c r="A3" s="1" t="s">
        <v>1</v>
      </c>
      <c r="B3" s="2"/>
      <c r="C3" s="2"/>
      <c r="D3" s="2"/>
      <c r="E3" s="49">
        <f>K430/L430</f>
        <v>16123.768734407087</v>
      </c>
      <c r="F3" s="26"/>
      <c r="G3" s="26"/>
      <c r="H3" s="26"/>
      <c r="I3" s="26"/>
      <c r="J3" s="26"/>
      <c r="K3" s="26"/>
      <c r="L3" s="26"/>
    </row>
    <row r="4" spans="1:12" ht="15">
      <c r="A4" s="5" t="s">
        <v>2</v>
      </c>
      <c r="B4" s="27"/>
      <c r="C4" s="27"/>
      <c r="D4" s="28"/>
      <c r="E4" s="10"/>
      <c r="F4" s="11" t="s">
        <v>3</v>
      </c>
      <c r="G4" s="11" t="s">
        <v>0</v>
      </c>
      <c r="H4" s="11"/>
      <c r="I4" s="11" t="s">
        <v>6</v>
      </c>
      <c r="J4" s="11" t="s">
        <v>441</v>
      </c>
      <c r="K4" s="11" t="s">
        <v>6</v>
      </c>
      <c r="L4" s="10"/>
    </row>
    <row r="5" spans="1:12" ht="15">
      <c r="A5" s="6"/>
      <c r="B5" s="29"/>
      <c r="C5" s="29"/>
      <c r="D5" s="29"/>
      <c r="E5" s="29"/>
      <c r="F5" s="11" t="s">
        <v>442</v>
      </c>
      <c r="G5" s="11"/>
      <c r="H5" s="11"/>
      <c r="I5" s="11" t="s">
        <v>442</v>
      </c>
      <c r="J5" s="11" t="s">
        <v>443</v>
      </c>
      <c r="K5" s="11" t="s">
        <v>444</v>
      </c>
      <c r="L5" s="11"/>
    </row>
    <row r="6" spans="1:12" ht="15">
      <c r="A6" s="30"/>
      <c r="B6" s="29"/>
      <c r="C6" s="29"/>
      <c r="D6" s="29"/>
      <c r="E6" s="29"/>
      <c r="F6" s="11" t="s">
        <v>9</v>
      </c>
      <c r="G6" s="11" t="s">
        <v>4</v>
      </c>
      <c r="H6" s="11" t="s">
        <v>5</v>
      </c>
      <c r="I6" s="11" t="s">
        <v>9</v>
      </c>
      <c r="J6" s="11" t="s">
        <v>445</v>
      </c>
      <c r="K6" s="11" t="s">
        <v>9</v>
      </c>
      <c r="L6" s="11" t="s">
        <v>454</v>
      </c>
    </row>
    <row r="7" spans="1:12" ht="15.75" thickBot="1">
      <c r="A7" s="31" t="s">
        <v>12</v>
      </c>
      <c r="B7" s="13" t="s">
        <v>13</v>
      </c>
      <c r="C7" s="13" t="s">
        <v>14</v>
      </c>
      <c r="D7" s="14" t="s">
        <v>15</v>
      </c>
      <c r="E7" s="13" t="s">
        <v>16</v>
      </c>
      <c r="F7" s="32" t="s">
        <v>446</v>
      </c>
      <c r="G7" s="32" t="s">
        <v>9</v>
      </c>
      <c r="H7" s="32" t="s">
        <v>9</v>
      </c>
      <c r="I7" s="32" t="s">
        <v>447</v>
      </c>
      <c r="J7" s="32" t="s">
        <v>9</v>
      </c>
      <c r="K7" s="32" t="s">
        <v>448</v>
      </c>
      <c r="L7" s="15" t="s">
        <v>21</v>
      </c>
    </row>
    <row r="8" spans="1:12" ht="15">
      <c r="A8" s="40"/>
      <c r="B8" s="41"/>
      <c r="C8" s="41"/>
      <c r="D8" s="41"/>
      <c r="E8" s="41"/>
      <c r="F8" s="42"/>
      <c r="G8" s="42"/>
      <c r="H8" s="42"/>
      <c r="I8" s="42"/>
      <c r="J8" s="42"/>
      <c r="K8" s="42"/>
      <c r="L8" s="43"/>
    </row>
    <row r="9" spans="1:12" s="47" customFormat="1" ht="12.75">
      <c r="A9" s="16">
        <v>7</v>
      </c>
      <c r="B9" s="17">
        <v>10</v>
      </c>
      <c r="C9" s="17">
        <v>10</v>
      </c>
      <c r="D9" s="17">
        <v>1</v>
      </c>
      <c r="E9" s="18" t="s">
        <v>22</v>
      </c>
      <c r="F9" s="46">
        <v>8929789.07</v>
      </c>
      <c r="G9" s="46">
        <v>347890.81</v>
      </c>
      <c r="H9" s="46">
        <v>1773587.99</v>
      </c>
      <c r="I9" s="46">
        <v>11051267.87</v>
      </c>
      <c r="J9" s="46">
        <v>725906.39</v>
      </c>
      <c r="K9" s="46">
        <v>11777174.26</v>
      </c>
      <c r="L9" s="55">
        <v>809</v>
      </c>
    </row>
    <row r="10" spans="1:12" s="47" customFormat="1" ht="12.75">
      <c r="A10" s="16">
        <v>14</v>
      </c>
      <c r="B10" s="17">
        <v>1</v>
      </c>
      <c r="C10" s="17">
        <v>5</v>
      </c>
      <c r="D10" s="17">
        <v>1</v>
      </c>
      <c r="E10" s="18" t="s">
        <v>23</v>
      </c>
      <c r="F10" s="46">
        <v>20266777.72</v>
      </c>
      <c r="G10" s="46">
        <v>1117511.07</v>
      </c>
      <c r="H10" s="46">
        <v>1191387.1</v>
      </c>
      <c r="I10" s="46">
        <v>22575675.89</v>
      </c>
      <c r="J10" s="46">
        <v>1418843.93</v>
      </c>
      <c r="K10" s="46">
        <v>23994519.82</v>
      </c>
      <c r="L10" s="55">
        <v>1497</v>
      </c>
    </row>
    <row r="11" spans="1:12" s="47" customFormat="1" ht="12.75">
      <c r="A11" s="16">
        <v>63</v>
      </c>
      <c r="B11" s="17">
        <v>23</v>
      </c>
      <c r="C11" s="17">
        <v>2</v>
      </c>
      <c r="D11" s="17">
        <v>1</v>
      </c>
      <c r="E11" s="18" t="s">
        <v>24</v>
      </c>
      <c r="F11" s="46">
        <v>6197962.92</v>
      </c>
      <c r="G11" s="46">
        <v>262392.7</v>
      </c>
      <c r="H11" s="46">
        <v>511085.92</v>
      </c>
      <c r="I11" s="46">
        <v>6971441.54</v>
      </c>
      <c r="J11" s="46">
        <v>180079.1</v>
      </c>
      <c r="K11" s="46">
        <v>7151520.64</v>
      </c>
      <c r="L11" s="55">
        <v>408</v>
      </c>
    </row>
    <row r="12" spans="1:12" s="47" customFormat="1" ht="12.75">
      <c r="A12" s="16">
        <v>70</v>
      </c>
      <c r="B12" s="17">
        <v>31</v>
      </c>
      <c r="C12" s="17">
        <v>7</v>
      </c>
      <c r="D12" s="17">
        <v>1</v>
      </c>
      <c r="E12" s="18" t="s">
        <v>25</v>
      </c>
      <c r="F12" s="46">
        <v>8821697.98</v>
      </c>
      <c r="G12" s="46">
        <v>368634.87</v>
      </c>
      <c r="H12" s="46">
        <v>425522.32</v>
      </c>
      <c r="I12" s="46">
        <v>9615855.17</v>
      </c>
      <c r="J12" s="46">
        <v>739714.95</v>
      </c>
      <c r="K12" s="46">
        <v>10355570.12</v>
      </c>
      <c r="L12" s="55">
        <v>722</v>
      </c>
    </row>
    <row r="13" spans="1:12" s="47" customFormat="1" ht="12.75">
      <c r="A13" s="16">
        <v>84</v>
      </c>
      <c r="B13" s="17">
        <v>6</v>
      </c>
      <c r="C13" s="17">
        <v>4</v>
      </c>
      <c r="D13" s="17">
        <v>1</v>
      </c>
      <c r="E13" s="18" t="s">
        <v>26</v>
      </c>
      <c r="F13" s="46">
        <v>3438868.28</v>
      </c>
      <c r="G13" s="46">
        <v>218772.97</v>
      </c>
      <c r="H13" s="46">
        <v>348962.79</v>
      </c>
      <c r="I13" s="46">
        <v>4006604.04</v>
      </c>
      <c r="J13" s="46">
        <v>204186.64</v>
      </c>
      <c r="K13" s="46">
        <v>4210790.68</v>
      </c>
      <c r="L13" s="55">
        <v>240</v>
      </c>
    </row>
    <row r="14" spans="1:12" s="47" customFormat="1" ht="12.75">
      <c r="A14" s="16">
        <v>91</v>
      </c>
      <c r="B14" s="17">
        <v>27</v>
      </c>
      <c r="C14" s="17">
        <v>4</v>
      </c>
      <c r="D14" s="17">
        <v>1</v>
      </c>
      <c r="E14" s="18" t="s">
        <v>27</v>
      </c>
      <c r="F14" s="46">
        <v>7678890.21</v>
      </c>
      <c r="G14" s="46">
        <v>520478.99</v>
      </c>
      <c r="H14" s="46">
        <v>916678.38</v>
      </c>
      <c r="I14" s="46">
        <v>9116047.58</v>
      </c>
      <c r="J14" s="46">
        <v>486267.94</v>
      </c>
      <c r="K14" s="46">
        <v>9602315.52</v>
      </c>
      <c r="L14" s="55">
        <v>525</v>
      </c>
    </row>
    <row r="15" spans="1:12" s="47" customFormat="1" ht="12.75">
      <c r="A15" s="16">
        <v>105</v>
      </c>
      <c r="B15" s="17">
        <v>49</v>
      </c>
      <c r="C15" s="17">
        <v>5</v>
      </c>
      <c r="D15" s="17">
        <v>1</v>
      </c>
      <c r="E15" s="18" t="s">
        <v>28</v>
      </c>
      <c r="F15" s="46">
        <v>5852501.11</v>
      </c>
      <c r="G15" s="46">
        <v>445826.16</v>
      </c>
      <c r="H15" s="46">
        <v>88494.03</v>
      </c>
      <c r="I15" s="46">
        <v>6386821.3</v>
      </c>
      <c r="J15" s="46">
        <v>270894</v>
      </c>
      <c r="K15" s="46">
        <v>6657715.3</v>
      </c>
      <c r="L15" s="55">
        <v>453</v>
      </c>
    </row>
    <row r="16" spans="1:12" s="47" customFormat="1" ht="12.75">
      <c r="A16" s="16">
        <v>112</v>
      </c>
      <c r="B16" s="17">
        <v>18</v>
      </c>
      <c r="C16" s="17">
        <v>10</v>
      </c>
      <c r="D16" s="17">
        <v>1</v>
      </c>
      <c r="E16" s="18" t="s">
        <v>29</v>
      </c>
      <c r="F16" s="46">
        <v>19173387.08</v>
      </c>
      <c r="G16" s="46">
        <v>1008730.57</v>
      </c>
      <c r="H16" s="46">
        <v>1652556.93</v>
      </c>
      <c r="I16" s="46">
        <v>21834674.58</v>
      </c>
      <c r="J16" s="46">
        <v>1251011.33</v>
      </c>
      <c r="K16" s="46">
        <v>23085685.91</v>
      </c>
      <c r="L16" s="55">
        <v>1668</v>
      </c>
    </row>
    <row r="17" spans="1:12" s="47" customFormat="1" ht="12.75">
      <c r="A17" s="16">
        <v>119</v>
      </c>
      <c r="B17" s="17">
        <v>48</v>
      </c>
      <c r="C17" s="17">
        <v>11</v>
      </c>
      <c r="D17" s="17">
        <v>1</v>
      </c>
      <c r="E17" s="18" t="s">
        <v>30</v>
      </c>
      <c r="F17" s="46">
        <v>20817859.84</v>
      </c>
      <c r="G17" s="46">
        <v>980922.36</v>
      </c>
      <c r="H17" s="46">
        <v>1048630.34</v>
      </c>
      <c r="I17" s="46">
        <v>22847412.54</v>
      </c>
      <c r="J17" s="46">
        <v>2200753.09</v>
      </c>
      <c r="K17" s="46">
        <v>25048165.63</v>
      </c>
      <c r="L17" s="55">
        <v>1510</v>
      </c>
    </row>
    <row r="18" spans="1:12" s="47" customFormat="1" ht="12.75">
      <c r="A18" s="16">
        <v>140</v>
      </c>
      <c r="B18" s="17">
        <v>34</v>
      </c>
      <c r="C18" s="17">
        <v>9</v>
      </c>
      <c r="D18" s="17">
        <v>1</v>
      </c>
      <c r="E18" s="18" t="s">
        <v>31</v>
      </c>
      <c r="F18" s="46">
        <v>28421766.92</v>
      </c>
      <c r="G18" s="46">
        <v>1480915.92</v>
      </c>
      <c r="H18" s="46">
        <v>635750.2</v>
      </c>
      <c r="I18" s="46">
        <v>30538433.04</v>
      </c>
      <c r="J18" s="46">
        <v>1673802.44</v>
      </c>
      <c r="K18" s="46">
        <v>32212235.48</v>
      </c>
      <c r="L18" s="55">
        <v>2231</v>
      </c>
    </row>
    <row r="19" spans="1:12" s="47" customFormat="1" ht="12.75">
      <c r="A19" s="16">
        <v>147</v>
      </c>
      <c r="B19" s="17">
        <v>44</v>
      </c>
      <c r="C19" s="17">
        <v>6</v>
      </c>
      <c r="D19" s="17">
        <v>1</v>
      </c>
      <c r="E19" s="18" t="s">
        <v>32</v>
      </c>
      <c r="F19" s="46">
        <v>185466851.81</v>
      </c>
      <c r="G19" s="46">
        <v>5994197.51</v>
      </c>
      <c r="H19" s="46">
        <v>14130353.47</v>
      </c>
      <c r="I19" s="46">
        <v>205591402.79</v>
      </c>
      <c r="J19" s="46">
        <v>9654362.55</v>
      </c>
      <c r="K19" s="46">
        <v>215245765.34</v>
      </c>
      <c r="L19" s="55">
        <v>14825</v>
      </c>
    </row>
    <row r="20" spans="1:12" s="47" customFormat="1" ht="12.75">
      <c r="A20" s="16">
        <v>154</v>
      </c>
      <c r="B20" s="17">
        <v>61</v>
      </c>
      <c r="C20" s="17">
        <v>4</v>
      </c>
      <c r="D20" s="17">
        <v>1</v>
      </c>
      <c r="E20" s="18" t="s">
        <v>33</v>
      </c>
      <c r="F20" s="46">
        <v>17351805.69</v>
      </c>
      <c r="G20" s="46">
        <v>716604.66</v>
      </c>
      <c r="H20" s="46">
        <v>3108020.14</v>
      </c>
      <c r="I20" s="46">
        <v>21176430.49</v>
      </c>
      <c r="J20" s="46">
        <v>2519103.51</v>
      </c>
      <c r="K20" s="46">
        <v>23695534</v>
      </c>
      <c r="L20" s="55">
        <v>1315</v>
      </c>
    </row>
    <row r="21" spans="1:12" s="47" customFormat="1" ht="12.75">
      <c r="A21" s="16">
        <v>161</v>
      </c>
      <c r="B21" s="17">
        <v>33</v>
      </c>
      <c r="C21" s="17">
        <v>3</v>
      </c>
      <c r="D21" s="17">
        <v>1</v>
      </c>
      <c r="E21" s="18" t="s">
        <v>34</v>
      </c>
      <c r="F21" s="46">
        <v>4223334.51</v>
      </c>
      <c r="G21" s="46">
        <v>248942.24</v>
      </c>
      <c r="H21" s="46">
        <v>579175</v>
      </c>
      <c r="I21" s="46">
        <v>5051451.75</v>
      </c>
      <c r="J21" s="46">
        <v>239312.59</v>
      </c>
      <c r="K21" s="46">
        <v>5290764.34</v>
      </c>
      <c r="L21" s="55">
        <v>270</v>
      </c>
    </row>
    <row r="22" spans="1:12" s="47" customFormat="1" ht="12.75">
      <c r="A22" s="16">
        <v>2450</v>
      </c>
      <c r="B22" s="17">
        <v>67</v>
      </c>
      <c r="C22" s="17">
        <v>1</v>
      </c>
      <c r="D22" s="17">
        <v>2</v>
      </c>
      <c r="E22" s="18" t="s">
        <v>35</v>
      </c>
      <c r="F22" s="46">
        <v>25736154.86</v>
      </c>
      <c r="G22" s="46">
        <v>1026842.61</v>
      </c>
      <c r="H22" s="46">
        <v>2752183.68</v>
      </c>
      <c r="I22" s="46">
        <v>29515181.15</v>
      </c>
      <c r="J22" s="46">
        <v>1017138.86</v>
      </c>
      <c r="K22" s="46">
        <v>30532320.01</v>
      </c>
      <c r="L22" s="55">
        <v>2000</v>
      </c>
    </row>
    <row r="23" spans="1:12" s="47" customFormat="1" ht="12.75">
      <c r="A23" s="16">
        <v>170</v>
      </c>
      <c r="B23" s="17">
        <v>2</v>
      </c>
      <c r="C23" s="17">
        <v>12</v>
      </c>
      <c r="D23" s="17">
        <v>1</v>
      </c>
      <c r="E23" s="18" t="s">
        <v>36</v>
      </c>
      <c r="F23" s="46">
        <v>27169625.48</v>
      </c>
      <c r="G23" s="46">
        <v>1793041.36</v>
      </c>
      <c r="H23" s="46">
        <v>3201472.5</v>
      </c>
      <c r="I23" s="46">
        <v>32164139.34</v>
      </c>
      <c r="J23" s="46">
        <v>1330942.97</v>
      </c>
      <c r="K23" s="46">
        <v>33495082.31</v>
      </c>
      <c r="L23" s="55">
        <v>1995</v>
      </c>
    </row>
    <row r="24" spans="1:12" s="47" customFormat="1" ht="12.75">
      <c r="A24" s="16">
        <v>182</v>
      </c>
      <c r="B24" s="17">
        <v>5</v>
      </c>
      <c r="C24" s="17">
        <v>7</v>
      </c>
      <c r="D24" s="17">
        <v>1</v>
      </c>
      <c r="E24" s="18" t="s">
        <v>37</v>
      </c>
      <c r="F24" s="46">
        <v>30686361.46</v>
      </c>
      <c r="G24" s="46">
        <v>1181449.94</v>
      </c>
      <c r="H24" s="46">
        <v>967106.9</v>
      </c>
      <c r="I24" s="46">
        <v>32834918.3</v>
      </c>
      <c r="J24" s="46">
        <v>2971372.78</v>
      </c>
      <c r="K24" s="46">
        <v>35806291.08</v>
      </c>
      <c r="L24" s="55">
        <v>2244</v>
      </c>
    </row>
    <row r="25" spans="1:12" s="47" customFormat="1" ht="12.75">
      <c r="A25" s="16">
        <v>196</v>
      </c>
      <c r="B25" s="17">
        <v>37</v>
      </c>
      <c r="C25" s="17">
        <v>9</v>
      </c>
      <c r="D25" s="17">
        <v>1</v>
      </c>
      <c r="E25" s="18" t="s">
        <v>38</v>
      </c>
      <c r="F25" s="46">
        <v>7805733.79</v>
      </c>
      <c r="G25" s="46">
        <v>644238.98</v>
      </c>
      <c r="H25" s="46">
        <v>489840.28</v>
      </c>
      <c r="I25" s="46">
        <v>8939813.05</v>
      </c>
      <c r="J25" s="46">
        <v>355307.29</v>
      </c>
      <c r="K25" s="46">
        <v>9295120.34</v>
      </c>
      <c r="L25" s="55">
        <v>464</v>
      </c>
    </row>
    <row r="26" spans="1:12" s="47" customFormat="1" ht="12.75">
      <c r="A26" s="16">
        <v>203</v>
      </c>
      <c r="B26" s="17">
        <v>71</v>
      </c>
      <c r="C26" s="17">
        <v>5</v>
      </c>
      <c r="D26" s="17">
        <v>1</v>
      </c>
      <c r="E26" s="18" t="s">
        <v>39</v>
      </c>
      <c r="F26" s="46">
        <v>9510640.23</v>
      </c>
      <c r="G26" s="46">
        <v>660384.14</v>
      </c>
      <c r="H26" s="46">
        <v>930471.3</v>
      </c>
      <c r="I26" s="46">
        <v>11101495.67</v>
      </c>
      <c r="J26" s="46">
        <v>445720.99</v>
      </c>
      <c r="K26" s="46">
        <v>11547216.66</v>
      </c>
      <c r="L26" s="55">
        <v>754</v>
      </c>
    </row>
    <row r="27" spans="1:12" s="47" customFormat="1" ht="12.75">
      <c r="A27" s="16">
        <v>217</v>
      </c>
      <c r="B27" s="17">
        <v>18</v>
      </c>
      <c r="C27" s="17">
        <v>10</v>
      </c>
      <c r="D27" s="17">
        <v>1</v>
      </c>
      <c r="E27" s="18" t="s">
        <v>40</v>
      </c>
      <c r="F27" s="46">
        <v>10213180.56</v>
      </c>
      <c r="G27" s="46">
        <v>460114.17</v>
      </c>
      <c r="H27" s="46">
        <v>568976.29</v>
      </c>
      <c r="I27" s="46">
        <v>11242271.02</v>
      </c>
      <c r="J27" s="46">
        <v>785031.29</v>
      </c>
      <c r="K27" s="46">
        <v>12027302.31</v>
      </c>
      <c r="L27" s="55">
        <v>605</v>
      </c>
    </row>
    <row r="28" spans="1:12" s="47" customFormat="1" ht="12.75">
      <c r="A28" s="16">
        <v>231</v>
      </c>
      <c r="B28" s="17">
        <v>55</v>
      </c>
      <c r="C28" s="17">
        <v>11</v>
      </c>
      <c r="D28" s="17">
        <v>1</v>
      </c>
      <c r="E28" s="18" t="s">
        <v>41</v>
      </c>
      <c r="F28" s="46">
        <v>19662220.09</v>
      </c>
      <c r="G28" s="46">
        <v>957802.88</v>
      </c>
      <c r="H28" s="46">
        <v>2665951.93</v>
      </c>
      <c r="I28" s="46">
        <v>23285974.9</v>
      </c>
      <c r="J28" s="46">
        <v>1738390.93</v>
      </c>
      <c r="K28" s="46">
        <v>25024365.83</v>
      </c>
      <c r="L28" s="55">
        <v>1651</v>
      </c>
    </row>
    <row r="29" spans="1:12" s="47" customFormat="1" ht="12.75">
      <c r="A29" s="16">
        <v>245</v>
      </c>
      <c r="B29" s="17">
        <v>32</v>
      </c>
      <c r="C29" s="17">
        <v>4</v>
      </c>
      <c r="D29" s="17">
        <v>1</v>
      </c>
      <c r="E29" s="18" t="s">
        <v>42</v>
      </c>
      <c r="F29" s="46">
        <v>8736194.26</v>
      </c>
      <c r="G29" s="46">
        <v>505096.74</v>
      </c>
      <c r="H29" s="46">
        <v>994781.17</v>
      </c>
      <c r="I29" s="46">
        <v>10236072.17</v>
      </c>
      <c r="J29" s="46">
        <v>377664.28</v>
      </c>
      <c r="K29" s="46">
        <v>10613736.45</v>
      </c>
      <c r="L29" s="55">
        <v>654</v>
      </c>
    </row>
    <row r="30" spans="1:12" s="47" customFormat="1" ht="12.75">
      <c r="A30" s="16">
        <v>280</v>
      </c>
      <c r="B30" s="17">
        <v>56</v>
      </c>
      <c r="C30" s="17">
        <v>5</v>
      </c>
      <c r="D30" s="17">
        <v>1</v>
      </c>
      <c r="E30" s="18" t="s">
        <v>43</v>
      </c>
      <c r="F30" s="46">
        <v>35704905.85</v>
      </c>
      <c r="G30" s="46">
        <v>1525600.02</v>
      </c>
      <c r="H30" s="46">
        <v>8872672.42</v>
      </c>
      <c r="I30" s="46">
        <v>46103178.29</v>
      </c>
      <c r="J30" s="46">
        <v>2066994.86</v>
      </c>
      <c r="K30" s="46">
        <v>48170173.15</v>
      </c>
      <c r="L30" s="55">
        <v>2889</v>
      </c>
    </row>
    <row r="31" spans="1:12" s="47" customFormat="1" ht="12.75">
      <c r="A31" s="16">
        <v>287</v>
      </c>
      <c r="B31" s="17">
        <v>25</v>
      </c>
      <c r="C31" s="17">
        <v>3</v>
      </c>
      <c r="D31" s="17">
        <v>1</v>
      </c>
      <c r="E31" s="18" t="s">
        <v>44</v>
      </c>
      <c r="F31" s="46">
        <v>5867354.2</v>
      </c>
      <c r="G31" s="46">
        <v>129390.68</v>
      </c>
      <c r="H31" s="46">
        <v>993129.95</v>
      </c>
      <c r="I31" s="46">
        <v>6989874.83</v>
      </c>
      <c r="J31" s="46">
        <v>273958.28</v>
      </c>
      <c r="K31" s="46">
        <v>7263833.11</v>
      </c>
      <c r="L31" s="55">
        <v>436</v>
      </c>
    </row>
    <row r="32" spans="1:12" s="47" customFormat="1" ht="12.75">
      <c r="A32" s="16">
        <v>308</v>
      </c>
      <c r="B32" s="17">
        <v>3</v>
      </c>
      <c r="C32" s="17">
        <v>11</v>
      </c>
      <c r="D32" s="17">
        <v>1</v>
      </c>
      <c r="E32" s="18" t="s">
        <v>45</v>
      </c>
      <c r="F32" s="46">
        <v>19388106.22</v>
      </c>
      <c r="G32" s="46">
        <v>997349.06</v>
      </c>
      <c r="H32" s="46">
        <v>1324448.26</v>
      </c>
      <c r="I32" s="46">
        <v>21709903.54</v>
      </c>
      <c r="J32" s="46">
        <v>1145950.41</v>
      </c>
      <c r="K32" s="46">
        <v>22855853.95</v>
      </c>
      <c r="L32" s="55">
        <v>1336</v>
      </c>
    </row>
    <row r="33" spans="1:12" s="47" customFormat="1" ht="12.75">
      <c r="A33" s="16">
        <v>315</v>
      </c>
      <c r="B33" s="17">
        <v>4</v>
      </c>
      <c r="C33" s="17">
        <v>12</v>
      </c>
      <c r="D33" s="17">
        <v>1</v>
      </c>
      <c r="E33" s="18" t="s">
        <v>46</v>
      </c>
      <c r="F33" s="46">
        <v>12314039.59</v>
      </c>
      <c r="G33" s="46">
        <v>494151.41</v>
      </c>
      <c r="H33" s="46">
        <v>582324.89</v>
      </c>
      <c r="I33" s="46">
        <v>13390515.89</v>
      </c>
      <c r="J33" s="46">
        <v>485879.57</v>
      </c>
      <c r="K33" s="46">
        <v>13876395.46</v>
      </c>
      <c r="L33" s="55">
        <v>432</v>
      </c>
    </row>
    <row r="34" spans="1:12" s="47" customFormat="1" ht="12.75">
      <c r="A34" s="16">
        <v>336</v>
      </c>
      <c r="B34" s="17">
        <v>14</v>
      </c>
      <c r="C34" s="17">
        <v>6</v>
      </c>
      <c r="D34" s="17">
        <v>1</v>
      </c>
      <c r="E34" s="18" t="s">
        <v>47</v>
      </c>
      <c r="F34" s="46">
        <v>42413648.85</v>
      </c>
      <c r="G34" s="46">
        <v>1363250.62</v>
      </c>
      <c r="H34" s="46">
        <v>4748390.25</v>
      </c>
      <c r="I34" s="46">
        <v>48525289.72</v>
      </c>
      <c r="J34" s="46">
        <v>2742025.09</v>
      </c>
      <c r="K34" s="46">
        <v>51267314.81</v>
      </c>
      <c r="L34" s="55">
        <v>3385</v>
      </c>
    </row>
    <row r="35" spans="1:12" s="47" customFormat="1" ht="12.75">
      <c r="A35" s="16">
        <v>4263</v>
      </c>
      <c r="B35" s="17">
        <v>38</v>
      </c>
      <c r="C35" s="17">
        <v>8</v>
      </c>
      <c r="D35" s="17">
        <v>1</v>
      </c>
      <c r="E35" s="18" t="s">
        <v>48</v>
      </c>
      <c r="F35" s="46">
        <v>4760342.63</v>
      </c>
      <c r="G35" s="46">
        <v>177762.19</v>
      </c>
      <c r="H35" s="46">
        <v>187810.85</v>
      </c>
      <c r="I35" s="46">
        <v>5125915.67</v>
      </c>
      <c r="J35" s="46">
        <v>270142.14</v>
      </c>
      <c r="K35" s="46">
        <v>5396057.81</v>
      </c>
      <c r="L35" s="55">
        <v>258</v>
      </c>
    </row>
    <row r="36" spans="1:12" s="47" customFormat="1" ht="12.75">
      <c r="A36" s="16">
        <v>350</v>
      </c>
      <c r="B36" s="17">
        <v>13</v>
      </c>
      <c r="C36" s="17">
        <v>2</v>
      </c>
      <c r="D36" s="17">
        <v>1</v>
      </c>
      <c r="E36" s="18" t="s">
        <v>49</v>
      </c>
      <c r="F36" s="46">
        <v>11139210.94</v>
      </c>
      <c r="G36" s="46">
        <v>423539.6</v>
      </c>
      <c r="H36" s="46">
        <v>2734140.21</v>
      </c>
      <c r="I36" s="46">
        <v>14296890.75</v>
      </c>
      <c r="J36" s="46">
        <v>776838.28</v>
      </c>
      <c r="K36" s="46">
        <v>15073729.03</v>
      </c>
      <c r="L36" s="55">
        <v>952</v>
      </c>
    </row>
    <row r="37" spans="1:12" s="47" customFormat="1" ht="12.75">
      <c r="A37" s="16">
        <v>364</v>
      </c>
      <c r="B37" s="17">
        <v>33</v>
      </c>
      <c r="C37" s="17">
        <v>3</v>
      </c>
      <c r="D37" s="17">
        <v>1</v>
      </c>
      <c r="E37" s="18" t="s">
        <v>50</v>
      </c>
      <c r="F37" s="46">
        <v>4963051.25</v>
      </c>
      <c r="G37" s="46">
        <v>252126.84</v>
      </c>
      <c r="H37" s="46">
        <v>632200</v>
      </c>
      <c r="I37" s="46">
        <v>5847378.09</v>
      </c>
      <c r="J37" s="46">
        <v>251568.8</v>
      </c>
      <c r="K37" s="46">
        <v>6098946.89</v>
      </c>
      <c r="L37" s="55">
        <v>364</v>
      </c>
    </row>
    <row r="38" spans="1:12" s="47" customFormat="1" ht="12.75">
      <c r="A38" s="16">
        <v>413</v>
      </c>
      <c r="B38" s="17">
        <v>53</v>
      </c>
      <c r="C38" s="17">
        <v>2</v>
      </c>
      <c r="D38" s="17">
        <v>1</v>
      </c>
      <c r="E38" s="18" t="s">
        <v>51</v>
      </c>
      <c r="F38" s="46">
        <v>101947571.35</v>
      </c>
      <c r="G38" s="46">
        <v>2376940.21</v>
      </c>
      <c r="H38" s="46">
        <v>10125355.33</v>
      </c>
      <c r="I38" s="46">
        <v>114449866.89</v>
      </c>
      <c r="J38" s="46">
        <v>4020559.13</v>
      </c>
      <c r="K38" s="46">
        <v>118470426.02</v>
      </c>
      <c r="L38" s="55">
        <v>6636</v>
      </c>
    </row>
    <row r="39" spans="1:12" s="47" customFormat="1" ht="12.75">
      <c r="A39" s="16">
        <v>422</v>
      </c>
      <c r="B39" s="17">
        <v>53</v>
      </c>
      <c r="C39" s="17">
        <v>2</v>
      </c>
      <c r="D39" s="17">
        <v>1</v>
      </c>
      <c r="E39" s="18" t="s">
        <v>52</v>
      </c>
      <c r="F39" s="46">
        <v>15321436.82</v>
      </c>
      <c r="G39" s="46">
        <v>865972.99</v>
      </c>
      <c r="H39" s="46">
        <v>2759482.54</v>
      </c>
      <c r="I39" s="46">
        <v>18946892.35</v>
      </c>
      <c r="J39" s="46">
        <v>920182.2</v>
      </c>
      <c r="K39" s="46">
        <v>19867074.55</v>
      </c>
      <c r="L39" s="55">
        <v>1255</v>
      </c>
    </row>
    <row r="40" spans="1:12" s="47" customFormat="1" ht="12.75">
      <c r="A40" s="16">
        <v>427</v>
      </c>
      <c r="B40" s="17">
        <v>33</v>
      </c>
      <c r="C40" s="17">
        <v>3</v>
      </c>
      <c r="D40" s="17">
        <v>1</v>
      </c>
      <c r="E40" s="18" t="s">
        <v>53</v>
      </c>
      <c r="F40" s="46">
        <v>3854707.62</v>
      </c>
      <c r="G40" s="46">
        <v>153264.55</v>
      </c>
      <c r="H40" s="46">
        <v>0</v>
      </c>
      <c r="I40" s="46">
        <v>4007972.17</v>
      </c>
      <c r="J40" s="46">
        <v>252776.27</v>
      </c>
      <c r="K40" s="46">
        <v>4260748.44</v>
      </c>
      <c r="L40" s="55">
        <v>251</v>
      </c>
    </row>
    <row r="41" spans="1:12" s="47" customFormat="1" ht="12.75">
      <c r="A41" s="16">
        <v>434</v>
      </c>
      <c r="B41" s="17">
        <v>24</v>
      </c>
      <c r="C41" s="17">
        <v>6</v>
      </c>
      <c r="D41" s="17">
        <v>1</v>
      </c>
      <c r="E41" s="18" t="s">
        <v>54</v>
      </c>
      <c r="F41" s="46">
        <v>19582685.52</v>
      </c>
      <c r="G41" s="46">
        <v>1019549.85</v>
      </c>
      <c r="H41" s="46">
        <v>2712065.64</v>
      </c>
      <c r="I41" s="46">
        <v>23314301.01</v>
      </c>
      <c r="J41" s="46">
        <v>1214912.75</v>
      </c>
      <c r="K41" s="46">
        <v>24529213.76</v>
      </c>
      <c r="L41" s="55">
        <v>1511</v>
      </c>
    </row>
    <row r="42" spans="1:12" s="47" customFormat="1" ht="12.75">
      <c r="A42" s="16">
        <v>6013</v>
      </c>
      <c r="B42" s="17">
        <v>64</v>
      </c>
      <c r="C42" s="17">
        <v>2</v>
      </c>
      <c r="D42" s="17">
        <v>2</v>
      </c>
      <c r="E42" s="18" t="s">
        <v>55</v>
      </c>
      <c r="F42" s="46">
        <v>8141081.7</v>
      </c>
      <c r="G42" s="46">
        <v>325940.37</v>
      </c>
      <c r="H42" s="46">
        <v>1772515.47</v>
      </c>
      <c r="I42" s="46">
        <v>10239537.54</v>
      </c>
      <c r="J42" s="46">
        <v>1056878.79</v>
      </c>
      <c r="K42" s="46">
        <v>11296416.33</v>
      </c>
      <c r="L42" s="55">
        <v>515</v>
      </c>
    </row>
    <row r="43" spans="1:12" s="47" customFormat="1" ht="12.75">
      <c r="A43" s="16">
        <v>441</v>
      </c>
      <c r="B43" s="17">
        <v>65</v>
      </c>
      <c r="C43" s="17">
        <v>11</v>
      </c>
      <c r="D43" s="17">
        <v>1</v>
      </c>
      <c r="E43" s="18" t="s">
        <v>56</v>
      </c>
      <c r="F43" s="46">
        <v>3505069.79</v>
      </c>
      <c r="G43" s="46">
        <v>300832.59</v>
      </c>
      <c r="H43" s="46">
        <v>106077.85</v>
      </c>
      <c r="I43" s="46">
        <v>3911980.23</v>
      </c>
      <c r="J43" s="46">
        <v>342530.45</v>
      </c>
      <c r="K43" s="46">
        <v>4254510.68</v>
      </c>
      <c r="L43" s="55">
        <v>206</v>
      </c>
    </row>
    <row r="44" spans="1:12" s="47" customFormat="1" ht="12.75">
      <c r="A44" s="16">
        <v>2240</v>
      </c>
      <c r="B44" s="17">
        <v>33</v>
      </c>
      <c r="C44" s="17">
        <v>3</v>
      </c>
      <c r="D44" s="17">
        <v>1</v>
      </c>
      <c r="E44" s="18" t="s">
        <v>57</v>
      </c>
      <c r="F44" s="46">
        <v>5781814.4</v>
      </c>
      <c r="G44" s="46">
        <v>198411.2</v>
      </c>
      <c r="H44" s="46">
        <v>402434.3</v>
      </c>
      <c r="I44" s="46">
        <v>6382659.9</v>
      </c>
      <c r="J44" s="46">
        <v>246632.87</v>
      </c>
      <c r="K44" s="46">
        <v>6629292.77</v>
      </c>
      <c r="L44" s="55">
        <v>394</v>
      </c>
    </row>
    <row r="45" spans="1:12" s="47" customFormat="1" ht="12.75">
      <c r="A45" s="16">
        <v>476</v>
      </c>
      <c r="B45" s="17">
        <v>27</v>
      </c>
      <c r="C45" s="17">
        <v>4</v>
      </c>
      <c r="D45" s="17">
        <v>1</v>
      </c>
      <c r="E45" s="18" t="s">
        <v>58</v>
      </c>
      <c r="F45" s="46">
        <v>23197441.12</v>
      </c>
      <c r="G45" s="46">
        <v>984924.93</v>
      </c>
      <c r="H45" s="46">
        <v>3994065.94</v>
      </c>
      <c r="I45" s="46">
        <v>28176431.99</v>
      </c>
      <c r="J45" s="46">
        <v>1263348.77</v>
      </c>
      <c r="K45" s="46">
        <v>29439780.76</v>
      </c>
      <c r="L45" s="55">
        <v>1697</v>
      </c>
    </row>
    <row r="46" spans="1:12" s="47" customFormat="1" ht="12.75">
      <c r="A46" s="16">
        <v>485</v>
      </c>
      <c r="B46" s="17">
        <v>61</v>
      </c>
      <c r="C46" s="17">
        <v>4</v>
      </c>
      <c r="D46" s="17">
        <v>1</v>
      </c>
      <c r="E46" s="18" t="s">
        <v>59</v>
      </c>
      <c r="F46" s="46">
        <v>8890460.89</v>
      </c>
      <c r="G46" s="46">
        <v>514683.08</v>
      </c>
      <c r="H46" s="46">
        <v>1633391.61</v>
      </c>
      <c r="I46" s="46">
        <v>11038535.58</v>
      </c>
      <c r="J46" s="46">
        <v>921676.64</v>
      </c>
      <c r="K46" s="46">
        <v>11960212.22</v>
      </c>
      <c r="L46" s="55">
        <v>662</v>
      </c>
    </row>
    <row r="47" spans="1:12" s="47" customFormat="1" ht="12.75">
      <c r="A47" s="16">
        <v>497</v>
      </c>
      <c r="B47" s="17">
        <v>9</v>
      </c>
      <c r="C47" s="17">
        <v>10</v>
      </c>
      <c r="D47" s="17">
        <v>1</v>
      </c>
      <c r="E47" s="18" t="s">
        <v>60</v>
      </c>
      <c r="F47" s="46">
        <v>14718020.53</v>
      </c>
      <c r="G47" s="46">
        <v>1047583.12</v>
      </c>
      <c r="H47" s="46">
        <v>2250004.41</v>
      </c>
      <c r="I47" s="46">
        <v>18015608.06</v>
      </c>
      <c r="J47" s="46">
        <v>615047.32</v>
      </c>
      <c r="K47" s="46">
        <v>18630655.38</v>
      </c>
      <c r="L47" s="55">
        <v>1235</v>
      </c>
    </row>
    <row r="48" spans="1:12" s="47" customFormat="1" ht="12.75">
      <c r="A48" s="16">
        <v>602</v>
      </c>
      <c r="B48" s="17">
        <v>58</v>
      </c>
      <c r="C48" s="17">
        <v>8</v>
      </c>
      <c r="D48" s="17">
        <v>1</v>
      </c>
      <c r="E48" s="18" t="s">
        <v>61</v>
      </c>
      <c r="F48" s="46">
        <v>10279479.85</v>
      </c>
      <c r="G48" s="46">
        <v>644284.72</v>
      </c>
      <c r="H48" s="46">
        <v>1816474.47</v>
      </c>
      <c r="I48" s="46">
        <v>12740239.04</v>
      </c>
      <c r="J48" s="46">
        <v>511865.29</v>
      </c>
      <c r="K48" s="46">
        <v>13252104.33</v>
      </c>
      <c r="L48" s="55">
        <v>759</v>
      </c>
    </row>
    <row r="49" spans="1:12" s="47" customFormat="1" ht="12.75">
      <c r="A49" s="16">
        <v>609</v>
      </c>
      <c r="B49" s="17">
        <v>22</v>
      </c>
      <c r="C49" s="17">
        <v>3</v>
      </c>
      <c r="D49" s="17">
        <v>1</v>
      </c>
      <c r="E49" s="18" t="s">
        <v>62</v>
      </c>
      <c r="F49" s="46">
        <v>11512503.05</v>
      </c>
      <c r="G49" s="46">
        <v>336043.3</v>
      </c>
      <c r="H49" s="46">
        <v>170924.5</v>
      </c>
      <c r="I49" s="46">
        <v>12019470.85</v>
      </c>
      <c r="J49" s="46">
        <v>438445.66</v>
      </c>
      <c r="K49" s="46">
        <v>12457916.51</v>
      </c>
      <c r="L49" s="55">
        <v>768</v>
      </c>
    </row>
    <row r="50" spans="1:12" s="47" customFormat="1" ht="12.75">
      <c r="A50" s="16">
        <v>623</v>
      </c>
      <c r="B50" s="17">
        <v>58</v>
      </c>
      <c r="C50" s="17">
        <v>8</v>
      </c>
      <c r="D50" s="17">
        <v>1</v>
      </c>
      <c r="E50" s="18" t="s">
        <v>63</v>
      </c>
      <c r="F50" s="46">
        <v>6379599.8</v>
      </c>
      <c r="G50" s="46">
        <v>436308.99</v>
      </c>
      <c r="H50" s="46">
        <v>130115.69</v>
      </c>
      <c r="I50" s="46">
        <v>6946024.48</v>
      </c>
      <c r="J50" s="46">
        <v>381717.87</v>
      </c>
      <c r="K50" s="46">
        <v>7327742.35</v>
      </c>
      <c r="L50" s="55">
        <v>402</v>
      </c>
    </row>
    <row r="51" spans="1:12" s="47" customFormat="1" ht="12.75">
      <c r="A51" s="16">
        <v>637</v>
      </c>
      <c r="B51" s="17">
        <v>17</v>
      </c>
      <c r="C51" s="17">
        <v>11</v>
      </c>
      <c r="D51" s="17">
        <v>1</v>
      </c>
      <c r="E51" s="18" t="s">
        <v>64</v>
      </c>
      <c r="F51" s="46">
        <v>9719797.21</v>
      </c>
      <c r="G51" s="46">
        <v>527700.31</v>
      </c>
      <c r="H51" s="46">
        <v>1152757.47</v>
      </c>
      <c r="I51" s="46">
        <v>11400254.99</v>
      </c>
      <c r="J51" s="46">
        <v>603600.97</v>
      </c>
      <c r="K51" s="46">
        <v>12003855.96</v>
      </c>
      <c r="L51" s="55">
        <v>730</v>
      </c>
    </row>
    <row r="52" spans="1:12" s="47" customFormat="1" ht="12.75">
      <c r="A52" s="16">
        <v>657</v>
      </c>
      <c r="B52" s="17">
        <v>30</v>
      </c>
      <c r="C52" s="17">
        <v>2</v>
      </c>
      <c r="D52" s="17">
        <v>3</v>
      </c>
      <c r="E52" s="18" t="s">
        <v>65</v>
      </c>
      <c r="F52" s="46">
        <v>1609678.51</v>
      </c>
      <c r="G52" s="46">
        <v>111578.67</v>
      </c>
      <c r="H52" s="46">
        <v>96000</v>
      </c>
      <c r="I52" s="46">
        <v>1817257.18</v>
      </c>
      <c r="J52" s="46">
        <v>95205.02</v>
      </c>
      <c r="K52" s="46">
        <v>1912462.2</v>
      </c>
      <c r="L52" s="55">
        <v>132</v>
      </c>
    </row>
    <row r="53" spans="1:12" s="47" customFormat="1" ht="12.75">
      <c r="A53" s="16">
        <v>658</v>
      </c>
      <c r="B53" s="17">
        <v>8</v>
      </c>
      <c r="C53" s="17">
        <v>7</v>
      </c>
      <c r="D53" s="17">
        <v>1</v>
      </c>
      <c r="E53" s="18" t="s">
        <v>66</v>
      </c>
      <c r="F53" s="46">
        <v>10453495.54</v>
      </c>
      <c r="G53" s="46">
        <v>464572.33</v>
      </c>
      <c r="H53" s="46">
        <v>1620898.17</v>
      </c>
      <c r="I53" s="46">
        <v>12538966.04</v>
      </c>
      <c r="J53" s="46">
        <v>1099650.57</v>
      </c>
      <c r="K53" s="46">
        <v>13638616.61</v>
      </c>
      <c r="L53" s="55">
        <v>937</v>
      </c>
    </row>
    <row r="54" spans="1:12" s="47" customFormat="1" ht="12.75">
      <c r="A54" s="16">
        <v>665</v>
      </c>
      <c r="B54" s="17">
        <v>30</v>
      </c>
      <c r="C54" s="17">
        <v>2</v>
      </c>
      <c r="D54" s="17">
        <v>3</v>
      </c>
      <c r="E54" s="18" t="s">
        <v>67</v>
      </c>
      <c r="F54" s="46">
        <v>9309685.05</v>
      </c>
      <c r="G54" s="46">
        <v>393806.6</v>
      </c>
      <c r="H54" s="46">
        <v>334022.5</v>
      </c>
      <c r="I54" s="46">
        <v>10037514.15</v>
      </c>
      <c r="J54" s="46">
        <v>457873.95</v>
      </c>
      <c r="K54" s="46">
        <v>10495388.1</v>
      </c>
      <c r="L54" s="55">
        <v>755</v>
      </c>
    </row>
    <row r="55" spans="1:12" s="47" customFormat="1" ht="12.75">
      <c r="A55" s="16">
        <v>700</v>
      </c>
      <c r="B55" s="17">
        <v>23</v>
      </c>
      <c r="C55" s="17">
        <v>2</v>
      </c>
      <c r="D55" s="17">
        <v>1</v>
      </c>
      <c r="E55" s="18" t="s">
        <v>68</v>
      </c>
      <c r="F55" s="46">
        <v>13465700.34</v>
      </c>
      <c r="G55" s="46">
        <v>545202.3</v>
      </c>
      <c r="H55" s="46">
        <v>223604.25</v>
      </c>
      <c r="I55" s="46">
        <v>14234506.89</v>
      </c>
      <c r="J55" s="46">
        <v>622736.85</v>
      </c>
      <c r="K55" s="46">
        <v>14857243.74</v>
      </c>
      <c r="L55" s="55">
        <v>1050</v>
      </c>
    </row>
    <row r="56" spans="1:12" s="47" customFormat="1" ht="12.75">
      <c r="A56" s="16">
        <v>721</v>
      </c>
      <c r="B56" s="17">
        <v>40</v>
      </c>
      <c r="C56" s="17">
        <v>1</v>
      </c>
      <c r="D56" s="17">
        <v>1</v>
      </c>
      <c r="E56" s="18" t="s">
        <v>69</v>
      </c>
      <c r="F56" s="46">
        <v>23892130.26</v>
      </c>
      <c r="G56" s="46">
        <v>693263.56</v>
      </c>
      <c r="H56" s="46">
        <v>3975953.9</v>
      </c>
      <c r="I56" s="46">
        <v>28561347.72</v>
      </c>
      <c r="J56" s="46">
        <v>773058.77</v>
      </c>
      <c r="K56" s="46">
        <v>29334406.49</v>
      </c>
      <c r="L56" s="55">
        <v>1827</v>
      </c>
    </row>
    <row r="57" spans="1:12" s="47" customFormat="1" ht="12.75">
      <c r="A57" s="16">
        <v>735</v>
      </c>
      <c r="B57" s="17">
        <v>54</v>
      </c>
      <c r="C57" s="17">
        <v>10</v>
      </c>
      <c r="D57" s="17">
        <v>1</v>
      </c>
      <c r="E57" s="18" t="s">
        <v>70</v>
      </c>
      <c r="F57" s="46">
        <v>7402284.06</v>
      </c>
      <c r="G57" s="46">
        <v>408717.02</v>
      </c>
      <c r="H57" s="46">
        <v>78090.83</v>
      </c>
      <c r="I57" s="46">
        <v>7889091.91</v>
      </c>
      <c r="J57" s="46">
        <v>358534.99</v>
      </c>
      <c r="K57" s="46">
        <v>8247626.9</v>
      </c>
      <c r="L57" s="55">
        <v>496</v>
      </c>
    </row>
    <row r="58" spans="1:12" s="47" customFormat="1" ht="12.75">
      <c r="A58" s="16">
        <v>777</v>
      </c>
      <c r="B58" s="17">
        <v>51</v>
      </c>
      <c r="C58" s="17">
        <v>2</v>
      </c>
      <c r="D58" s="17">
        <v>1</v>
      </c>
      <c r="E58" s="18" t="s">
        <v>71</v>
      </c>
      <c r="F58" s="46">
        <v>42707533.05</v>
      </c>
      <c r="G58" s="46">
        <v>2375540.92</v>
      </c>
      <c r="H58" s="46">
        <v>4396311.78</v>
      </c>
      <c r="I58" s="46">
        <v>49479385.75</v>
      </c>
      <c r="J58" s="46">
        <v>1618843.58</v>
      </c>
      <c r="K58" s="46">
        <v>51098229.33</v>
      </c>
      <c r="L58" s="55">
        <v>3348</v>
      </c>
    </row>
    <row r="59" spans="1:12" s="47" customFormat="1" ht="12.75">
      <c r="A59" s="16">
        <v>840</v>
      </c>
      <c r="B59" s="17">
        <v>2</v>
      </c>
      <c r="C59" s="17">
        <v>12</v>
      </c>
      <c r="D59" s="17">
        <v>1</v>
      </c>
      <c r="E59" s="18" t="s">
        <v>72</v>
      </c>
      <c r="F59" s="46">
        <v>2979761.09</v>
      </c>
      <c r="G59" s="46">
        <v>156026.76</v>
      </c>
      <c r="H59" s="46">
        <v>188.41</v>
      </c>
      <c r="I59" s="46">
        <v>3135976.26</v>
      </c>
      <c r="J59" s="46">
        <v>136701.48</v>
      </c>
      <c r="K59" s="46">
        <v>3272677.74</v>
      </c>
      <c r="L59" s="55">
        <v>139</v>
      </c>
    </row>
    <row r="60" spans="1:12" s="47" customFormat="1" ht="12.75">
      <c r="A60" s="16">
        <v>870</v>
      </c>
      <c r="B60" s="17">
        <v>9</v>
      </c>
      <c r="C60" s="17">
        <v>10</v>
      </c>
      <c r="D60" s="17">
        <v>1</v>
      </c>
      <c r="E60" s="18" t="s">
        <v>73</v>
      </c>
      <c r="F60" s="46">
        <v>12298018.33</v>
      </c>
      <c r="G60" s="46">
        <v>768392.21</v>
      </c>
      <c r="H60" s="46">
        <v>1218929.93</v>
      </c>
      <c r="I60" s="46">
        <v>14285340.47</v>
      </c>
      <c r="J60" s="46">
        <v>594294.72</v>
      </c>
      <c r="K60" s="46">
        <v>14879635.19</v>
      </c>
      <c r="L60" s="55">
        <v>863</v>
      </c>
    </row>
    <row r="61" spans="1:12" s="47" customFormat="1" ht="12.75">
      <c r="A61" s="16">
        <v>882</v>
      </c>
      <c r="B61" s="17">
        <v>11</v>
      </c>
      <c r="C61" s="17">
        <v>5</v>
      </c>
      <c r="D61" s="17">
        <v>1</v>
      </c>
      <c r="E61" s="18" t="s">
        <v>74</v>
      </c>
      <c r="F61" s="46">
        <v>6396672.3</v>
      </c>
      <c r="G61" s="46">
        <v>276098.48</v>
      </c>
      <c r="H61" s="46">
        <v>60189.46</v>
      </c>
      <c r="I61" s="46">
        <v>6732960.24</v>
      </c>
      <c r="J61" s="46">
        <v>569071.69</v>
      </c>
      <c r="K61" s="46">
        <v>7302031.93</v>
      </c>
      <c r="L61" s="55">
        <v>355</v>
      </c>
    </row>
    <row r="62" spans="1:12" s="47" customFormat="1" ht="12.75">
      <c r="A62" s="16">
        <v>896</v>
      </c>
      <c r="B62" s="17">
        <v>13</v>
      </c>
      <c r="C62" s="17">
        <v>2</v>
      </c>
      <c r="D62" s="17">
        <v>1</v>
      </c>
      <c r="E62" s="18" t="s">
        <v>75</v>
      </c>
      <c r="F62" s="46">
        <v>12102477.64</v>
      </c>
      <c r="G62" s="46">
        <v>709492.18</v>
      </c>
      <c r="H62" s="46">
        <v>748947.83</v>
      </c>
      <c r="I62" s="46">
        <v>13560917.65</v>
      </c>
      <c r="J62" s="46">
        <v>995949.87</v>
      </c>
      <c r="K62" s="46">
        <v>14556867.52</v>
      </c>
      <c r="L62" s="55">
        <v>887</v>
      </c>
    </row>
    <row r="63" spans="1:12" s="47" customFormat="1" ht="12.75">
      <c r="A63" s="16">
        <v>903</v>
      </c>
      <c r="B63" s="17">
        <v>3</v>
      </c>
      <c r="C63" s="17">
        <v>11</v>
      </c>
      <c r="D63" s="17">
        <v>1</v>
      </c>
      <c r="E63" s="18" t="s">
        <v>76</v>
      </c>
      <c r="F63" s="46">
        <v>11235579.83</v>
      </c>
      <c r="G63" s="46">
        <v>410965.74</v>
      </c>
      <c r="H63" s="46">
        <v>1938781.51</v>
      </c>
      <c r="I63" s="46">
        <v>13585327.08</v>
      </c>
      <c r="J63" s="46">
        <v>1152014.6</v>
      </c>
      <c r="K63" s="46">
        <v>14737341.68</v>
      </c>
      <c r="L63" s="55">
        <v>895</v>
      </c>
    </row>
    <row r="64" spans="1:12" s="47" customFormat="1" ht="12.75">
      <c r="A64" s="16">
        <v>910</v>
      </c>
      <c r="B64" s="17">
        <v>20</v>
      </c>
      <c r="C64" s="17">
        <v>6</v>
      </c>
      <c r="D64" s="17">
        <v>1</v>
      </c>
      <c r="E64" s="18" t="s">
        <v>77</v>
      </c>
      <c r="F64" s="46">
        <v>17411709.19</v>
      </c>
      <c r="G64" s="46">
        <v>1055439.84</v>
      </c>
      <c r="H64" s="46">
        <v>3373118.33</v>
      </c>
      <c r="I64" s="46">
        <v>21840267.36</v>
      </c>
      <c r="J64" s="46">
        <v>517419.4</v>
      </c>
      <c r="K64" s="46">
        <v>22357686.76</v>
      </c>
      <c r="L64" s="55">
        <v>1371</v>
      </c>
    </row>
    <row r="65" spans="1:12" s="47" customFormat="1" ht="12.75">
      <c r="A65" s="16">
        <v>980</v>
      </c>
      <c r="B65" s="17">
        <v>41</v>
      </c>
      <c r="C65" s="17">
        <v>4</v>
      </c>
      <c r="D65" s="17">
        <v>1</v>
      </c>
      <c r="E65" s="18" t="s">
        <v>78</v>
      </c>
      <c r="F65" s="46">
        <v>7962666.57</v>
      </c>
      <c r="G65" s="46">
        <v>365165.3</v>
      </c>
      <c r="H65" s="46">
        <v>1309639.7</v>
      </c>
      <c r="I65" s="46">
        <v>9637471.57</v>
      </c>
      <c r="J65" s="46">
        <v>421487.36</v>
      </c>
      <c r="K65" s="46">
        <v>10058958.93</v>
      </c>
      <c r="L65" s="55">
        <v>574</v>
      </c>
    </row>
    <row r="66" spans="1:12" s="47" customFormat="1" ht="12.75">
      <c r="A66" s="16">
        <v>994</v>
      </c>
      <c r="B66" s="17">
        <v>22</v>
      </c>
      <c r="C66" s="17">
        <v>3</v>
      </c>
      <c r="D66" s="17">
        <v>1</v>
      </c>
      <c r="E66" s="18" t="s">
        <v>79</v>
      </c>
      <c r="F66" s="46">
        <v>4068094.02</v>
      </c>
      <c r="G66" s="46">
        <v>211243.34</v>
      </c>
      <c r="H66" s="46">
        <v>0</v>
      </c>
      <c r="I66" s="46">
        <v>4279337.36</v>
      </c>
      <c r="J66" s="46">
        <v>252070.51</v>
      </c>
      <c r="K66" s="46">
        <v>4531407.87</v>
      </c>
      <c r="L66" s="55">
        <v>231</v>
      </c>
    </row>
    <row r="67" spans="1:12" s="47" customFormat="1" ht="12.75">
      <c r="A67" s="16">
        <v>1029</v>
      </c>
      <c r="B67" s="17">
        <v>59</v>
      </c>
      <c r="C67" s="17">
        <v>7</v>
      </c>
      <c r="D67" s="17">
        <v>1</v>
      </c>
      <c r="E67" s="18" t="s">
        <v>80</v>
      </c>
      <c r="F67" s="46">
        <v>11580840.35</v>
      </c>
      <c r="G67" s="46">
        <v>479678.86</v>
      </c>
      <c r="H67" s="46">
        <v>1007881.36</v>
      </c>
      <c r="I67" s="46">
        <v>13068400.57</v>
      </c>
      <c r="J67" s="46">
        <v>515018.31</v>
      </c>
      <c r="K67" s="46">
        <v>13583418.88</v>
      </c>
      <c r="L67" s="55">
        <v>998</v>
      </c>
    </row>
    <row r="68" spans="1:12" s="47" customFormat="1" ht="12.75">
      <c r="A68" s="16">
        <v>1015</v>
      </c>
      <c r="B68" s="17">
        <v>45</v>
      </c>
      <c r="C68" s="17">
        <v>1</v>
      </c>
      <c r="D68" s="17">
        <v>1</v>
      </c>
      <c r="E68" s="18" t="s">
        <v>81</v>
      </c>
      <c r="F68" s="46">
        <v>37397533.64</v>
      </c>
      <c r="G68" s="46">
        <v>1144992.66</v>
      </c>
      <c r="H68" s="46">
        <v>4471081.43</v>
      </c>
      <c r="I68" s="46">
        <v>43013607.73</v>
      </c>
      <c r="J68" s="46">
        <v>1667724.89</v>
      </c>
      <c r="K68" s="46">
        <v>44681332.62</v>
      </c>
      <c r="L68" s="55">
        <v>3075</v>
      </c>
    </row>
    <row r="69" spans="1:12" s="47" customFormat="1" ht="12.75">
      <c r="A69" s="16">
        <v>5054</v>
      </c>
      <c r="B69" s="17">
        <v>30</v>
      </c>
      <c r="C69" s="17">
        <v>2</v>
      </c>
      <c r="D69" s="17">
        <v>2</v>
      </c>
      <c r="E69" s="18" t="s">
        <v>82</v>
      </c>
      <c r="F69" s="46">
        <v>14882795.51</v>
      </c>
      <c r="G69" s="46">
        <v>561324.01</v>
      </c>
      <c r="H69" s="46">
        <v>3112213.05</v>
      </c>
      <c r="I69" s="46">
        <v>18556332.57</v>
      </c>
      <c r="J69" s="46">
        <v>550948.67</v>
      </c>
      <c r="K69" s="46">
        <v>19107281.24</v>
      </c>
      <c r="L69" s="55">
        <v>1141</v>
      </c>
    </row>
    <row r="70" spans="1:12" s="47" customFormat="1" ht="12.75">
      <c r="A70" s="16">
        <v>1071</v>
      </c>
      <c r="B70" s="17">
        <v>50</v>
      </c>
      <c r="C70" s="17">
        <v>12</v>
      </c>
      <c r="D70" s="17">
        <v>1</v>
      </c>
      <c r="E70" s="18" t="s">
        <v>83</v>
      </c>
      <c r="F70" s="46">
        <v>11266214.45</v>
      </c>
      <c r="G70" s="46">
        <v>652952.88</v>
      </c>
      <c r="H70" s="46">
        <v>289366.43</v>
      </c>
      <c r="I70" s="46">
        <v>12208533.76</v>
      </c>
      <c r="J70" s="46">
        <v>667485.07</v>
      </c>
      <c r="K70" s="46">
        <v>12876018.83</v>
      </c>
      <c r="L70" s="55">
        <v>736</v>
      </c>
    </row>
    <row r="71" spans="1:12" s="47" customFormat="1" ht="12.75">
      <c r="A71" s="16">
        <v>1080</v>
      </c>
      <c r="B71" s="17">
        <v>3</v>
      </c>
      <c r="C71" s="17">
        <v>11</v>
      </c>
      <c r="D71" s="17">
        <v>1</v>
      </c>
      <c r="E71" s="18" t="s">
        <v>84</v>
      </c>
      <c r="F71" s="46">
        <v>14884092.56</v>
      </c>
      <c r="G71" s="46">
        <v>67114.95</v>
      </c>
      <c r="H71" s="46">
        <v>1561776.37</v>
      </c>
      <c r="I71" s="46">
        <v>16512983.88</v>
      </c>
      <c r="J71" s="46">
        <v>1076852.34</v>
      </c>
      <c r="K71" s="46">
        <v>17589836.22</v>
      </c>
      <c r="L71" s="55">
        <v>1038</v>
      </c>
    </row>
    <row r="72" spans="1:12" s="47" customFormat="1" ht="12.75">
      <c r="A72" s="16">
        <v>1085</v>
      </c>
      <c r="B72" s="17">
        <v>8</v>
      </c>
      <c r="C72" s="17">
        <v>7</v>
      </c>
      <c r="D72" s="17">
        <v>1</v>
      </c>
      <c r="E72" s="18" t="s">
        <v>85</v>
      </c>
      <c r="F72" s="46">
        <v>12268965.61</v>
      </c>
      <c r="G72" s="46">
        <v>449870.86</v>
      </c>
      <c r="H72" s="46">
        <v>1814177</v>
      </c>
      <c r="I72" s="46">
        <v>14533013.47</v>
      </c>
      <c r="J72" s="46">
        <v>959261.51</v>
      </c>
      <c r="K72" s="46">
        <v>15492274.98</v>
      </c>
      <c r="L72" s="55">
        <v>1099</v>
      </c>
    </row>
    <row r="73" spans="1:12" s="47" customFormat="1" ht="12.75">
      <c r="A73" s="16">
        <v>1092</v>
      </c>
      <c r="B73" s="17">
        <v>9</v>
      </c>
      <c r="C73" s="17">
        <v>10</v>
      </c>
      <c r="D73" s="17">
        <v>1</v>
      </c>
      <c r="E73" s="18" t="s">
        <v>86</v>
      </c>
      <c r="F73" s="46">
        <v>61510208.19</v>
      </c>
      <c r="G73" s="46">
        <v>4053669.34</v>
      </c>
      <c r="H73" s="46">
        <v>4964257.54</v>
      </c>
      <c r="I73" s="46">
        <v>70528135.07</v>
      </c>
      <c r="J73" s="46">
        <v>3531422.08</v>
      </c>
      <c r="K73" s="46">
        <v>74059557.15</v>
      </c>
      <c r="L73" s="55">
        <v>5130</v>
      </c>
    </row>
    <row r="74" spans="1:12" s="47" customFormat="1" ht="12.75">
      <c r="A74" s="16">
        <v>1120</v>
      </c>
      <c r="B74" s="17">
        <v>48</v>
      </c>
      <c r="C74" s="17">
        <v>11</v>
      </c>
      <c r="D74" s="17">
        <v>1</v>
      </c>
      <c r="E74" s="18" t="s">
        <v>87</v>
      </c>
      <c r="F74" s="46">
        <v>4840693.03</v>
      </c>
      <c r="G74" s="46">
        <v>185302.17</v>
      </c>
      <c r="H74" s="46">
        <v>27987.58</v>
      </c>
      <c r="I74" s="46">
        <v>5053982.78</v>
      </c>
      <c r="J74" s="46">
        <v>461680.21</v>
      </c>
      <c r="K74" s="46">
        <v>5515662.99</v>
      </c>
      <c r="L74" s="55">
        <v>296</v>
      </c>
    </row>
    <row r="75" spans="1:12" s="47" customFormat="1" ht="12.75">
      <c r="A75" s="16">
        <v>1127</v>
      </c>
      <c r="B75" s="17">
        <v>48</v>
      </c>
      <c r="C75" s="17">
        <v>11</v>
      </c>
      <c r="D75" s="17">
        <v>1</v>
      </c>
      <c r="E75" s="18" t="s">
        <v>88</v>
      </c>
      <c r="F75" s="46">
        <v>7498372.69</v>
      </c>
      <c r="G75" s="46">
        <v>388873.75</v>
      </c>
      <c r="H75" s="46">
        <v>1603268.81</v>
      </c>
      <c r="I75" s="46">
        <v>9490515.25</v>
      </c>
      <c r="J75" s="46">
        <v>634404.77</v>
      </c>
      <c r="K75" s="46">
        <v>10124920.02</v>
      </c>
      <c r="L75" s="55">
        <v>603</v>
      </c>
    </row>
    <row r="76" spans="1:12" s="47" customFormat="1" ht="12.75">
      <c r="A76" s="16">
        <v>1134</v>
      </c>
      <c r="B76" s="17">
        <v>53</v>
      </c>
      <c r="C76" s="17">
        <v>2</v>
      </c>
      <c r="D76" s="17">
        <v>1</v>
      </c>
      <c r="E76" s="18" t="s">
        <v>89</v>
      </c>
      <c r="F76" s="46">
        <v>13268349.02</v>
      </c>
      <c r="G76" s="46">
        <v>756815.3</v>
      </c>
      <c r="H76" s="46">
        <v>1229158.59</v>
      </c>
      <c r="I76" s="46">
        <v>15254322.91</v>
      </c>
      <c r="J76" s="46">
        <v>655217.74</v>
      </c>
      <c r="K76" s="46">
        <v>15909540.65</v>
      </c>
      <c r="L76" s="55">
        <v>973</v>
      </c>
    </row>
    <row r="77" spans="1:12" s="47" customFormat="1" ht="12.75">
      <c r="A77" s="16">
        <v>1141</v>
      </c>
      <c r="B77" s="17">
        <v>68</v>
      </c>
      <c r="C77" s="17">
        <v>8</v>
      </c>
      <c r="D77" s="17">
        <v>1</v>
      </c>
      <c r="E77" s="18" t="s">
        <v>90</v>
      </c>
      <c r="F77" s="46">
        <v>17691829.69</v>
      </c>
      <c r="G77" s="46">
        <v>661068.82</v>
      </c>
      <c r="H77" s="46">
        <v>2125129.01</v>
      </c>
      <c r="I77" s="46">
        <v>20478027.52</v>
      </c>
      <c r="J77" s="46">
        <v>1871734.74</v>
      </c>
      <c r="K77" s="46">
        <v>22349762.26</v>
      </c>
      <c r="L77" s="55">
        <v>1274</v>
      </c>
    </row>
    <row r="78" spans="1:12" s="47" customFormat="1" ht="12.75">
      <c r="A78" s="16">
        <v>1155</v>
      </c>
      <c r="B78" s="17">
        <v>6</v>
      </c>
      <c r="C78" s="17">
        <v>4</v>
      </c>
      <c r="D78" s="17">
        <v>1</v>
      </c>
      <c r="E78" s="18" t="s">
        <v>91</v>
      </c>
      <c r="F78" s="46">
        <v>7209689.04</v>
      </c>
      <c r="G78" s="46">
        <v>536332.17</v>
      </c>
      <c r="H78" s="46">
        <v>1350251.23</v>
      </c>
      <c r="I78" s="46">
        <v>9096272.44</v>
      </c>
      <c r="J78" s="46">
        <v>451837.91</v>
      </c>
      <c r="K78" s="46">
        <v>9548110.35</v>
      </c>
      <c r="L78" s="55">
        <v>564</v>
      </c>
    </row>
    <row r="79" spans="1:12" s="47" customFormat="1" ht="12.75">
      <c r="A79" s="16">
        <v>1162</v>
      </c>
      <c r="B79" s="17">
        <v>10</v>
      </c>
      <c r="C79" s="17">
        <v>10</v>
      </c>
      <c r="D79" s="17">
        <v>1</v>
      </c>
      <c r="E79" s="18" t="s">
        <v>92</v>
      </c>
      <c r="F79" s="46">
        <v>12814848.42</v>
      </c>
      <c r="G79" s="46">
        <v>716767.15</v>
      </c>
      <c r="H79" s="46">
        <v>3272103.35</v>
      </c>
      <c r="I79" s="46">
        <v>16803718.92</v>
      </c>
      <c r="J79" s="46">
        <v>832627.07</v>
      </c>
      <c r="K79" s="46">
        <v>17636345.99</v>
      </c>
      <c r="L79" s="55">
        <v>1007</v>
      </c>
    </row>
    <row r="80" spans="1:12" s="47" customFormat="1" ht="12.75">
      <c r="A80" s="16">
        <v>1169</v>
      </c>
      <c r="B80" s="17">
        <v>38</v>
      </c>
      <c r="C80" s="17">
        <v>8</v>
      </c>
      <c r="D80" s="17">
        <v>1</v>
      </c>
      <c r="E80" s="18" t="s">
        <v>93</v>
      </c>
      <c r="F80" s="46">
        <v>8814659.37</v>
      </c>
      <c r="G80" s="46">
        <v>579001.7</v>
      </c>
      <c r="H80" s="46">
        <v>1992700.32</v>
      </c>
      <c r="I80" s="46">
        <v>11386361.39</v>
      </c>
      <c r="J80" s="46">
        <v>406637.76</v>
      </c>
      <c r="K80" s="46">
        <v>11792999.15</v>
      </c>
      <c r="L80" s="55">
        <v>734</v>
      </c>
    </row>
    <row r="81" spans="1:12" s="47" customFormat="1" ht="12.75">
      <c r="A81" s="16">
        <v>1176</v>
      </c>
      <c r="B81" s="17">
        <v>17</v>
      </c>
      <c r="C81" s="17">
        <v>11</v>
      </c>
      <c r="D81" s="17">
        <v>1</v>
      </c>
      <c r="E81" s="18" t="s">
        <v>94</v>
      </c>
      <c r="F81" s="46">
        <v>9247924.84</v>
      </c>
      <c r="G81" s="46">
        <v>549067.95</v>
      </c>
      <c r="H81" s="46">
        <v>1365958.43</v>
      </c>
      <c r="I81" s="46">
        <v>11162951.22</v>
      </c>
      <c r="J81" s="46">
        <v>482469.62</v>
      </c>
      <c r="K81" s="46">
        <v>11645420.84</v>
      </c>
      <c r="L81" s="55">
        <v>773</v>
      </c>
    </row>
    <row r="82" spans="1:12" s="47" customFormat="1" ht="12.75">
      <c r="A82" s="16">
        <v>1183</v>
      </c>
      <c r="B82" s="17">
        <v>11</v>
      </c>
      <c r="C82" s="17">
        <v>5</v>
      </c>
      <c r="D82" s="17">
        <v>1</v>
      </c>
      <c r="E82" s="18" t="s">
        <v>95</v>
      </c>
      <c r="F82" s="46">
        <v>14317718.47</v>
      </c>
      <c r="G82" s="46">
        <v>775551.79</v>
      </c>
      <c r="H82" s="46">
        <v>2586510.23</v>
      </c>
      <c r="I82" s="46">
        <v>17679780.49</v>
      </c>
      <c r="J82" s="46">
        <v>881022.53</v>
      </c>
      <c r="K82" s="46">
        <v>18560803.02</v>
      </c>
      <c r="L82" s="55">
        <v>1238</v>
      </c>
    </row>
    <row r="83" spans="1:12" s="47" customFormat="1" ht="12.75">
      <c r="A83" s="16">
        <v>1204</v>
      </c>
      <c r="B83" s="17">
        <v>9</v>
      </c>
      <c r="C83" s="17">
        <v>10</v>
      </c>
      <c r="D83" s="17">
        <v>1</v>
      </c>
      <c r="E83" s="18" t="s">
        <v>96</v>
      </c>
      <c r="F83" s="46">
        <v>5393161.99</v>
      </c>
      <c r="G83" s="46">
        <v>346494.54</v>
      </c>
      <c r="H83" s="46">
        <v>85606.18</v>
      </c>
      <c r="I83" s="46">
        <v>5825262.71</v>
      </c>
      <c r="J83" s="46">
        <v>512125.35</v>
      </c>
      <c r="K83" s="46">
        <v>6337388.06</v>
      </c>
      <c r="L83" s="55">
        <v>433</v>
      </c>
    </row>
    <row r="84" spans="1:12" s="47" customFormat="1" ht="12.75">
      <c r="A84" s="16">
        <v>1218</v>
      </c>
      <c r="B84" s="17">
        <v>21</v>
      </c>
      <c r="C84" s="17">
        <v>8</v>
      </c>
      <c r="D84" s="17">
        <v>1</v>
      </c>
      <c r="E84" s="18" t="s">
        <v>97</v>
      </c>
      <c r="F84" s="46">
        <v>12802383.07</v>
      </c>
      <c r="G84" s="46">
        <v>597387.22</v>
      </c>
      <c r="H84" s="46">
        <v>111146.74</v>
      </c>
      <c r="I84" s="46">
        <v>13510917.03</v>
      </c>
      <c r="J84" s="46">
        <v>584588.08</v>
      </c>
      <c r="K84" s="46">
        <v>14095505.11</v>
      </c>
      <c r="L84" s="55">
        <v>883</v>
      </c>
    </row>
    <row r="85" spans="1:12" s="47" customFormat="1" ht="12.75">
      <c r="A85" s="16">
        <v>1232</v>
      </c>
      <c r="B85" s="17">
        <v>38</v>
      </c>
      <c r="C85" s="17">
        <v>8</v>
      </c>
      <c r="D85" s="17">
        <v>1</v>
      </c>
      <c r="E85" s="18" t="s">
        <v>98</v>
      </c>
      <c r="F85" s="46">
        <v>9540385.93</v>
      </c>
      <c r="G85" s="46">
        <v>525192.61</v>
      </c>
      <c r="H85" s="46">
        <v>249942.85</v>
      </c>
      <c r="I85" s="46">
        <v>10315521.39</v>
      </c>
      <c r="J85" s="46">
        <v>458237.12</v>
      </c>
      <c r="K85" s="46">
        <v>10773758.51</v>
      </c>
      <c r="L85" s="55">
        <v>797</v>
      </c>
    </row>
    <row r="86" spans="1:12" s="47" customFormat="1" ht="12.75">
      <c r="A86" s="16">
        <v>1246</v>
      </c>
      <c r="B86" s="17">
        <v>22</v>
      </c>
      <c r="C86" s="17">
        <v>3</v>
      </c>
      <c r="D86" s="17">
        <v>1</v>
      </c>
      <c r="E86" s="18" t="s">
        <v>99</v>
      </c>
      <c r="F86" s="46">
        <v>9043561.62</v>
      </c>
      <c r="G86" s="46">
        <v>400424.21</v>
      </c>
      <c r="H86" s="46">
        <v>1457507.3</v>
      </c>
      <c r="I86" s="46">
        <v>10901493.13</v>
      </c>
      <c r="J86" s="46">
        <v>566611.19</v>
      </c>
      <c r="K86" s="46">
        <v>11468104.32</v>
      </c>
      <c r="L86" s="55">
        <v>638</v>
      </c>
    </row>
    <row r="87" spans="1:12" s="47" customFormat="1" ht="12.75">
      <c r="A87" s="16">
        <v>1253</v>
      </c>
      <c r="B87" s="17">
        <v>40</v>
      </c>
      <c r="C87" s="17">
        <v>1</v>
      </c>
      <c r="D87" s="17">
        <v>1</v>
      </c>
      <c r="E87" s="18" t="s">
        <v>100</v>
      </c>
      <c r="F87" s="46">
        <v>35461298.55</v>
      </c>
      <c r="G87" s="46">
        <v>272986.25</v>
      </c>
      <c r="H87" s="46">
        <v>2179881.25</v>
      </c>
      <c r="I87" s="46">
        <v>37914166.05</v>
      </c>
      <c r="J87" s="46">
        <v>2124999.47</v>
      </c>
      <c r="K87" s="46">
        <v>40039165.52</v>
      </c>
      <c r="L87" s="55">
        <v>2309</v>
      </c>
    </row>
    <row r="88" spans="1:12" s="47" customFormat="1" ht="12.75">
      <c r="A88" s="16">
        <v>1260</v>
      </c>
      <c r="B88" s="17">
        <v>3</v>
      </c>
      <c r="C88" s="17">
        <v>11</v>
      </c>
      <c r="D88" s="17">
        <v>1</v>
      </c>
      <c r="E88" s="18" t="s">
        <v>101</v>
      </c>
      <c r="F88" s="46">
        <v>13158969.78</v>
      </c>
      <c r="G88" s="46">
        <v>956507.74</v>
      </c>
      <c r="H88" s="46">
        <v>689200</v>
      </c>
      <c r="I88" s="46">
        <v>14804677.52</v>
      </c>
      <c r="J88" s="46">
        <v>1012515.8</v>
      </c>
      <c r="K88" s="46">
        <v>15817193.32</v>
      </c>
      <c r="L88" s="55">
        <v>927</v>
      </c>
    </row>
    <row r="89" spans="1:12" s="47" customFormat="1" ht="12.75">
      <c r="A89" s="16">
        <v>4970</v>
      </c>
      <c r="B89" s="17">
        <v>37</v>
      </c>
      <c r="C89" s="17">
        <v>9</v>
      </c>
      <c r="D89" s="17">
        <v>1</v>
      </c>
      <c r="E89" s="18" t="s">
        <v>102</v>
      </c>
      <c r="F89" s="46">
        <v>70581689.95</v>
      </c>
      <c r="G89" s="46">
        <v>3257842.12</v>
      </c>
      <c r="H89" s="46">
        <v>10867288.36</v>
      </c>
      <c r="I89" s="46">
        <v>84706820.43</v>
      </c>
      <c r="J89" s="46">
        <v>5381757.28</v>
      </c>
      <c r="K89" s="46">
        <v>90088577.71</v>
      </c>
      <c r="L89" s="55">
        <v>5988</v>
      </c>
    </row>
    <row r="90" spans="1:12" s="47" customFormat="1" ht="12.75">
      <c r="A90" s="16">
        <v>1295</v>
      </c>
      <c r="B90" s="17">
        <v>33</v>
      </c>
      <c r="C90" s="17">
        <v>3</v>
      </c>
      <c r="D90" s="17">
        <v>1</v>
      </c>
      <c r="E90" s="18" t="s">
        <v>103</v>
      </c>
      <c r="F90" s="46">
        <v>11378290.8</v>
      </c>
      <c r="G90" s="46">
        <v>559096.3</v>
      </c>
      <c r="H90" s="46">
        <v>1045690.7</v>
      </c>
      <c r="I90" s="46">
        <v>12983077.8</v>
      </c>
      <c r="J90" s="46">
        <v>550448.67</v>
      </c>
      <c r="K90" s="46">
        <v>13533526.47</v>
      </c>
      <c r="L90" s="55">
        <v>896</v>
      </c>
    </row>
    <row r="91" spans="1:12" s="47" customFormat="1" ht="12.75">
      <c r="A91" s="16">
        <v>1309</v>
      </c>
      <c r="B91" s="17">
        <v>13</v>
      </c>
      <c r="C91" s="17">
        <v>2</v>
      </c>
      <c r="D91" s="17">
        <v>1</v>
      </c>
      <c r="E91" s="18" t="s">
        <v>104</v>
      </c>
      <c r="F91" s="46">
        <v>10334001.53</v>
      </c>
      <c r="G91" s="46">
        <v>346083.57</v>
      </c>
      <c r="H91" s="46">
        <v>1777678.72</v>
      </c>
      <c r="I91" s="46">
        <v>12457763.82</v>
      </c>
      <c r="J91" s="46">
        <v>444976.31</v>
      </c>
      <c r="K91" s="46">
        <v>12902740.13</v>
      </c>
      <c r="L91" s="55">
        <v>754</v>
      </c>
    </row>
    <row r="92" spans="1:12" s="47" customFormat="1" ht="12.75">
      <c r="A92" s="16">
        <v>1316</v>
      </c>
      <c r="B92" s="17">
        <v>13</v>
      </c>
      <c r="C92" s="17">
        <v>2</v>
      </c>
      <c r="D92" s="17">
        <v>1</v>
      </c>
      <c r="E92" s="18" t="s">
        <v>105</v>
      </c>
      <c r="F92" s="46">
        <v>50759854.84</v>
      </c>
      <c r="G92" s="46">
        <v>1910972.49</v>
      </c>
      <c r="H92" s="46">
        <v>10285241.28</v>
      </c>
      <c r="I92" s="46">
        <v>62956068.61</v>
      </c>
      <c r="J92" s="46">
        <v>2117627.34</v>
      </c>
      <c r="K92" s="46">
        <v>65073695.95</v>
      </c>
      <c r="L92" s="55">
        <v>3952</v>
      </c>
    </row>
    <row r="93" spans="1:12" s="47" customFormat="1" ht="12.75">
      <c r="A93" s="16">
        <v>1380</v>
      </c>
      <c r="B93" s="17">
        <v>64</v>
      </c>
      <c r="C93" s="17">
        <v>2</v>
      </c>
      <c r="D93" s="17">
        <v>1</v>
      </c>
      <c r="E93" s="18" t="s">
        <v>106</v>
      </c>
      <c r="F93" s="46">
        <v>31929054.52</v>
      </c>
      <c r="G93" s="46">
        <v>1240298.98</v>
      </c>
      <c r="H93" s="46">
        <v>1630280</v>
      </c>
      <c r="I93" s="46">
        <v>34799633.5</v>
      </c>
      <c r="J93" s="46">
        <v>1376139.26</v>
      </c>
      <c r="K93" s="46">
        <v>36175772.76</v>
      </c>
      <c r="L93" s="55">
        <v>2515</v>
      </c>
    </row>
    <row r="94" spans="1:12" s="47" customFormat="1" ht="12.75">
      <c r="A94" s="16">
        <v>1407</v>
      </c>
      <c r="B94" s="17">
        <v>5</v>
      </c>
      <c r="C94" s="17">
        <v>7</v>
      </c>
      <c r="D94" s="17">
        <v>1</v>
      </c>
      <c r="E94" s="18" t="s">
        <v>107</v>
      </c>
      <c r="F94" s="46">
        <v>18908404.02</v>
      </c>
      <c r="G94" s="46">
        <v>711302.34</v>
      </c>
      <c r="H94" s="46">
        <v>2924803.89</v>
      </c>
      <c r="I94" s="46">
        <v>22544510.25</v>
      </c>
      <c r="J94" s="46">
        <v>1005223.01</v>
      </c>
      <c r="K94" s="46">
        <v>23549733.26</v>
      </c>
      <c r="L94" s="55">
        <v>1524</v>
      </c>
    </row>
    <row r="95" spans="1:12" s="47" customFormat="1" ht="12.75">
      <c r="A95" s="16">
        <v>1414</v>
      </c>
      <c r="B95" s="17">
        <v>5</v>
      </c>
      <c r="C95" s="17">
        <v>7</v>
      </c>
      <c r="D95" s="17">
        <v>1</v>
      </c>
      <c r="E95" s="18" t="s">
        <v>108</v>
      </c>
      <c r="F95" s="46">
        <v>48527956.35</v>
      </c>
      <c r="G95" s="46">
        <v>1508706.35</v>
      </c>
      <c r="H95" s="46">
        <v>1519800.18</v>
      </c>
      <c r="I95" s="46">
        <v>51556462.88</v>
      </c>
      <c r="J95" s="46">
        <v>2494370.43</v>
      </c>
      <c r="K95" s="46">
        <v>54050833.31</v>
      </c>
      <c r="L95" s="55">
        <v>4192</v>
      </c>
    </row>
    <row r="96" spans="1:12" s="47" customFormat="1" ht="12.75">
      <c r="A96" s="16">
        <v>1421</v>
      </c>
      <c r="B96" s="17">
        <v>62</v>
      </c>
      <c r="C96" s="17">
        <v>4</v>
      </c>
      <c r="D96" s="17">
        <v>1</v>
      </c>
      <c r="E96" s="18" t="s">
        <v>109</v>
      </c>
      <c r="F96" s="46">
        <v>7150750.42</v>
      </c>
      <c r="G96" s="46">
        <v>589544.01</v>
      </c>
      <c r="H96" s="46">
        <v>573087.42</v>
      </c>
      <c r="I96" s="46">
        <v>8313381.85</v>
      </c>
      <c r="J96" s="46">
        <v>385353.47</v>
      </c>
      <c r="K96" s="46">
        <v>8698735.32</v>
      </c>
      <c r="L96" s="55">
        <v>527</v>
      </c>
    </row>
    <row r="97" spans="1:12" s="47" customFormat="1" ht="12.75">
      <c r="A97" s="16">
        <v>2744</v>
      </c>
      <c r="B97" s="17">
        <v>14</v>
      </c>
      <c r="C97" s="17">
        <v>6</v>
      </c>
      <c r="D97" s="17">
        <v>1</v>
      </c>
      <c r="E97" s="18" t="s">
        <v>110</v>
      </c>
      <c r="F97" s="46">
        <v>9696879.29</v>
      </c>
      <c r="G97" s="46">
        <v>574350.99</v>
      </c>
      <c r="H97" s="46">
        <v>1190248.1</v>
      </c>
      <c r="I97" s="46">
        <v>11461478.38</v>
      </c>
      <c r="J97" s="46">
        <v>393451.22</v>
      </c>
      <c r="K97" s="46">
        <v>11854929.6</v>
      </c>
      <c r="L97" s="55">
        <v>704</v>
      </c>
    </row>
    <row r="98" spans="1:12" s="47" customFormat="1" ht="12.75">
      <c r="A98" s="16">
        <v>1428</v>
      </c>
      <c r="B98" s="17">
        <v>25</v>
      </c>
      <c r="C98" s="17">
        <v>3</v>
      </c>
      <c r="D98" s="17">
        <v>1</v>
      </c>
      <c r="E98" s="18" t="s">
        <v>111</v>
      </c>
      <c r="F98" s="46">
        <v>16955533.95</v>
      </c>
      <c r="G98" s="46">
        <v>851300.57</v>
      </c>
      <c r="H98" s="46">
        <v>1942603.49</v>
      </c>
      <c r="I98" s="46">
        <v>19749438.01</v>
      </c>
      <c r="J98" s="46">
        <v>850062.16</v>
      </c>
      <c r="K98" s="46">
        <v>20599500.17</v>
      </c>
      <c r="L98" s="55">
        <v>1203</v>
      </c>
    </row>
    <row r="99" spans="1:12" s="47" customFormat="1" ht="12.75">
      <c r="A99" s="16">
        <v>1449</v>
      </c>
      <c r="B99" s="17">
        <v>51</v>
      </c>
      <c r="C99" s="17">
        <v>2</v>
      </c>
      <c r="D99" s="17">
        <v>3</v>
      </c>
      <c r="E99" s="18" t="s">
        <v>112</v>
      </c>
      <c r="F99" s="46">
        <v>1102131.23</v>
      </c>
      <c r="G99" s="46">
        <v>55734.3</v>
      </c>
      <c r="H99" s="46">
        <v>155301.67</v>
      </c>
      <c r="I99" s="46">
        <v>1313167.2</v>
      </c>
      <c r="J99" s="46">
        <v>4925.06</v>
      </c>
      <c r="K99" s="46">
        <v>1318092.26</v>
      </c>
      <c r="L99" s="55">
        <v>83</v>
      </c>
    </row>
    <row r="100" spans="1:12" s="47" customFormat="1" ht="12.75">
      <c r="A100" s="16">
        <v>1491</v>
      </c>
      <c r="B100" s="17">
        <v>4</v>
      </c>
      <c r="C100" s="17">
        <v>12</v>
      </c>
      <c r="D100" s="17">
        <v>1</v>
      </c>
      <c r="E100" s="18" t="s">
        <v>113</v>
      </c>
      <c r="F100" s="46">
        <v>5332400.72</v>
      </c>
      <c r="G100" s="46">
        <v>585391.2</v>
      </c>
      <c r="H100" s="46">
        <v>13886.85</v>
      </c>
      <c r="I100" s="46">
        <v>5931678.77</v>
      </c>
      <c r="J100" s="46">
        <v>253993.11</v>
      </c>
      <c r="K100" s="46">
        <v>6185671.88</v>
      </c>
      <c r="L100" s="55">
        <v>370</v>
      </c>
    </row>
    <row r="101" spans="1:12" s="47" customFormat="1" ht="12.75">
      <c r="A101" s="16">
        <v>1499</v>
      </c>
      <c r="B101" s="17">
        <v>46</v>
      </c>
      <c r="C101" s="17">
        <v>11</v>
      </c>
      <c r="D101" s="17">
        <v>1</v>
      </c>
      <c r="E101" s="18" t="s">
        <v>114</v>
      </c>
      <c r="F101" s="46">
        <v>11514978.93</v>
      </c>
      <c r="G101" s="46">
        <v>1087334.37</v>
      </c>
      <c r="H101" s="46">
        <v>1651653.8</v>
      </c>
      <c r="I101" s="46">
        <v>14253967.1</v>
      </c>
      <c r="J101" s="46">
        <v>529211.7</v>
      </c>
      <c r="K101" s="46">
        <v>14783178.8</v>
      </c>
      <c r="L101" s="55">
        <v>1041</v>
      </c>
    </row>
    <row r="102" spans="1:12" s="47" customFormat="1" ht="12.75">
      <c r="A102" s="16">
        <v>1540</v>
      </c>
      <c r="B102" s="17">
        <v>64</v>
      </c>
      <c r="C102" s="17">
        <v>2</v>
      </c>
      <c r="D102" s="17">
        <v>1</v>
      </c>
      <c r="E102" s="18" t="s">
        <v>115</v>
      </c>
      <c r="F102" s="46">
        <v>21329558.02</v>
      </c>
      <c r="G102" s="46">
        <v>1050991.19</v>
      </c>
      <c r="H102" s="46">
        <v>2619003.81</v>
      </c>
      <c r="I102" s="46">
        <v>24999553.02</v>
      </c>
      <c r="J102" s="46">
        <v>918629.19</v>
      </c>
      <c r="K102" s="46">
        <v>25918182.21</v>
      </c>
      <c r="L102" s="55">
        <v>1663</v>
      </c>
    </row>
    <row r="103" spans="1:12" s="47" customFormat="1" ht="12.75">
      <c r="A103" s="16">
        <v>1554</v>
      </c>
      <c r="B103" s="17">
        <v>18</v>
      </c>
      <c r="C103" s="17">
        <v>10</v>
      </c>
      <c r="D103" s="17">
        <v>1</v>
      </c>
      <c r="E103" s="18" t="s">
        <v>116</v>
      </c>
      <c r="F103" s="46">
        <v>146904171.79</v>
      </c>
      <c r="G103" s="46">
        <v>7204973.63</v>
      </c>
      <c r="H103" s="46">
        <v>8516825.11</v>
      </c>
      <c r="I103" s="46">
        <v>162625970.53</v>
      </c>
      <c r="J103" s="46">
        <v>6243928.24</v>
      </c>
      <c r="K103" s="46">
        <v>168869898.77</v>
      </c>
      <c r="L103" s="55">
        <v>11512</v>
      </c>
    </row>
    <row r="104" spans="1:12" s="47" customFormat="1" ht="12.75">
      <c r="A104" s="16">
        <v>1561</v>
      </c>
      <c r="B104" s="17">
        <v>37</v>
      </c>
      <c r="C104" s="17">
        <v>9</v>
      </c>
      <c r="D104" s="17">
        <v>1</v>
      </c>
      <c r="E104" s="18" t="s">
        <v>117</v>
      </c>
      <c r="F104" s="46">
        <v>8041985.62</v>
      </c>
      <c r="G104" s="46">
        <v>510581.59</v>
      </c>
      <c r="H104" s="46">
        <v>1105397.72</v>
      </c>
      <c r="I104" s="46">
        <v>9657964.93</v>
      </c>
      <c r="J104" s="46">
        <v>451215.68</v>
      </c>
      <c r="K104" s="46">
        <v>10109180.61</v>
      </c>
      <c r="L104" s="55">
        <v>625</v>
      </c>
    </row>
    <row r="105" spans="1:12" s="47" customFormat="1" ht="12.75">
      <c r="A105" s="16">
        <v>1568</v>
      </c>
      <c r="B105" s="17">
        <v>53</v>
      </c>
      <c r="C105" s="17">
        <v>2</v>
      </c>
      <c r="D105" s="17">
        <v>1</v>
      </c>
      <c r="E105" s="18" t="s">
        <v>118</v>
      </c>
      <c r="F105" s="46">
        <v>24470117.11</v>
      </c>
      <c r="G105" s="46">
        <v>1025536.67</v>
      </c>
      <c r="H105" s="46">
        <v>5220584.2</v>
      </c>
      <c r="I105" s="46">
        <v>30716237.98</v>
      </c>
      <c r="J105" s="46">
        <v>1380443.1</v>
      </c>
      <c r="K105" s="46">
        <v>32096681.08</v>
      </c>
      <c r="L105" s="55">
        <v>1937</v>
      </c>
    </row>
    <row r="106" spans="1:12" s="47" customFormat="1" ht="12.75">
      <c r="A106" s="16">
        <v>1582</v>
      </c>
      <c r="B106" s="17">
        <v>34</v>
      </c>
      <c r="C106" s="17">
        <v>9</v>
      </c>
      <c r="D106" s="17">
        <v>1</v>
      </c>
      <c r="E106" s="18" t="s">
        <v>119</v>
      </c>
      <c r="F106" s="46">
        <v>4218539.71</v>
      </c>
      <c r="G106" s="46">
        <v>368303.47</v>
      </c>
      <c r="H106" s="46">
        <v>1295113.89</v>
      </c>
      <c r="I106" s="46">
        <v>5881957.07</v>
      </c>
      <c r="J106" s="46">
        <v>523587.74</v>
      </c>
      <c r="K106" s="46">
        <v>6405544.81</v>
      </c>
      <c r="L106" s="55">
        <v>285</v>
      </c>
    </row>
    <row r="107" spans="1:12" s="47" customFormat="1" ht="12.75">
      <c r="A107" s="16">
        <v>1600</v>
      </c>
      <c r="B107" s="17">
        <v>61</v>
      </c>
      <c r="C107" s="17">
        <v>10</v>
      </c>
      <c r="D107" s="17">
        <v>1</v>
      </c>
      <c r="E107" s="18" t="s">
        <v>120</v>
      </c>
      <c r="F107" s="46">
        <v>8688707.26</v>
      </c>
      <c r="G107" s="46">
        <v>455192.37</v>
      </c>
      <c r="H107" s="46">
        <v>1658347.89</v>
      </c>
      <c r="I107" s="46">
        <v>10802247.52</v>
      </c>
      <c r="J107" s="46">
        <v>414252.16</v>
      </c>
      <c r="K107" s="46">
        <v>11216499.68</v>
      </c>
      <c r="L107" s="55">
        <v>666</v>
      </c>
    </row>
    <row r="108" spans="1:12" s="47" customFormat="1" ht="12.75">
      <c r="A108" s="16">
        <v>1645</v>
      </c>
      <c r="B108" s="17">
        <v>17</v>
      </c>
      <c r="C108" s="17">
        <v>11</v>
      </c>
      <c r="D108" s="17">
        <v>1</v>
      </c>
      <c r="E108" s="18" t="s">
        <v>121</v>
      </c>
      <c r="F108" s="46">
        <v>12139559.81</v>
      </c>
      <c r="G108" s="46">
        <v>527290.89</v>
      </c>
      <c r="H108" s="46">
        <v>1151297.12</v>
      </c>
      <c r="I108" s="46">
        <v>13818147.82</v>
      </c>
      <c r="J108" s="46">
        <v>732978.41</v>
      </c>
      <c r="K108" s="46">
        <v>14551126.23</v>
      </c>
      <c r="L108" s="55">
        <v>1058</v>
      </c>
    </row>
    <row r="109" spans="1:12" s="47" customFormat="1" ht="12.75">
      <c r="A109" s="16">
        <v>1631</v>
      </c>
      <c r="B109" s="17">
        <v>59</v>
      </c>
      <c r="C109" s="17">
        <v>7</v>
      </c>
      <c r="D109" s="17">
        <v>1</v>
      </c>
      <c r="E109" s="18" t="s">
        <v>122</v>
      </c>
      <c r="F109" s="46">
        <v>6812715.32</v>
      </c>
      <c r="G109" s="46">
        <v>260265.16</v>
      </c>
      <c r="H109" s="46">
        <v>579581.3</v>
      </c>
      <c r="I109" s="46">
        <v>7652561.78</v>
      </c>
      <c r="J109" s="46">
        <v>374861.09</v>
      </c>
      <c r="K109" s="46">
        <v>8027422.87</v>
      </c>
      <c r="L109" s="55">
        <v>421</v>
      </c>
    </row>
    <row r="110" spans="1:12" s="47" customFormat="1" ht="12.75">
      <c r="A110" s="16">
        <v>1638</v>
      </c>
      <c r="B110" s="17">
        <v>64</v>
      </c>
      <c r="C110" s="17">
        <v>2</v>
      </c>
      <c r="D110" s="17">
        <v>1</v>
      </c>
      <c r="E110" s="18" t="s">
        <v>123</v>
      </c>
      <c r="F110" s="46">
        <v>35714063.57</v>
      </c>
      <c r="G110" s="46">
        <v>2093920.38</v>
      </c>
      <c r="H110" s="46">
        <v>4523138.11</v>
      </c>
      <c r="I110" s="46">
        <v>42331122.06</v>
      </c>
      <c r="J110" s="46">
        <v>2182933.82</v>
      </c>
      <c r="K110" s="46">
        <v>44514055.88</v>
      </c>
      <c r="L110" s="55">
        <v>3014</v>
      </c>
    </row>
    <row r="111" spans="1:12" s="47" customFormat="1" ht="12.75">
      <c r="A111" s="16">
        <v>1659</v>
      </c>
      <c r="B111" s="17">
        <v>47</v>
      </c>
      <c r="C111" s="17">
        <v>11</v>
      </c>
      <c r="D111" s="17">
        <v>1</v>
      </c>
      <c r="E111" s="18" t="s">
        <v>124</v>
      </c>
      <c r="F111" s="46">
        <v>20561788.11</v>
      </c>
      <c r="G111" s="46">
        <v>1381455.9</v>
      </c>
      <c r="H111" s="46">
        <v>2889894.51</v>
      </c>
      <c r="I111" s="46">
        <v>24833138.52</v>
      </c>
      <c r="J111" s="46">
        <v>1535866.27</v>
      </c>
      <c r="K111" s="46">
        <v>26369004.79</v>
      </c>
      <c r="L111" s="55">
        <v>1694</v>
      </c>
    </row>
    <row r="112" spans="1:12" s="47" customFormat="1" ht="12.75">
      <c r="A112" s="16">
        <v>714</v>
      </c>
      <c r="B112" s="17">
        <v>67</v>
      </c>
      <c r="C112" s="17">
        <v>1</v>
      </c>
      <c r="D112" s="17">
        <v>1</v>
      </c>
      <c r="E112" s="18" t="s">
        <v>125</v>
      </c>
      <c r="F112" s="46">
        <v>94998890.23</v>
      </c>
      <c r="G112" s="46">
        <v>4794073.25</v>
      </c>
      <c r="H112" s="46">
        <v>8059910.82</v>
      </c>
      <c r="I112" s="46">
        <v>107852874.3</v>
      </c>
      <c r="J112" s="46">
        <v>3951694.96</v>
      </c>
      <c r="K112" s="46">
        <v>111804569.26</v>
      </c>
      <c r="L112" s="55">
        <v>7848</v>
      </c>
    </row>
    <row r="113" spans="1:12" s="47" customFormat="1" ht="12.75">
      <c r="A113" s="16">
        <v>1666</v>
      </c>
      <c r="B113" s="17">
        <v>47</v>
      </c>
      <c r="C113" s="17">
        <v>11</v>
      </c>
      <c r="D113" s="17">
        <v>1</v>
      </c>
      <c r="E113" s="18" t="s">
        <v>126</v>
      </c>
      <c r="F113" s="46">
        <v>4842431.89</v>
      </c>
      <c r="G113" s="46">
        <v>320949.33</v>
      </c>
      <c r="H113" s="46">
        <v>7465.45</v>
      </c>
      <c r="I113" s="46">
        <v>5170846.67</v>
      </c>
      <c r="J113" s="46">
        <v>451183.66</v>
      </c>
      <c r="K113" s="46">
        <v>5622030.33</v>
      </c>
      <c r="L113" s="55">
        <v>308</v>
      </c>
    </row>
    <row r="114" spans="1:13" s="51" customFormat="1" ht="12.75">
      <c r="A114" s="16">
        <v>1687</v>
      </c>
      <c r="B114" s="17">
        <v>66</v>
      </c>
      <c r="C114" s="17">
        <v>6</v>
      </c>
      <c r="D114" s="17">
        <v>3</v>
      </c>
      <c r="E114" s="18" t="s">
        <v>127</v>
      </c>
      <c r="F114" s="46">
        <v>2948374.3</v>
      </c>
      <c r="G114" s="46">
        <v>149353.34</v>
      </c>
      <c r="H114" s="46">
        <v>290788.52</v>
      </c>
      <c r="I114" s="46">
        <v>3388516.16</v>
      </c>
      <c r="J114" s="46">
        <v>267089.34</v>
      </c>
      <c r="K114" s="46">
        <v>3655605.5</v>
      </c>
      <c r="L114" s="55">
        <v>241</v>
      </c>
      <c r="M114" s="47"/>
    </row>
    <row r="115" spans="1:12" s="47" customFormat="1" ht="12.75">
      <c r="A115" s="16">
        <v>1694</v>
      </c>
      <c r="B115" s="17">
        <v>53</v>
      </c>
      <c r="C115" s="17">
        <v>2</v>
      </c>
      <c r="D115" s="17">
        <v>1</v>
      </c>
      <c r="E115" s="18" t="s">
        <v>128</v>
      </c>
      <c r="F115" s="46">
        <v>23236517.56</v>
      </c>
      <c r="G115" s="46">
        <v>855563.55</v>
      </c>
      <c r="H115" s="46">
        <v>4091964.02</v>
      </c>
      <c r="I115" s="46">
        <v>28184045.13</v>
      </c>
      <c r="J115" s="46">
        <v>982269.02</v>
      </c>
      <c r="K115" s="46">
        <v>29166314.15</v>
      </c>
      <c r="L115" s="55">
        <v>1704</v>
      </c>
    </row>
    <row r="116" spans="1:12" s="47" customFormat="1" ht="12.75">
      <c r="A116" s="16">
        <v>1729</v>
      </c>
      <c r="B116" s="17">
        <v>18</v>
      </c>
      <c r="C116" s="17">
        <v>10</v>
      </c>
      <c r="D116" s="17">
        <v>1</v>
      </c>
      <c r="E116" s="18" t="s">
        <v>129</v>
      </c>
      <c r="F116" s="46">
        <v>8590580.7</v>
      </c>
      <c r="G116" s="46">
        <v>492264.28</v>
      </c>
      <c r="H116" s="46">
        <v>2156329.51</v>
      </c>
      <c r="I116" s="46">
        <v>11239174.49</v>
      </c>
      <c r="J116" s="46">
        <v>562870.26</v>
      </c>
      <c r="K116" s="46">
        <v>11802044.75</v>
      </c>
      <c r="L116" s="55">
        <v>735</v>
      </c>
    </row>
    <row r="117" spans="1:12" s="47" customFormat="1" ht="12.75">
      <c r="A117" s="16">
        <v>1736</v>
      </c>
      <c r="B117" s="17">
        <v>11</v>
      </c>
      <c r="C117" s="17">
        <v>5</v>
      </c>
      <c r="D117" s="17">
        <v>1</v>
      </c>
      <c r="E117" s="18" t="s">
        <v>130</v>
      </c>
      <c r="F117" s="46">
        <v>6783846.51</v>
      </c>
      <c r="G117" s="46">
        <v>195281.25</v>
      </c>
      <c r="H117" s="46">
        <v>620340.76</v>
      </c>
      <c r="I117" s="46">
        <v>7599468.52</v>
      </c>
      <c r="J117" s="46">
        <v>358663.05</v>
      </c>
      <c r="K117" s="46">
        <v>7958131.57</v>
      </c>
      <c r="L117" s="55">
        <v>533</v>
      </c>
    </row>
    <row r="118" spans="1:12" s="47" customFormat="1" ht="12.75">
      <c r="A118" s="16">
        <v>1813</v>
      </c>
      <c r="B118" s="17">
        <v>22</v>
      </c>
      <c r="C118" s="17">
        <v>3</v>
      </c>
      <c r="D118" s="17">
        <v>1</v>
      </c>
      <c r="E118" s="18" t="s">
        <v>131</v>
      </c>
      <c r="F118" s="46">
        <v>9835250.9</v>
      </c>
      <c r="G118" s="46">
        <v>476834.11</v>
      </c>
      <c r="H118" s="46">
        <v>1695979.03</v>
      </c>
      <c r="I118" s="46">
        <v>12008064.04</v>
      </c>
      <c r="J118" s="46">
        <v>601241.97</v>
      </c>
      <c r="K118" s="46">
        <v>12609306.01</v>
      </c>
      <c r="L118" s="55">
        <v>744</v>
      </c>
    </row>
    <row r="119" spans="1:12" s="47" customFormat="1" ht="12.75">
      <c r="A119" s="16">
        <v>5757</v>
      </c>
      <c r="B119" s="17">
        <v>54</v>
      </c>
      <c r="C119" s="17">
        <v>10</v>
      </c>
      <c r="D119" s="17">
        <v>1</v>
      </c>
      <c r="E119" s="18" t="s">
        <v>132</v>
      </c>
      <c r="F119" s="46">
        <v>8246877.63</v>
      </c>
      <c r="G119" s="46">
        <v>571123.89</v>
      </c>
      <c r="H119" s="46">
        <v>315.45</v>
      </c>
      <c r="I119" s="46">
        <v>8818316.97</v>
      </c>
      <c r="J119" s="46">
        <v>496945.98</v>
      </c>
      <c r="K119" s="46">
        <v>9315262.95</v>
      </c>
      <c r="L119" s="55">
        <v>566</v>
      </c>
    </row>
    <row r="120" spans="1:12" s="47" customFormat="1" ht="12.75">
      <c r="A120" s="16">
        <v>1855</v>
      </c>
      <c r="B120" s="17">
        <v>19</v>
      </c>
      <c r="C120" s="17">
        <v>8</v>
      </c>
      <c r="D120" s="17">
        <v>1</v>
      </c>
      <c r="E120" s="18" t="s">
        <v>133</v>
      </c>
      <c r="F120" s="46">
        <v>7391202.77</v>
      </c>
      <c r="G120" s="46">
        <v>411249.26</v>
      </c>
      <c r="H120" s="46">
        <v>981195.8</v>
      </c>
      <c r="I120" s="46">
        <v>8783647.83</v>
      </c>
      <c r="J120" s="46">
        <v>251235.57</v>
      </c>
      <c r="K120" s="46">
        <v>9034883.4</v>
      </c>
      <c r="L120" s="55">
        <v>465</v>
      </c>
    </row>
    <row r="121" spans="1:12" s="47" customFormat="1" ht="12.75">
      <c r="A121" s="16">
        <v>1862</v>
      </c>
      <c r="B121" s="17">
        <v>20</v>
      </c>
      <c r="C121" s="17">
        <v>6</v>
      </c>
      <c r="D121" s="17">
        <v>1</v>
      </c>
      <c r="E121" s="18" t="s">
        <v>134</v>
      </c>
      <c r="F121" s="46">
        <v>93159844.5</v>
      </c>
      <c r="G121" s="46">
        <v>1649126.52</v>
      </c>
      <c r="H121" s="46">
        <v>6339114.15</v>
      </c>
      <c r="I121" s="46">
        <v>101148085.17</v>
      </c>
      <c r="J121" s="46">
        <v>5701055.53</v>
      </c>
      <c r="K121" s="46">
        <v>106849140.7</v>
      </c>
      <c r="L121" s="55">
        <v>7320</v>
      </c>
    </row>
    <row r="122" spans="1:12" s="47" customFormat="1" ht="12.75">
      <c r="A122" s="16">
        <v>1870</v>
      </c>
      <c r="B122" s="17">
        <v>64</v>
      </c>
      <c r="C122" s="17">
        <v>2</v>
      </c>
      <c r="D122" s="17">
        <v>3</v>
      </c>
      <c r="E122" s="18" t="s">
        <v>135</v>
      </c>
      <c r="F122" s="46">
        <v>3479969.73</v>
      </c>
      <c r="G122" s="46">
        <v>140660.44</v>
      </c>
      <c r="H122" s="46">
        <v>350887.5</v>
      </c>
      <c r="I122" s="46">
        <v>3971517.67</v>
      </c>
      <c r="J122" s="46">
        <v>417193.82</v>
      </c>
      <c r="K122" s="46">
        <v>4388711.49</v>
      </c>
      <c r="L122" s="55">
        <v>146</v>
      </c>
    </row>
    <row r="123" spans="1:12" s="47" customFormat="1" ht="12.75">
      <c r="A123" s="16">
        <v>1883</v>
      </c>
      <c r="B123" s="17">
        <v>28</v>
      </c>
      <c r="C123" s="17">
        <v>2</v>
      </c>
      <c r="D123" s="17">
        <v>1</v>
      </c>
      <c r="E123" s="18" t="s">
        <v>136</v>
      </c>
      <c r="F123" s="46">
        <v>41960241.77</v>
      </c>
      <c r="G123" s="46">
        <v>1030855.29</v>
      </c>
      <c r="H123" s="46">
        <v>962330.56</v>
      </c>
      <c r="I123" s="46">
        <v>43953427.62</v>
      </c>
      <c r="J123" s="46">
        <v>1352530.1</v>
      </c>
      <c r="K123" s="46">
        <v>45305957.72</v>
      </c>
      <c r="L123" s="55">
        <v>2705</v>
      </c>
    </row>
    <row r="124" spans="1:12" s="47" customFormat="1" ht="12.75">
      <c r="A124" s="16">
        <v>1890</v>
      </c>
      <c r="B124" s="17">
        <v>40</v>
      </c>
      <c r="C124" s="17">
        <v>1</v>
      </c>
      <c r="D124" s="17">
        <v>3</v>
      </c>
      <c r="E124" s="18" t="s">
        <v>137</v>
      </c>
      <c r="F124" s="46">
        <v>12524925.8</v>
      </c>
      <c r="G124" s="46">
        <v>638896.74</v>
      </c>
      <c r="H124" s="46">
        <v>-2648088.12</v>
      </c>
      <c r="I124" s="46">
        <v>10515734.42</v>
      </c>
      <c r="J124" s="46">
        <v>386364.84</v>
      </c>
      <c r="K124" s="46">
        <v>10902099.26</v>
      </c>
      <c r="L124" s="55">
        <v>783</v>
      </c>
    </row>
    <row r="125" spans="1:12" s="47" customFormat="1" ht="12.75">
      <c r="A125" s="16">
        <v>1900</v>
      </c>
      <c r="B125" s="17">
        <v>40</v>
      </c>
      <c r="C125" s="17">
        <v>1</v>
      </c>
      <c r="D125" s="17">
        <v>1</v>
      </c>
      <c r="E125" s="18" t="s">
        <v>138</v>
      </c>
      <c r="F125" s="46">
        <v>56357624.54</v>
      </c>
      <c r="G125" s="46">
        <v>2940144.46</v>
      </c>
      <c r="H125" s="46">
        <v>4784526.6</v>
      </c>
      <c r="I125" s="46">
        <v>64082295.6</v>
      </c>
      <c r="J125" s="46">
        <v>3000816.31</v>
      </c>
      <c r="K125" s="46">
        <v>67083111.91</v>
      </c>
      <c r="L125" s="55">
        <v>4487</v>
      </c>
    </row>
    <row r="126" spans="1:12" s="47" customFormat="1" ht="12.75">
      <c r="A126" s="16">
        <v>1939</v>
      </c>
      <c r="B126" s="17">
        <v>48</v>
      </c>
      <c r="C126" s="17">
        <v>11</v>
      </c>
      <c r="D126" s="17">
        <v>1</v>
      </c>
      <c r="E126" s="18" t="s">
        <v>139</v>
      </c>
      <c r="F126" s="46">
        <v>7291322.05</v>
      </c>
      <c r="G126" s="46">
        <v>371498.38</v>
      </c>
      <c r="H126" s="46">
        <v>1309917.72</v>
      </c>
      <c r="I126" s="46">
        <v>8972738.15</v>
      </c>
      <c r="J126" s="46">
        <v>1144970.05</v>
      </c>
      <c r="K126" s="46">
        <v>10117708.2</v>
      </c>
      <c r="L126" s="55">
        <v>520</v>
      </c>
    </row>
    <row r="127" spans="1:12" s="47" customFormat="1" ht="12.75">
      <c r="A127" s="16">
        <v>1953</v>
      </c>
      <c r="B127" s="17">
        <v>44</v>
      </c>
      <c r="C127" s="17">
        <v>6</v>
      </c>
      <c r="D127" s="17">
        <v>1</v>
      </c>
      <c r="E127" s="18" t="s">
        <v>140</v>
      </c>
      <c r="F127" s="46">
        <v>19654890.34</v>
      </c>
      <c r="G127" s="46">
        <v>824409.01</v>
      </c>
      <c r="H127" s="46">
        <v>5040</v>
      </c>
      <c r="I127" s="46">
        <v>20484339.35</v>
      </c>
      <c r="J127" s="46">
        <v>532394.7</v>
      </c>
      <c r="K127" s="46">
        <v>21016734.05</v>
      </c>
      <c r="L127" s="55">
        <v>1658</v>
      </c>
    </row>
    <row r="128" spans="1:12" s="47" customFormat="1" ht="12.75">
      <c r="A128" s="16">
        <v>2009</v>
      </c>
      <c r="B128" s="17">
        <v>61</v>
      </c>
      <c r="C128" s="17">
        <v>4</v>
      </c>
      <c r="D128" s="17">
        <v>1</v>
      </c>
      <c r="E128" s="18" t="s">
        <v>450</v>
      </c>
      <c r="F128" s="46">
        <v>18502993.38</v>
      </c>
      <c r="G128" s="46">
        <v>1017736.53</v>
      </c>
      <c r="H128" s="46">
        <v>2045918.25</v>
      </c>
      <c r="I128" s="46">
        <v>21566648.16</v>
      </c>
      <c r="J128" s="46">
        <v>908173.09</v>
      </c>
      <c r="K128" s="46">
        <v>22474821.25</v>
      </c>
      <c r="L128" s="55">
        <v>1433</v>
      </c>
    </row>
    <row r="129" spans="1:12" s="47" customFormat="1" ht="12.75">
      <c r="A129" s="16">
        <v>2044</v>
      </c>
      <c r="B129" s="17">
        <v>64</v>
      </c>
      <c r="C129" s="17">
        <v>2</v>
      </c>
      <c r="D129" s="17">
        <v>3</v>
      </c>
      <c r="E129" s="18" t="s">
        <v>141</v>
      </c>
      <c r="F129" s="46">
        <v>2082098.21</v>
      </c>
      <c r="G129" s="46">
        <v>81121.63</v>
      </c>
      <c r="H129" s="46">
        <v>312901</v>
      </c>
      <c r="I129" s="46">
        <v>2476120.84</v>
      </c>
      <c r="J129" s="46">
        <v>28011.41</v>
      </c>
      <c r="K129" s="46">
        <v>2504132.25</v>
      </c>
      <c r="L129" s="55">
        <v>98</v>
      </c>
    </row>
    <row r="130" spans="1:12" s="47" customFormat="1" ht="12.75">
      <c r="A130" s="16">
        <v>2051</v>
      </c>
      <c r="B130" s="17">
        <v>64</v>
      </c>
      <c r="C130" s="17">
        <v>2</v>
      </c>
      <c r="D130" s="17">
        <v>3</v>
      </c>
      <c r="E130" s="18" t="s">
        <v>142</v>
      </c>
      <c r="F130" s="46">
        <v>7546825.32</v>
      </c>
      <c r="G130" s="46">
        <v>299446.05</v>
      </c>
      <c r="H130" s="46">
        <v>1935351.96</v>
      </c>
      <c r="I130" s="46">
        <v>9781623.33</v>
      </c>
      <c r="J130" s="46">
        <v>72492.15</v>
      </c>
      <c r="K130" s="46">
        <v>9854115.48</v>
      </c>
      <c r="L130" s="55">
        <v>587</v>
      </c>
    </row>
    <row r="131" spans="1:12" s="47" customFormat="1" ht="12.75">
      <c r="A131" s="16">
        <v>2058</v>
      </c>
      <c r="B131" s="17">
        <v>66</v>
      </c>
      <c r="C131" s="17">
        <v>1</v>
      </c>
      <c r="D131" s="17">
        <v>1</v>
      </c>
      <c r="E131" s="18" t="s">
        <v>143</v>
      </c>
      <c r="F131" s="46">
        <v>46555605.55</v>
      </c>
      <c r="G131" s="46">
        <v>2165591.53</v>
      </c>
      <c r="H131" s="46">
        <v>13261040.77</v>
      </c>
      <c r="I131" s="46">
        <v>61982237.85</v>
      </c>
      <c r="J131" s="46">
        <v>1650128.7</v>
      </c>
      <c r="K131" s="46">
        <v>63632366.55</v>
      </c>
      <c r="L131" s="55">
        <v>4004</v>
      </c>
    </row>
    <row r="132" spans="1:12" s="47" customFormat="1" ht="12.75">
      <c r="A132" s="16">
        <v>2114</v>
      </c>
      <c r="B132" s="17">
        <v>15</v>
      </c>
      <c r="C132" s="17">
        <v>7</v>
      </c>
      <c r="D132" s="17">
        <v>1</v>
      </c>
      <c r="E132" s="18" t="s">
        <v>144</v>
      </c>
      <c r="F132" s="46">
        <v>11759669.77</v>
      </c>
      <c r="G132" s="46">
        <v>608643.78</v>
      </c>
      <c r="H132" s="46">
        <v>995400</v>
      </c>
      <c r="I132" s="46">
        <v>13363713.55</v>
      </c>
      <c r="J132" s="46">
        <v>290871.66</v>
      </c>
      <c r="K132" s="46">
        <v>13654585.21</v>
      </c>
      <c r="L132" s="55">
        <v>516</v>
      </c>
    </row>
    <row r="133" spans="1:12" s="47" customFormat="1" ht="12.75">
      <c r="A133" s="16">
        <v>2128</v>
      </c>
      <c r="B133" s="17">
        <v>42</v>
      </c>
      <c r="C133" s="17">
        <v>8</v>
      </c>
      <c r="D133" s="17">
        <v>1</v>
      </c>
      <c r="E133" s="18" t="s">
        <v>145</v>
      </c>
      <c r="F133" s="46">
        <v>8219129.68</v>
      </c>
      <c r="G133" s="46">
        <v>492300.88</v>
      </c>
      <c r="H133" s="46">
        <v>678829.1</v>
      </c>
      <c r="I133" s="46">
        <v>9390259.66</v>
      </c>
      <c r="J133" s="46">
        <v>315318.44</v>
      </c>
      <c r="K133" s="46">
        <v>9705578.1</v>
      </c>
      <c r="L133" s="55">
        <v>570</v>
      </c>
    </row>
    <row r="134" spans="1:12" s="47" customFormat="1" ht="12.75">
      <c r="A134" s="16">
        <v>2135</v>
      </c>
      <c r="B134" s="17">
        <v>60</v>
      </c>
      <c r="C134" s="17">
        <v>10</v>
      </c>
      <c r="D134" s="17">
        <v>1</v>
      </c>
      <c r="E134" s="18" t="s">
        <v>146</v>
      </c>
      <c r="F134" s="46">
        <v>4823955.78</v>
      </c>
      <c r="G134" s="46">
        <v>487343.57</v>
      </c>
      <c r="H134" s="46">
        <v>777589.67</v>
      </c>
      <c r="I134" s="46">
        <v>6088889.02</v>
      </c>
      <c r="J134" s="46">
        <v>303634.73</v>
      </c>
      <c r="K134" s="46">
        <v>6392523.75</v>
      </c>
      <c r="L134" s="55">
        <v>340</v>
      </c>
    </row>
    <row r="135" spans="1:12" s="47" customFormat="1" ht="12.75">
      <c r="A135" s="16">
        <v>2142</v>
      </c>
      <c r="B135" s="17">
        <v>6</v>
      </c>
      <c r="C135" s="17">
        <v>10</v>
      </c>
      <c r="D135" s="17">
        <v>1</v>
      </c>
      <c r="E135" s="18" t="s">
        <v>147</v>
      </c>
      <c r="F135" s="46">
        <v>2826313.69</v>
      </c>
      <c r="G135" s="46">
        <v>183563.05</v>
      </c>
      <c r="H135" s="46">
        <v>0</v>
      </c>
      <c r="I135" s="46">
        <v>3009876.74</v>
      </c>
      <c r="J135" s="46">
        <v>112984.77</v>
      </c>
      <c r="K135" s="46">
        <v>3122861.51</v>
      </c>
      <c r="L135" s="55">
        <v>160</v>
      </c>
    </row>
    <row r="136" spans="1:12" s="47" customFormat="1" ht="12.75">
      <c r="A136" s="16">
        <v>2184</v>
      </c>
      <c r="B136" s="17">
        <v>40</v>
      </c>
      <c r="C136" s="17">
        <v>1</v>
      </c>
      <c r="D136" s="17">
        <v>3</v>
      </c>
      <c r="E136" s="18" t="s">
        <v>148</v>
      </c>
      <c r="F136" s="46">
        <v>15301496.46</v>
      </c>
      <c r="G136" s="46">
        <v>1235526.28</v>
      </c>
      <c r="H136" s="46">
        <v>95550.62</v>
      </c>
      <c r="I136" s="46">
        <v>16632573.36</v>
      </c>
      <c r="J136" s="46">
        <v>1279486.65</v>
      </c>
      <c r="K136" s="46">
        <v>17912060.01</v>
      </c>
      <c r="L136" s="55">
        <v>950</v>
      </c>
    </row>
    <row r="137" spans="1:12" s="47" customFormat="1" ht="12.75">
      <c r="A137" s="16">
        <v>2198</v>
      </c>
      <c r="B137" s="17">
        <v>55</v>
      </c>
      <c r="C137" s="17">
        <v>11</v>
      </c>
      <c r="D137" s="17">
        <v>1</v>
      </c>
      <c r="E137" s="18" t="s">
        <v>149</v>
      </c>
      <c r="F137" s="46">
        <v>8155825.76</v>
      </c>
      <c r="G137" s="46">
        <v>675177.12</v>
      </c>
      <c r="H137" s="46">
        <v>1030504.08</v>
      </c>
      <c r="I137" s="46">
        <v>9861506.96</v>
      </c>
      <c r="J137" s="46">
        <v>792684.78</v>
      </c>
      <c r="K137" s="46">
        <v>10654191.74</v>
      </c>
      <c r="L137" s="55">
        <v>712</v>
      </c>
    </row>
    <row r="138" spans="1:12" s="47" customFormat="1" ht="12.75">
      <c r="A138" s="16">
        <v>2212</v>
      </c>
      <c r="B138" s="17">
        <v>38</v>
      </c>
      <c r="C138" s="17">
        <v>8</v>
      </c>
      <c r="D138" s="17">
        <v>1</v>
      </c>
      <c r="E138" s="18" t="s">
        <v>150</v>
      </c>
      <c r="F138" s="46">
        <v>2136122.89</v>
      </c>
      <c r="G138" s="46">
        <v>71155.87</v>
      </c>
      <c r="H138" s="46">
        <v>0</v>
      </c>
      <c r="I138" s="46">
        <v>2207278.76</v>
      </c>
      <c r="J138" s="46">
        <v>116804.38</v>
      </c>
      <c r="K138" s="46">
        <v>2324083.14</v>
      </c>
      <c r="L138" s="55">
        <v>99</v>
      </c>
    </row>
    <row r="139" spans="1:12" s="47" customFormat="1" ht="12.75">
      <c r="A139" s="16">
        <v>2217</v>
      </c>
      <c r="B139" s="17">
        <v>45</v>
      </c>
      <c r="C139" s="17">
        <v>1</v>
      </c>
      <c r="D139" s="17">
        <v>1</v>
      </c>
      <c r="E139" s="18" t="s">
        <v>151</v>
      </c>
      <c r="F139" s="46">
        <v>24025153.85</v>
      </c>
      <c r="G139" s="46">
        <v>985435.67</v>
      </c>
      <c r="H139" s="46">
        <v>6955600.45</v>
      </c>
      <c r="I139" s="46">
        <v>31966189.97</v>
      </c>
      <c r="J139" s="46">
        <v>1206269.58</v>
      </c>
      <c r="K139" s="46">
        <v>33172459.55</v>
      </c>
      <c r="L139" s="55">
        <v>2047</v>
      </c>
    </row>
    <row r="140" spans="1:12" s="47" customFormat="1" ht="12.75">
      <c r="A140" s="16">
        <v>2226</v>
      </c>
      <c r="B140" s="17">
        <v>10</v>
      </c>
      <c r="C140" s="17">
        <v>10</v>
      </c>
      <c r="D140" s="17">
        <v>1</v>
      </c>
      <c r="E140" s="18" t="s">
        <v>152</v>
      </c>
      <c r="F140" s="46">
        <v>4940946.61</v>
      </c>
      <c r="G140" s="46">
        <v>128062.64</v>
      </c>
      <c r="H140" s="46">
        <v>217090</v>
      </c>
      <c r="I140" s="46">
        <v>5286099.25</v>
      </c>
      <c r="J140" s="46">
        <v>533981.94</v>
      </c>
      <c r="K140" s="46">
        <v>5820081.19</v>
      </c>
      <c r="L140" s="55">
        <v>261</v>
      </c>
    </row>
    <row r="141" spans="1:12" s="47" customFormat="1" ht="12.75">
      <c r="A141" s="16">
        <v>2233</v>
      </c>
      <c r="B141" s="17">
        <v>7</v>
      </c>
      <c r="C141" s="17">
        <v>11</v>
      </c>
      <c r="D141" s="17">
        <v>1</v>
      </c>
      <c r="E141" s="18" t="s">
        <v>153</v>
      </c>
      <c r="F141" s="46">
        <v>9565134.71</v>
      </c>
      <c r="G141" s="46">
        <v>765563.21</v>
      </c>
      <c r="H141" s="46">
        <v>24933.41</v>
      </c>
      <c r="I141" s="46">
        <v>10355631.33</v>
      </c>
      <c r="J141" s="46">
        <v>723001.38</v>
      </c>
      <c r="K141" s="46">
        <v>11078632.71</v>
      </c>
      <c r="L141" s="55">
        <v>853</v>
      </c>
    </row>
    <row r="142" spans="1:12" s="47" customFormat="1" ht="12.75">
      <c r="A142" s="16">
        <v>2289</v>
      </c>
      <c r="B142" s="17">
        <v>5</v>
      </c>
      <c r="C142" s="17">
        <v>7</v>
      </c>
      <c r="D142" s="17">
        <v>1</v>
      </c>
      <c r="E142" s="18" t="s">
        <v>154</v>
      </c>
      <c r="F142" s="46">
        <v>311074816.02</v>
      </c>
      <c r="G142" s="46">
        <v>10130474.95</v>
      </c>
      <c r="H142" s="46">
        <v>33383751.17</v>
      </c>
      <c r="I142" s="46">
        <v>354589042.14</v>
      </c>
      <c r="J142" s="46">
        <v>15027237.35</v>
      </c>
      <c r="K142" s="46">
        <v>369616279.49</v>
      </c>
      <c r="L142" s="55">
        <v>21938</v>
      </c>
    </row>
    <row r="143" spans="1:12" s="47" customFormat="1" ht="12.75">
      <c r="A143" s="16">
        <v>2310</v>
      </c>
      <c r="B143" s="17">
        <v>24</v>
      </c>
      <c r="C143" s="17">
        <v>6</v>
      </c>
      <c r="D143" s="17">
        <v>1</v>
      </c>
      <c r="E143" s="18" t="s">
        <v>155</v>
      </c>
      <c r="F143" s="46">
        <v>4357571.69</v>
      </c>
      <c r="G143" s="46">
        <v>133370.95</v>
      </c>
      <c r="H143" s="46">
        <v>263228.08</v>
      </c>
      <c r="I143" s="46">
        <v>4754170.72</v>
      </c>
      <c r="J143" s="46">
        <v>235517.81</v>
      </c>
      <c r="K143" s="46">
        <v>4989688.53</v>
      </c>
      <c r="L143" s="55">
        <v>271</v>
      </c>
    </row>
    <row r="144" spans="1:12" s="47" customFormat="1" ht="12.75">
      <c r="A144" s="16">
        <v>2296</v>
      </c>
      <c r="B144" s="17">
        <v>40</v>
      </c>
      <c r="C144" s="17">
        <v>1</v>
      </c>
      <c r="D144" s="17">
        <v>1</v>
      </c>
      <c r="E144" s="18" t="s">
        <v>156</v>
      </c>
      <c r="F144" s="46">
        <v>34586675.8</v>
      </c>
      <c r="G144" s="46">
        <v>565492.12</v>
      </c>
      <c r="H144" s="46">
        <v>5866481.27</v>
      </c>
      <c r="I144" s="46">
        <v>41018649.19</v>
      </c>
      <c r="J144" s="46">
        <v>2426683.87</v>
      </c>
      <c r="K144" s="46">
        <v>43445333.06</v>
      </c>
      <c r="L144" s="55">
        <v>2566</v>
      </c>
    </row>
    <row r="145" spans="1:12" s="47" customFormat="1" ht="12.75">
      <c r="A145" s="16">
        <v>2303</v>
      </c>
      <c r="B145" s="17">
        <v>40</v>
      </c>
      <c r="C145" s="17">
        <v>1</v>
      </c>
      <c r="D145" s="17">
        <v>1</v>
      </c>
      <c r="E145" s="18" t="s">
        <v>157</v>
      </c>
      <c r="F145" s="46">
        <v>45258173.32</v>
      </c>
      <c r="G145" s="46">
        <v>1415627.21</v>
      </c>
      <c r="H145" s="46">
        <v>6441654.55</v>
      </c>
      <c r="I145" s="46">
        <v>53115455.08</v>
      </c>
      <c r="J145" s="46">
        <v>1989424.74</v>
      </c>
      <c r="K145" s="46">
        <v>55104879.82</v>
      </c>
      <c r="L145" s="55">
        <v>3498</v>
      </c>
    </row>
    <row r="146" spans="1:12" s="47" customFormat="1" ht="12.75">
      <c r="A146" s="16">
        <v>2394</v>
      </c>
      <c r="B146" s="17">
        <v>10</v>
      </c>
      <c r="C146" s="17">
        <v>10</v>
      </c>
      <c r="D146" s="17">
        <v>1</v>
      </c>
      <c r="E146" s="18" t="s">
        <v>158</v>
      </c>
      <c r="F146" s="46">
        <v>6799042.67</v>
      </c>
      <c r="G146" s="46">
        <v>485330.56</v>
      </c>
      <c r="H146" s="46">
        <v>103326.06</v>
      </c>
      <c r="I146" s="46">
        <v>7387699.29</v>
      </c>
      <c r="J146" s="46">
        <v>308569.2</v>
      </c>
      <c r="K146" s="46">
        <v>7696268.49</v>
      </c>
      <c r="L146" s="55">
        <v>408</v>
      </c>
    </row>
    <row r="147" spans="1:12" s="47" customFormat="1" ht="12.75">
      <c r="A147" s="16">
        <v>2415</v>
      </c>
      <c r="B147" s="17">
        <v>58</v>
      </c>
      <c r="C147" s="17">
        <v>8</v>
      </c>
      <c r="D147" s="17">
        <v>1</v>
      </c>
      <c r="E147" s="18" t="s">
        <v>159</v>
      </c>
      <c r="F147" s="46">
        <v>4368309.53</v>
      </c>
      <c r="G147" s="46">
        <v>223621.95</v>
      </c>
      <c r="H147" s="46">
        <v>293758.29</v>
      </c>
      <c r="I147" s="46">
        <v>4885689.77</v>
      </c>
      <c r="J147" s="46">
        <v>361596.22</v>
      </c>
      <c r="K147" s="46">
        <v>5247285.99</v>
      </c>
      <c r="L147" s="55">
        <v>262</v>
      </c>
    </row>
    <row r="148" spans="1:12" s="47" customFormat="1" ht="12.75">
      <c r="A148" s="16">
        <v>2420</v>
      </c>
      <c r="B148" s="17">
        <v>67</v>
      </c>
      <c r="C148" s="17">
        <v>1</v>
      </c>
      <c r="D148" s="17">
        <v>1</v>
      </c>
      <c r="E148" s="18" t="s">
        <v>160</v>
      </c>
      <c r="F148" s="46">
        <v>61794824.16</v>
      </c>
      <c r="G148" s="46">
        <v>2986696.66</v>
      </c>
      <c r="H148" s="46">
        <v>6841723.42</v>
      </c>
      <c r="I148" s="46">
        <v>71623244.24</v>
      </c>
      <c r="J148" s="46">
        <v>1594860.2</v>
      </c>
      <c r="K148" s="46">
        <v>73218104.44</v>
      </c>
      <c r="L148" s="55">
        <v>5029</v>
      </c>
    </row>
    <row r="149" spans="1:12" s="47" customFormat="1" ht="12.75">
      <c r="A149" s="16">
        <v>2443</v>
      </c>
      <c r="B149" s="17">
        <v>66</v>
      </c>
      <c r="C149" s="17">
        <v>6</v>
      </c>
      <c r="D149" s="17">
        <v>3</v>
      </c>
      <c r="E149" s="18" t="s">
        <v>161</v>
      </c>
      <c r="F149" s="46">
        <v>22760023.72</v>
      </c>
      <c r="G149" s="46">
        <v>521879.77</v>
      </c>
      <c r="H149" s="46">
        <v>1421896.29</v>
      </c>
      <c r="I149" s="46">
        <v>24703799.78</v>
      </c>
      <c r="J149" s="46">
        <v>1066979.73</v>
      </c>
      <c r="K149" s="46">
        <v>25770779.51</v>
      </c>
      <c r="L149" s="55">
        <v>1874</v>
      </c>
    </row>
    <row r="150" spans="1:12" s="47" customFormat="1" ht="12.75">
      <c r="A150" s="16">
        <v>2436</v>
      </c>
      <c r="B150" s="17">
        <v>66</v>
      </c>
      <c r="C150" s="17">
        <v>6</v>
      </c>
      <c r="D150" s="17">
        <v>2</v>
      </c>
      <c r="E150" s="18" t="s">
        <v>162</v>
      </c>
      <c r="F150" s="46">
        <v>20413285.04</v>
      </c>
      <c r="G150" s="46">
        <v>966198.77</v>
      </c>
      <c r="H150" s="46">
        <v>867379.23</v>
      </c>
      <c r="I150" s="46">
        <v>22246863.04</v>
      </c>
      <c r="J150" s="46">
        <v>1103308.61</v>
      </c>
      <c r="K150" s="46">
        <v>23350171.65</v>
      </c>
      <c r="L150" s="55">
        <v>1497</v>
      </c>
    </row>
    <row r="151" spans="1:12" s="47" customFormat="1" ht="12.75">
      <c r="A151" s="16">
        <v>2460</v>
      </c>
      <c r="B151" s="17">
        <v>67</v>
      </c>
      <c r="C151" s="17">
        <v>1</v>
      </c>
      <c r="D151" s="17">
        <v>3</v>
      </c>
      <c r="E151" s="18" t="s">
        <v>163</v>
      </c>
      <c r="F151" s="46">
        <v>13710169.47</v>
      </c>
      <c r="G151" s="46">
        <v>472191.76</v>
      </c>
      <c r="H151" s="46">
        <v>0</v>
      </c>
      <c r="I151" s="46">
        <v>14182361.23</v>
      </c>
      <c r="J151" s="46">
        <v>1502951.09</v>
      </c>
      <c r="K151" s="46">
        <v>15685312.32</v>
      </c>
      <c r="L151" s="55">
        <v>1238</v>
      </c>
    </row>
    <row r="152" spans="1:12" s="47" customFormat="1" ht="12.75">
      <c r="A152" s="16">
        <v>2478</v>
      </c>
      <c r="B152" s="17">
        <v>57</v>
      </c>
      <c r="C152" s="17">
        <v>12</v>
      </c>
      <c r="D152" s="17">
        <v>1</v>
      </c>
      <c r="E152" s="18" t="s">
        <v>164</v>
      </c>
      <c r="F152" s="46">
        <v>26208291.93</v>
      </c>
      <c r="G152" s="46">
        <v>1572314.96</v>
      </c>
      <c r="H152" s="46">
        <v>2357313.14</v>
      </c>
      <c r="I152" s="46">
        <v>30137920.03</v>
      </c>
      <c r="J152" s="46">
        <v>1088162.6</v>
      </c>
      <c r="K152" s="46">
        <v>31226082.63</v>
      </c>
      <c r="L152" s="55">
        <v>1698</v>
      </c>
    </row>
    <row r="153" spans="1:12" s="47" customFormat="1" ht="12.75">
      <c r="A153" s="16">
        <v>2525</v>
      </c>
      <c r="B153" s="17">
        <v>14</v>
      </c>
      <c r="C153" s="17">
        <v>6</v>
      </c>
      <c r="D153" s="17">
        <v>3</v>
      </c>
      <c r="E153" s="18" t="s">
        <v>451</v>
      </c>
      <c r="F153" s="46">
        <v>4678324.26</v>
      </c>
      <c r="G153" s="46">
        <v>287533.2</v>
      </c>
      <c r="H153" s="46">
        <v>131462.3</v>
      </c>
      <c r="I153" s="46">
        <v>5097319.76</v>
      </c>
      <c r="J153" s="46">
        <v>159461.74</v>
      </c>
      <c r="K153" s="46">
        <v>5256781.5</v>
      </c>
      <c r="L153" s="55">
        <v>338</v>
      </c>
    </row>
    <row r="154" spans="1:12" s="47" customFormat="1" ht="12.75">
      <c r="A154" s="16">
        <v>2527</v>
      </c>
      <c r="B154" s="17">
        <v>25</v>
      </c>
      <c r="C154" s="17">
        <v>3</v>
      </c>
      <c r="D154" s="17">
        <v>1</v>
      </c>
      <c r="E154" s="18" t="s">
        <v>165</v>
      </c>
      <c r="F154" s="46">
        <v>4272502.54</v>
      </c>
      <c r="G154" s="46">
        <v>194303.6</v>
      </c>
      <c r="H154" s="46">
        <v>344897.5</v>
      </c>
      <c r="I154" s="46">
        <v>4811703.64</v>
      </c>
      <c r="J154" s="46">
        <v>202492.69</v>
      </c>
      <c r="K154" s="46">
        <v>5014196.33</v>
      </c>
      <c r="L154" s="55">
        <v>318</v>
      </c>
    </row>
    <row r="155" spans="1:12" s="47" customFormat="1" ht="12.75">
      <c r="A155" s="16">
        <v>2534</v>
      </c>
      <c r="B155" s="17">
        <v>8</v>
      </c>
      <c r="C155" s="17">
        <v>7</v>
      </c>
      <c r="D155" s="17">
        <v>1</v>
      </c>
      <c r="E155" s="18" t="s">
        <v>166</v>
      </c>
      <c r="F155" s="46">
        <v>5623305.26</v>
      </c>
      <c r="G155" s="46">
        <v>247902.55</v>
      </c>
      <c r="H155" s="46">
        <v>1254814.68</v>
      </c>
      <c r="I155" s="46">
        <v>7126022.49</v>
      </c>
      <c r="J155" s="46">
        <v>319220.48</v>
      </c>
      <c r="K155" s="46">
        <v>7445242.97</v>
      </c>
      <c r="L155" s="55">
        <v>474</v>
      </c>
    </row>
    <row r="156" spans="1:12" s="47" customFormat="1" ht="12.75">
      <c r="A156" s="16">
        <v>2541</v>
      </c>
      <c r="B156" s="17">
        <v>62</v>
      </c>
      <c r="C156" s="17">
        <v>4</v>
      </c>
      <c r="D156" s="17">
        <v>1</v>
      </c>
      <c r="E156" s="18" t="s">
        <v>167</v>
      </c>
      <c r="F156" s="46">
        <v>8405534.86</v>
      </c>
      <c r="G156" s="46">
        <v>440586.89</v>
      </c>
      <c r="H156" s="46">
        <v>1152275.24</v>
      </c>
      <c r="I156" s="46">
        <v>9998396.99</v>
      </c>
      <c r="J156" s="46">
        <v>400140.21</v>
      </c>
      <c r="K156" s="46">
        <v>10398537.2</v>
      </c>
      <c r="L156" s="55">
        <v>489</v>
      </c>
    </row>
    <row r="157" spans="1:12" s="47" customFormat="1" ht="12.75">
      <c r="A157" s="16">
        <v>2562</v>
      </c>
      <c r="B157" s="17">
        <v>32</v>
      </c>
      <c r="C157" s="17">
        <v>4</v>
      </c>
      <c r="D157" s="17">
        <v>1</v>
      </c>
      <c r="E157" s="18" t="s">
        <v>168</v>
      </c>
      <c r="F157" s="46">
        <v>51493066.86</v>
      </c>
      <c r="G157" s="46">
        <v>2203024.29</v>
      </c>
      <c r="H157" s="46">
        <v>5700621.65</v>
      </c>
      <c r="I157" s="46">
        <v>59396712.8</v>
      </c>
      <c r="J157" s="46">
        <v>3527871.66</v>
      </c>
      <c r="K157" s="46">
        <v>62924584.46</v>
      </c>
      <c r="L157" s="55">
        <v>4259</v>
      </c>
    </row>
    <row r="158" spans="1:12" s="47" customFormat="1" ht="12.75">
      <c r="A158" s="47">
        <v>2570</v>
      </c>
      <c r="B158" s="17">
        <v>66</v>
      </c>
      <c r="C158" s="17">
        <v>6</v>
      </c>
      <c r="D158" s="47">
        <v>3</v>
      </c>
      <c r="E158" s="47" t="s">
        <v>452</v>
      </c>
      <c r="F158" s="46">
        <v>6818973.2</v>
      </c>
      <c r="G158" s="46">
        <v>362767.05</v>
      </c>
      <c r="H158" s="46">
        <v>145215</v>
      </c>
      <c r="I158" s="46">
        <v>7326955.25</v>
      </c>
      <c r="J158" s="46">
        <v>221493.05</v>
      </c>
      <c r="K158" s="46">
        <v>7548448.3</v>
      </c>
      <c r="L158" s="55">
        <v>513</v>
      </c>
    </row>
    <row r="159" spans="1:12" s="47" customFormat="1" ht="12.75">
      <c r="A159" s="16">
        <v>2576</v>
      </c>
      <c r="B159" s="17">
        <v>14</v>
      </c>
      <c r="C159" s="17">
        <v>6</v>
      </c>
      <c r="D159" s="17">
        <v>1</v>
      </c>
      <c r="E159" s="18" t="s">
        <v>169</v>
      </c>
      <c r="F159" s="46">
        <v>9800980.9</v>
      </c>
      <c r="G159" s="46">
        <v>395047.29</v>
      </c>
      <c r="H159" s="46">
        <v>2099995.23</v>
      </c>
      <c r="I159" s="46">
        <v>12296023.42</v>
      </c>
      <c r="J159" s="46">
        <v>632570.27</v>
      </c>
      <c r="K159" s="46">
        <v>12928593.69</v>
      </c>
      <c r="L159" s="55">
        <v>858</v>
      </c>
    </row>
    <row r="160" spans="1:12" s="47" customFormat="1" ht="12.75">
      <c r="A160" s="16">
        <v>2583</v>
      </c>
      <c r="B160" s="17">
        <v>44</v>
      </c>
      <c r="C160" s="17">
        <v>6</v>
      </c>
      <c r="D160" s="17">
        <v>1</v>
      </c>
      <c r="E160" s="18" t="s">
        <v>170</v>
      </c>
      <c r="F160" s="46">
        <v>44975933.03</v>
      </c>
      <c r="G160" s="46">
        <v>3118306.5</v>
      </c>
      <c r="H160" s="46">
        <v>8291196.71</v>
      </c>
      <c r="I160" s="46">
        <v>56385436.24</v>
      </c>
      <c r="J160" s="46">
        <v>2014327.12</v>
      </c>
      <c r="K160" s="46">
        <v>58399763.36</v>
      </c>
      <c r="L160" s="55">
        <v>4250</v>
      </c>
    </row>
    <row r="161" spans="1:12" s="47" customFormat="1" ht="12.75">
      <c r="A161" s="16">
        <v>2605</v>
      </c>
      <c r="B161" s="17">
        <v>59</v>
      </c>
      <c r="C161" s="17">
        <v>7</v>
      </c>
      <c r="D161" s="17">
        <v>1</v>
      </c>
      <c r="E161" s="18" t="s">
        <v>171</v>
      </c>
      <c r="F161" s="46">
        <v>10069586.71</v>
      </c>
      <c r="G161" s="46">
        <v>644813.1</v>
      </c>
      <c r="H161" s="46">
        <v>2218160.19</v>
      </c>
      <c r="I161" s="46">
        <v>12932560</v>
      </c>
      <c r="J161" s="46">
        <v>563827.09</v>
      </c>
      <c r="K161" s="46">
        <v>13496387.09</v>
      </c>
      <c r="L161" s="55">
        <v>797</v>
      </c>
    </row>
    <row r="162" spans="1:12" s="47" customFormat="1" ht="12.75">
      <c r="A162" s="16">
        <v>2604</v>
      </c>
      <c r="B162" s="17">
        <v>5</v>
      </c>
      <c r="C162" s="17">
        <v>7</v>
      </c>
      <c r="D162" s="17">
        <v>1</v>
      </c>
      <c r="E162" s="18" t="s">
        <v>172</v>
      </c>
      <c r="F162" s="46">
        <v>73536889.91</v>
      </c>
      <c r="G162" s="46">
        <v>3310665.42</v>
      </c>
      <c r="H162" s="46">
        <v>7255448.02</v>
      </c>
      <c r="I162" s="46">
        <v>84103003.35</v>
      </c>
      <c r="J162" s="46">
        <v>4506850.99</v>
      </c>
      <c r="K162" s="46">
        <v>88609854.34</v>
      </c>
      <c r="L162" s="55">
        <v>5710</v>
      </c>
    </row>
    <row r="163" spans="1:12" s="47" customFormat="1" ht="12.75">
      <c r="A163" s="16">
        <v>2611</v>
      </c>
      <c r="B163" s="17">
        <v>55</v>
      </c>
      <c r="C163" s="17">
        <v>11</v>
      </c>
      <c r="D163" s="17">
        <v>1</v>
      </c>
      <c r="E163" s="18" t="s">
        <v>173</v>
      </c>
      <c r="F163" s="46">
        <v>68411978.31</v>
      </c>
      <c r="G163" s="46">
        <v>3590535.03</v>
      </c>
      <c r="H163" s="46">
        <v>7866964.76</v>
      </c>
      <c r="I163" s="46">
        <v>79869478.1</v>
      </c>
      <c r="J163" s="46">
        <v>3628554.69</v>
      </c>
      <c r="K163" s="46">
        <v>83498032.79</v>
      </c>
      <c r="L163" s="55">
        <v>5452</v>
      </c>
    </row>
    <row r="164" spans="1:12" s="47" customFormat="1" ht="12.75">
      <c r="A164" s="16">
        <v>2618</v>
      </c>
      <c r="B164" s="17">
        <v>26</v>
      </c>
      <c r="C164" s="17">
        <v>12</v>
      </c>
      <c r="D164" s="17">
        <v>1</v>
      </c>
      <c r="E164" s="18" t="s">
        <v>174</v>
      </c>
      <c r="F164" s="46">
        <v>7686337.87</v>
      </c>
      <c r="G164" s="46">
        <v>588616.39</v>
      </c>
      <c r="H164" s="46">
        <v>2406273.48</v>
      </c>
      <c r="I164" s="46">
        <v>10681227.74</v>
      </c>
      <c r="J164" s="46">
        <v>329839.61</v>
      </c>
      <c r="K164" s="46">
        <v>11011067.35</v>
      </c>
      <c r="L164" s="55">
        <v>523</v>
      </c>
    </row>
    <row r="165" spans="1:12" s="47" customFormat="1" ht="12.75">
      <c r="A165" s="16">
        <v>2625</v>
      </c>
      <c r="B165" s="17">
        <v>14</v>
      </c>
      <c r="C165" s="17">
        <v>6</v>
      </c>
      <c r="D165" s="17">
        <v>1</v>
      </c>
      <c r="E165" s="18" t="s">
        <v>175</v>
      </c>
      <c r="F165" s="46">
        <v>5746094.68</v>
      </c>
      <c r="G165" s="46">
        <v>314830.86</v>
      </c>
      <c r="H165" s="46">
        <v>41846.27</v>
      </c>
      <c r="I165" s="46">
        <v>6102771.81</v>
      </c>
      <c r="J165" s="46">
        <v>251875.98</v>
      </c>
      <c r="K165" s="46">
        <v>6354647.79</v>
      </c>
      <c r="L165" s="55">
        <v>387</v>
      </c>
    </row>
    <row r="166" spans="1:12" s="47" customFormat="1" ht="12.75">
      <c r="A166" s="16">
        <v>2632</v>
      </c>
      <c r="B166" s="17">
        <v>61</v>
      </c>
      <c r="C166" s="17">
        <v>4</v>
      </c>
      <c r="D166" s="17">
        <v>1</v>
      </c>
      <c r="E166" s="18" t="s">
        <v>176</v>
      </c>
      <c r="F166" s="46">
        <v>6499111.76</v>
      </c>
      <c r="G166" s="46">
        <v>402657.69</v>
      </c>
      <c r="H166" s="46">
        <v>89450.03</v>
      </c>
      <c r="I166" s="46">
        <v>6991219.48</v>
      </c>
      <c r="J166" s="46">
        <v>296385.67</v>
      </c>
      <c r="K166" s="46">
        <v>7287605.15</v>
      </c>
      <c r="L166" s="55">
        <v>503</v>
      </c>
    </row>
    <row r="167" spans="1:12" s="47" customFormat="1" ht="12.75">
      <c r="A167" s="16">
        <v>2639</v>
      </c>
      <c r="B167" s="17">
        <v>68</v>
      </c>
      <c r="C167" s="17">
        <v>5</v>
      </c>
      <c r="D167" s="17">
        <v>1</v>
      </c>
      <c r="E167" s="18" t="s">
        <v>177</v>
      </c>
      <c r="F167" s="46">
        <v>9200574.87</v>
      </c>
      <c r="G167" s="46">
        <v>508699.46</v>
      </c>
      <c r="H167" s="46">
        <v>346960.7</v>
      </c>
      <c r="I167" s="46">
        <v>10056235.03</v>
      </c>
      <c r="J167" s="46">
        <v>660535.2</v>
      </c>
      <c r="K167" s="46">
        <v>10716770.23</v>
      </c>
      <c r="L167" s="55">
        <v>649</v>
      </c>
    </row>
    <row r="168" spans="1:12" s="47" customFormat="1" ht="12.75">
      <c r="A168" s="16">
        <v>2646</v>
      </c>
      <c r="B168" s="17">
        <v>25</v>
      </c>
      <c r="C168" s="17">
        <v>3</v>
      </c>
      <c r="D168" s="17">
        <v>1</v>
      </c>
      <c r="E168" s="18" t="s">
        <v>178</v>
      </c>
      <c r="F168" s="46">
        <v>10277614.28</v>
      </c>
      <c r="G168" s="46">
        <v>464947.47</v>
      </c>
      <c r="H168" s="46">
        <v>296441.99</v>
      </c>
      <c r="I168" s="46">
        <v>11039003.74</v>
      </c>
      <c r="J168" s="46">
        <v>456674.54</v>
      </c>
      <c r="K168" s="46">
        <v>11495678.28</v>
      </c>
      <c r="L168" s="55">
        <v>702</v>
      </c>
    </row>
    <row r="169" spans="1:12" s="47" customFormat="1" ht="12.75">
      <c r="A169" s="16">
        <v>2660</v>
      </c>
      <c r="B169" s="17">
        <v>52</v>
      </c>
      <c r="C169" s="17">
        <v>3</v>
      </c>
      <c r="D169" s="17">
        <v>1</v>
      </c>
      <c r="E169" s="18" t="s">
        <v>179</v>
      </c>
      <c r="F169" s="46">
        <v>4759030.07</v>
      </c>
      <c r="G169" s="46">
        <v>280694.57</v>
      </c>
      <c r="H169" s="46">
        <v>714007.93</v>
      </c>
      <c r="I169" s="46">
        <v>5753732.57</v>
      </c>
      <c r="J169" s="46">
        <v>255293.12</v>
      </c>
      <c r="K169" s="46">
        <v>6009025.69</v>
      </c>
      <c r="L169" s="55">
        <v>282</v>
      </c>
    </row>
    <row r="170" spans="1:12" s="47" customFormat="1" ht="12.75">
      <c r="A170" s="16">
        <v>2695</v>
      </c>
      <c r="B170" s="17">
        <v>53</v>
      </c>
      <c r="C170" s="17">
        <v>2</v>
      </c>
      <c r="D170" s="17">
        <v>1</v>
      </c>
      <c r="E170" s="18" t="s">
        <v>180</v>
      </c>
      <c r="F170" s="46">
        <v>122113492.82</v>
      </c>
      <c r="G170" s="46">
        <v>2405393.35</v>
      </c>
      <c r="H170" s="46">
        <v>16733320.54</v>
      </c>
      <c r="I170" s="46">
        <v>141252206.71</v>
      </c>
      <c r="J170" s="46">
        <v>5908596.24</v>
      </c>
      <c r="K170" s="46">
        <v>147160802.95</v>
      </c>
      <c r="L170" s="55">
        <v>9258</v>
      </c>
    </row>
    <row r="171" spans="1:12" s="47" customFormat="1" ht="12.75">
      <c r="A171" s="16">
        <v>2702</v>
      </c>
      <c r="B171" s="17">
        <v>28</v>
      </c>
      <c r="C171" s="17">
        <v>2</v>
      </c>
      <c r="D171" s="17">
        <v>1</v>
      </c>
      <c r="E171" s="18" t="s">
        <v>181</v>
      </c>
      <c r="F171" s="46">
        <v>24521352.67</v>
      </c>
      <c r="G171" s="46">
        <v>1012802.29</v>
      </c>
      <c r="H171" s="46">
        <v>3751844.43</v>
      </c>
      <c r="I171" s="46">
        <v>29285999.39</v>
      </c>
      <c r="J171" s="46">
        <v>1324242.78</v>
      </c>
      <c r="K171" s="46">
        <v>30610242.17</v>
      </c>
      <c r="L171" s="55">
        <v>1780</v>
      </c>
    </row>
    <row r="172" spans="1:12" s="47" customFormat="1" ht="12.75">
      <c r="A172" s="16">
        <v>2730</v>
      </c>
      <c r="B172" s="17">
        <v>28</v>
      </c>
      <c r="C172" s="17">
        <v>2</v>
      </c>
      <c r="D172" s="17">
        <v>1</v>
      </c>
      <c r="E172" s="18" t="s">
        <v>182</v>
      </c>
      <c r="F172" s="46">
        <v>10046637.72</v>
      </c>
      <c r="G172" s="46">
        <v>405267.37</v>
      </c>
      <c r="H172" s="46">
        <v>2204802.89</v>
      </c>
      <c r="I172" s="46">
        <v>12656707.98</v>
      </c>
      <c r="J172" s="46">
        <v>538350.81</v>
      </c>
      <c r="K172" s="46">
        <v>13195058.79</v>
      </c>
      <c r="L172" s="55">
        <v>735</v>
      </c>
    </row>
    <row r="173" spans="1:12" s="47" customFormat="1" ht="12.75">
      <c r="A173" s="16">
        <v>2737</v>
      </c>
      <c r="B173" s="17">
        <v>23</v>
      </c>
      <c r="C173" s="17">
        <v>2</v>
      </c>
      <c r="D173" s="17">
        <v>1</v>
      </c>
      <c r="E173" s="18" t="s">
        <v>183</v>
      </c>
      <c r="F173" s="46">
        <v>3644330.54</v>
      </c>
      <c r="G173" s="46">
        <v>97031.85</v>
      </c>
      <c r="H173" s="46">
        <v>416144.12</v>
      </c>
      <c r="I173" s="46">
        <v>4157506.51</v>
      </c>
      <c r="J173" s="46">
        <v>298973.32</v>
      </c>
      <c r="K173" s="46">
        <v>4456479.83</v>
      </c>
      <c r="L173" s="55">
        <v>234</v>
      </c>
    </row>
    <row r="174" spans="1:12" s="47" customFormat="1" ht="12.75">
      <c r="A174" s="16">
        <v>2758</v>
      </c>
      <c r="B174" s="17">
        <v>44</v>
      </c>
      <c r="C174" s="17">
        <v>6</v>
      </c>
      <c r="D174" s="17">
        <v>1</v>
      </c>
      <c r="E174" s="18" t="s">
        <v>184</v>
      </c>
      <c r="F174" s="46">
        <v>55398317.89</v>
      </c>
      <c r="G174" s="46">
        <v>2464091.95</v>
      </c>
      <c r="H174" s="46">
        <v>6969158</v>
      </c>
      <c r="I174" s="46">
        <v>64831567.84</v>
      </c>
      <c r="J174" s="46">
        <v>2271392.43</v>
      </c>
      <c r="K174" s="46">
        <v>67102960.27</v>
      </c>
      <c r="L174" s="55">
        <v>4874</v>
      </c>
    </row>
    <row r="175" spans="1:12" s="47" customFormat="1" ht="12.75">
      <c r="A175" s="16">
        <v>2793</v>
      </c>
      <c r="B175" s="17">
        <v>30</v>
      </c>
      <c r="C175" s="17">
        <v>1</v>
      </c>
      <c r="D175" s="17">
        <v>1</v>
      </c>
      <c r="E175" s="18" t="s">
        <v>185</v>
      </c>
      <c r="F175" s="46">
        <v>267952941.22</v>
      </c>
      <c r="G175" s="46">
        <v>8697943.86</v>
      </c>
      <c r="H175" s="46">
        <v>20766110.3</v>
      </c>
      <c r="I175" s="46">
        <v>297416995.38</v>
      </c>
      <c r="J175" s="46">
        <v>9352937.81</v>
      </c>
      <c r="K175" s="46">
        <v>306769933.19</v>
      </c>
      <c r="L175" s="55">
        <v>19924</v>
      </c>
    </row>
    <row r="176" spans="1:12" s="47" customFormat="1" ht="12.75">
      <c r="A176" s="16">
        <v>1376</v>
      </c>
      <c r="B176" s="17">
        <v>67</v>
      </c>
      <c r="C176" s="17">
        <v>1</v>
      </c>
      <c r="D176" s="17">
        <v>1</v>
      </c>
      <c r="E176" s="18" t="s">
        <v>186</v>
      </c>
      <c r="F176" s="46">
        <v>42484379.89</v>
      </c>
      <c r="G176" s="46">
        <v>2783847.87</v>
      </c>
      <c r="H176" s="46">
        <v>3104277.02</v>
      </c>
      <c r="I176" s="46">
        <v>48372504.78</v>
      </c>
      <c r="J176" s="46">
        <v>2723390.57</v>
      </c>
      <c r="K176" s="46">
        <v>51095895.35</v>
      </c>
      <c r="L176" s="55">
        <v>3508</v>
      </c>
    </row>
    <row r="177" spans="1:12" s="47" customFormat="1" ht="12.75">
      <c r="A177" s="16">
        <v>2800</v>
      </c>
      <c r="B177" s="17">
        <v>66</v>
      </c>
      <c r="C177" s="17">
        <v>6</v>
      </c>
      <c r="D177" s="17">
        <v>1</v>
      </c>
      <c r="E177" s="18" t="s">
        <v>187</v>
      </c>
      <c r="F177" s="46">
        <v>19976275.52</v>
      </c>
      <c r="G177" s="46">
        <v>1024599.91</v>
      </c>
      <c r="H177" s="46">
        <v>2448395.55</v>
      </c>
      <c r="I177" s="46">
        <v>23449270.98</v>
      </c>
      <c r="J177" s="46">
        <v>1345474.35</v>
      </c>
      <c r="K177" s="46">
        <v>24794745.33</v>
      </c>
      <c r="L177" s="55">
        <v>1826</v>
      </c>
    </row>
    <row r="178" spans="1:12" s="47" customFormat="1" ht="12.75">
      <c r="A178" s="16">
        <v>2814</v>
      </c>
      <c r="B178" s="17">
        <v>31</v>
      </c>
      <c r="C178" s="17">
        <v>7</v>
      </c>
      <c r="D178" s="17">
        <v>1</v>
      </c>
      <c r="E178" s="18" t="s">
        <v>188</v>
      </c>
      <c r="F178" s="46">
        <v>13105893.95</v>
      </c>
      <c r="G178" s="46">
        <v>448075.14</v>
      </c>
      <c r="H178" s="46">
        <v>1275041.8</v>
      </c>
      <c r="I178" s="46">
        <v>14829010.89</v>
      </c>
      <c r="J178" s="46">
        <v>652531.3</v>
      </c>
      <c r="K178" s="46">
        <v>15481542.19</v>
      </c>
      <c r="L178" s="55">
        <v>984</v>
      </c>
    </row>
    <row r="179" spans="1:12" s="47" customFormat="1" ht="12.75">
      <c r="A179" s="16">
        <v>5960</v>
      </c>
      <c r="B179" s="17">
        <v>62</v>
      </c>
      <c r="C179" s="17">
        <v>3</v>
      </c>
      <c r="D179" s="17">
        <v>1</v>
      </c>
      <c r="E179" s="18" t="s">
        <v>189</v>
      </c>
      <c r="F179" s="46">
        <v>6095088.26</v>
      </c>
      <c r="G179" s="46">
        <v>461026.99</v>
      </c>
      <c r="H179" s="46">
        <v>1175482.99</v>
      </c>
      <c r="I179" s="46">
        <v>7731598.24</v>
      </c>
      <c r="J179" s="46">
        <v>378704.31</v>
      </c>
      <c r="K179" s="46">
        <v>8110302.55</v>
      </c>
      <c r="L179" s="55">
        <v>445</v>
      </c>
    </row>
    <row r="180" spans="1:12" s="47" customFormat="1" ht="12.75">
      <c r="A180" s="16">
        <v>2828</v>
      </c>
      <c r="B180" s="17">
        <v>36</v>
      </c>
      <c r="C180" s="17">
        <v>7</v>
      </c>
      <c r="D180" s="17">
        <v>1</v>
      </c>
      <c r="E180" s="18" t="s">
        <v>190</v>
      </c>
      <c r="F180" s="46">
        <v>14427138.56</v>
      </c>
      <c r="G180" s="46">
        <v>632085.98</v>
      </c>
      <c r="H180" s="46">
        <v>1363031.26</v>
      </c>
      <c r="I180" s="46">
        <v>16422255.8</v>
      </c>
      <c r="J180" s="46">
        <v>1071598.89</v>
      </c>
      <c r="K180" s="46">
        <v>17493854.69</v>
      </c>
      <c r="L180" s="55">
        <v>1243</v>
      </c>
    </row>
    <row r="181" spans="1:12" s="47" customFormat="1" ht="12.75">
      <c r="A181" s="16">
        <v>2835</v>
      </c>
      <c r="B181" s="17">
        <v>44</v>
      </c>
      <c r="C181" s="17">
        <v>6</v>
      </c>
      <c r="D181" s="17">
        <v>1</v>
      </c>
      <c r="E181" s="18" t="s">
        <v>191</v>
      </c>
      <c r="F181" s="46">
        <v>54936375.25</v>
      </c>
      <c r="G181" s="46">
        <v>1725519.55</v>
      </c>
      <c r="H181" s="46">
        <v>2803522.64</v>
      </c>
      <c r="I181" s="46">
        <v>59465417.44</v>
      </c>
      <c r="J181" s="46">
        <v>2243333.29</v>
      </c>
      <c r="K181" s="46">
        <v>61708750.73</v>
      </c>
      <c r="L181" s="55">
        <v>4825</v>
      </c>
    </row>
    <row r="182" spans="1:12" s="47" customFormat="1" ht="12.75">
      <c r="A182" s="16">
        <v>2842</v>
      </c>
      <c r="B182" s="17">
        <v>59</v>
      </c>
      <c r="C182" s="17">
        <v>7</v>
      </c>
      <c r="D182" s="17">
        <v>1</v>
      </c>
      <c r="E182" s="18" t="s">
        <v>192</v>
      </c>
      <c r="F182" s="46">
        <v>6077717.24</v>
      </c>
      <c r="G182" s="46">
        <v>107305.18</v>
      </c>
      <c r="H182" s="46">
        <v>1352575.43</v>
      </c>
      <c r="I182" s="46">
        <v>7537597.85</v>
      </c>
      <c r="J182" s="46">
        <v>495472.09</v>
      </c>
      <c r="K182" s="46">
        <v>8033069.94</v>
      </c>
      <c r="L182" s="55">
        <v>467</v>
      </c>
    </row>
    <row r="183" spans="1:12" s="47" customFormat="1" ht="12.75">
      <c r="A183" s="16">
        <v>1848</v>
      </c>
      <c r="B183" s="17">
        <v>63</v>
      </c>
      <c r="C183" s="17">
        <v>9</v>
      </c>
      <c r="D183" s="17">
        <v>3</v>
      </c>
      <c r="E183" s="18" t="s">
        <v>193</v>
      </c>
      <c r="F183" s="46">
        <v>14288919.66</v>
      </c>
      <c r="G183" s="46">
        <v>765270.96</v>
      </c>
      <c r="H183" s="46">
        <v>541098.57</v>
      </c>
      <c r="I183" s="46">
        <v>15595289.19</v>
      </c>
      <c r="J183" s="46">
        <v>629835.28</v>
      </c>
      <c r="K183" s="46">
        <v>16225124.47</v>
      </c>
      <c r="L183" s="55">
        <v>565</v>
      </c>
    </row>
    <row r="184" spans="1:12" s="47" customFormat="1" ht="12.75">
      <c r="A184" s="16">
        <v>2849</v>
      </c>
      <c r="B184" s="17">
        <v>32</v>
      </c>
      <c r="C184" s="17">
        <v>4</v>
      </c>
      <c r="D184" s="17">
        <v>1</v>
      </c>
      <c r="E184" s="18" t="s">
        <v>194</v>
      </c>
      <c r="F184" s="46">
        <v>97006819.95</v>
      </c>
      <c r="G184" s="46">
        <v>3423913.29</v>
      </c>
      <c r="H184" s="46">
        <v>4964326.51</v>
      </c>
      <c r="I184" s="46">
        <v>105395059.75</v>
      </c>
      <c r="J184" s="46">
        <v>5395825.6</v>
      </c>
      <c r="K184" s="46">
        <v>110790885.35</v>
      </c>
      <c r="L184" s="55">
        <v>6220</v>
      </c>
    </row>
    <row r="185" spans="1:12" s="47" customFormat="1" ht="12.75">
      <c r="A185" s="16">
        <v>2856</v>
      </c>
      <c r="B185" s="17">
        <v>54</v>
      </c>
      <c r="C185" s="17">
        <v>10</v>
      </c>
      <c r="D185" s="17">
        <v>1</v>
      </c>
      <c r="E185" s="18" t="s">
        <v>195</v>
      </c>
      <c r="F185" s="46">
        <v>10446955.65</v>
      </c>
      <c r="G185" s="46">
        <v>665562.69</v>
      </c>
      <c r="H185" s="46">
        <v>1886739.51</v>
      </c>
      <c r="I185" s="46">
        <v>12999257.85</v>
      </c>
      <c r="J185" s="46">
        <v>775206.68</v>
      </c>
      <c r="K185" s="46">
        <v>13774464.53</v>
      </c>
      <c r="L185" s="55">
        <v>756</v>
      </c>
    </row>
    <row r="186" spans="1:12" s="47" customFormat="1" ht="12.75">
      <c r="A186" s="16">
        <v>2863</v>
      </c>
      <c r="B186" s="17">
        <v>62</v>
      </c>
      <c r="C186" s="17">
        <v>4</v>
      </c>
      <c r="D186" s="17">
        <v>1</v>
      </c>
      <c r="E186" s="18" t="s">
        <v>196</v>
      </c>
      <c r="F186" s="46">
        <v>4443651.03</v>
      </c>
      <c r="G186" s="46">
        <v>150398.49</v>
      </c>
      <c r="H186" s="46">
        <v>1377853.02</v>
      </c>
      <c r="I186" s="46">
        <v>5971902.54</v>
      </c>
      <c r="J186" s="46">
        <v>214826.59</v>
      </c>
      <c r="K186" s="46">
        <v>6186729.13</v>
      </c>
      <c r="L186" s="55">
        <v>253</v>
      </c>
    </row>
    <row r="187" spans="1:12" s="47" customFormat="1" ht="12.75">
      <c r="A187" s="16">
        <v>3862</v>
      </c>
      <c r="B187" s="17">
        <v>67</v>
      </c>
      <c r="C187" s="17">
        <v>1</v>
      </c>
      <c r="D187" s="17">
        <v>3</v>
      </c>
      <c r="E187" s="18" t="s">
        <v>197</v>
      </c>
      <c r="F187" s="46">
        <v>4989991.09</v>
      </c>
      <c r="G187" s="46">
        <v>240115.4</v>
      </c>
      <c r="H187" s="46">
        <v>21016.41</v>
      </c>
      <c r="I187" s="46">
        <v>5251122.9</v>
      </c>
      <c r="J187" s="46">
        <v>319708.05</v>
      </c>
      <c r="K187" s="46">
        <v>5570830.95</v>
      </c>
      <c r="L187" s="55">
        <v>352</v>
      </c>
    </row>
    <row r="188" spans="1:12" s="47" customFormat="1" ht="12.75">
      <c r="A188" s="16">
        <v>2885</v>
      </c>
      <c r="B188" s="17">
        <v>64</v>
      </c>
      <c r="C188" s="17">
        <v>2</v>
      </c>
      <c r="D188" s="17">
        <v>3</v>
      </c>
      <c r="E188" s="18" t="s">
        <v>198</v>
      </c>
      <c r="F188" s="46">
        <v>24143438.66</v>
      </c>
      <c r="G188" s="46">
        <v>907177.63</v>
      </c>
      <c r="H188" s="46">
        <v>2083422.76</v>
      </c>
      <c r="I188" s="46">
        <v>27134039.05</v>
      </c>
      <c r="J188" s="46">
        <v>1645912.2</v>
      </c>
      <c r="K188" s="46">
        <v>28779951.25</v>
      </c>
      <c r="L188" s="55">
        <v>1830</v>
      </c>
    </row>
    <row r="189" spans="1:12" s="47" customFormat="1" ht="12.75">
      <c r="A189" s="16">
        <v>2884</v>
      </c>
      <c r="B189" s="17">
        <v>64</v>
      </c>
      <c r="C189" s="17">
        <v>2</v>
      </c>
      <c r="D189" s="17">
        <v>2</v>
      </c>
      <c r="E189" s="18" t="s">
        <v>199</v>
      </c>
      <c r="F189" s="46">
        <v>18603207.41</v>
      </c>
      <c r="G189" s="46">
        <v>896137.58</v>
      </c>
      <c r="H189" s="46">
        <v>1466121.16</v>
      </c>
      <c r="I189" s="46">
        <v>20965466.15</v>
      </c>
      <c r="J189" s="46">
        <v>1479927.38</v>
      </c>
      <c r="K189" s="46">
        <v>22445393.53</v>
      </c>
      <c r="L189" s="55">
        <v>1295</v>
      </c>
    </row>
    <row r="190" spans="1:12" s="47" customFormat="1" ht="12.75">
      <c r="A190" s="16">
        <v>2891</v>
      </c>
      <c r="B190" s="17">
        <v>9</v>
      </c>
      <c r="C190" s="17">
        <v>10</v>
      </c>
      <c r="D190" s="17">
        <v>1</v>
      </c>
      <c r="E190" s="18" t="s">
        <v>200</v>
      </c>
      <c r="F190" s="46">
        <v>4821818.62</v>
      </c>
      <c r="G190" s="46">
        <v>459391.83</v>
      </c>
      <c r="H190" s="46">
        <v>176665.21</v>
      </c>
      <c r="I190" s="46">
        <v>5457875.66</v>
      </c>
      <c r="J190" s="46">
        <v>408359.48</v>
      </c>
      <c r="K190" s="46">
        <v>5866235.14</v>
      </c>
      <c r="L190" s="55">
        <v>289</v>
      </c>
    </row>
    <row r="191" spans="1:12" s="47" customFormat="1" ht="12.75">
      <c r="A191" s="16">
        <v>2898</v>
      </c>
      <c r="B191" s="17">
        <v>28</v>
      </c>
      <c r="C191" s="17">
        <v>2</v>
      </c>
      <c r="D191" s="17">
        <v>1</v>
      </c>
      <c r="E191" s="18" t="s">
        <v>201</v>
      </c>
      <c r="F191" s="46">
        <v>18376760.08</v>
      </c>
      <c r="G191" s="46">
        <v>633049.12</v>
      </c>
      <c r="H191" s="46">
        <v>3618954.94</v>
      </c>
      <c r="I191" s="46">
        <v>22628764.14</v>
      </c>
      <c r="J191" s="46">
        <v>1243844.18</v>
      </c>
      <c r="K191" s="46">
        <v>23872608.32</v>
      </c>
      <c r="L191" s="55">
        <v>1617</v>
      </c>
    </row>
    <row r="192" spans="1:12" s="47" customFormat="1" ht="12.75">
      <c r="A192" s="16">
        <v>3647</v>
      </c>
      <c r="B192" s="17">
        <v>43</v>
      </c>
      <c r="C192" s="17">
        <v>9</v>
      </c>
      <c r="D192" s="17">
        <v>2</v>
      </c>
      <c r="E192" s="18" t="s">
        <v>202</v>
      </c>
      <c r="F192" s="46">
        <v>14491096.65</v>
      </c>
      <c r="G192" s="46">
        <v>934939.4</v>
      </c>
      <c r="H192" s="46">
        <v>1162573.53</v>
      </c>
      <c r="I192" s="46">
        <v>16588609.58</v>
      </c>
      <c r="J192" s="46">
        <v>559762.67</v>
      </c>
      <c r="K192" s="46">
        <v>17148372.25</v>
      </c>
      <c r="L192" s="55">
        <v>754</v>
      </c>
    </row>
    <row r="193" spans="1:12" s="47" customFormat="1" ht="12.75">
      <c r="A193" s="16">
        <v>2912</v>
      </c>
      <c r="B193" s="17">
        <v>22</v>
      </c>
      <c r="C193" s="17">
        <v>3</v>
      </c>
      <c r="D193" s="17">
        <v>1</v>
      </c>
      <c r="E193" s="18" t="s">
        <v>203</v>
      </c>
      <c r="F193" s="46">
        <v>13979908.5</v>
      </c>
      <c r="G193" s="46">
        <v>366781.67</v>
      </c>
      <c r="H193" s="46">
        <v>68244</v>
      </c>
      <c r="I193" s="46">
        <v>14414934.17</v>
      </c>
      <c r="J193" s="46">
        <v>550883.56</v>
      </c>
      <c r="K193" s="46">
        <v>14965817.73</v>
      </c>
      <c r="L193" s="55">
        <v>1012</v>
      </c>
    </row>
    <row r="194" spans="1:12" s="47" customFormat="1" ht="12.75">
      <c r="A194" s="16">
        <v>2940</v>
      </c>
      <c r="B194" s="17">
        <v>21</v>
      </c>
      <c r="C194" s="17">
        <v>8</v>
      </c>
      <c r="D194" s="17">
        <v>1</v>
      </c>
      <c r="E194" s="18" t="s">
        <v>204</v>
      </c>
      <c r="F194" s="46">
        <v>3963506.23</v>
      </c>
      <c r="G194" s="46">
        <v>174314.69</v>
      </c>
      <c r="H194" s="46">
        <v>0</v>
      </c>
      <c r="I194" s="46">
        <v>4137820.92</v>
      </c>
      <c r="J194" s="46">
        <v>372088.98</v>
      </c>
      <c r="K194" s="46">
        <v>4509909.9</v>
      </c>
      <c r="L194" s="55">
        <v>245</v>
      </c>
    </row>
    <row r="195" spans="1:12" s="47" customFormat="1" ht="12.75">
      <c r="A195" s="16">
        <v>2961</v>
      </c>
      <c r="B195" s="17">
        <v>42</v>
      </c>
      <c r="C195" s="17">
        <v>8</v>
      </c>
      <c r="D195" s="17">
        <v>1</v>
      </c>
      <c r="E195" s="18" t="s">
        <v>205</v>
      </c>
      <c r="F195" s="46">
        <v>5852864.38</v>
      </c>
      <c r="G195" s="46">
        <v>254047.5</v>
      </c>
      <c r="H195" s="46">
        <v>574161.52</v>
      </c>
      <c r="I195" s="46">
        <v>6681073.4</v>
      </c>
      <c r="J195" s="46">
        <v>268274.4</v>
      </c>
      <c r="K195" s="46">
        <v>6949347.8</v>
      </c>
      <c r="L195" s="55">
        <v>420</v>
      </c>
    </row>
    <row r="196" spans="1:12" s="47" customFormat="1" ht="12.75">
      <c r="A196" s="16">
        <v>3087</v>
      </c>
      <c r="B196" s="17">
        <v>64</v>
      </c>
      <c r="C196" s="17">
        <v>2</v>
      </c>
      <c r="D196" s="17">
        <v>3</v>
      </c>
      <c r="E196" s="18" t="s">
        <v>206</v>
      </c>
      <c r="F196" s="46">
        <v>2038173.39</v>
      </c>
      <c r="G196" s="46">
        <v>93775.51</v>
      </c>
      <c r="H196" s="46">
        <v>233873.88</v>
      </c>
      <c r="I196" s="46">
        <v>2365822.78</v>
      </c>
      <c r="J196" s="46">
        <v>76569.82</v>
      </c>
      <c r="K196" s="46">
        <v>2442392.6</v>
      </c>
      <c r="L196" s="55">
        <v>109</v>
      </c>
    </row>
    <row r="197" spans="1:12" s="47" customFormat="1" ht="12.75">
      <c r="A197" s="16">
        <v>3094</v>
      </c>
      <c r="B197" s="17">
        <v>64</v>
      </c>
      <c r="C197" s="17">
        <v>2</v>
      </c>
      <c r="D197" s="17">
        <v>3</v>
      </c>
      <c r="E197" s="18" t="s">
        <v>207</v>
      </c>
      <c r="F197" s="46">
        <v>1565962.3</v>
      </c>
      <c r="G197" s="46">
        <v>91883.42</v>
      </c>
      <c r="H197" s="46">
        <v>309814.37</v>
      </c>
      <c r="I197" s="46">
        <v>1967660.09</v>
      </c>
      <c r="J197" s="46">
        <v>129398.18</v>
      </c>
      <c r="K197" s="46">
        <v>2097058.27</v>
      </c>
      <c r="L197" s="55">
        <v>85</v>
      </c>
    </row>
    <row r="198" spans="1:12" s="47" customFormat="1" ht="12.75">
      <c r="A198" s="16">
        <v>3129</v>
      </c>
      <c r="B198" s="17">
        <v>44</v>
      </c>
      <c r="C198" s="17">
        <v>6</v>
      </c>
      <c r="D198" s="17">
        <v>1</v>
      </c>
      <c r="E198" s="18" t="s">
        <v>208</v>
      </c>
      <c r="F198" s="46">
        <v>16571259.84</v>
      </c>
      <c r="G198" s="46">
        <v>206993.51</v>
      </c>
      <c r="H198" s="46">
        <v>1498027.09</v>
      </c>
      <c r="I198" s="46">
        <v>18276280.44</v>
      </c>
      <c r="J198" s="46">
        <v>982655.93</v>
      </c>
      <c r="K198" s="46">
        <v>19258936.37</v>
      </c>
      <c r="L198" s="55">
        <v>1294</v>
      </c>
    </row>
    <row r="199" spans="1:12" s="47" customFormat="1" ht="12.75">
      <c r="A199" s="16">
        <v>3150</v>
      </c>
      <c r="B199" s="17">
        <v>11</v>
      </c>
      <c r="C199" s="17">
        <v>5</v>
      </c>
      <c r="D199" s="17">
        <v>1</v>
      </c>
      <c r="E199" s="18" t="s">
        <v>209</v>
      </c>
      <c r="F199" s="46">
        <v>18698447.87</v>
      </c>
      <c r="G199" s="46">
        <v>1207067</v>
      </c>
      <c r="H199" s="46">
        <v>5582228.39</v>
      </c>
      <c r="I199" s="46">
        <v>25487743.26</v>
      </c>
      <c r="J199" s="46">
        <v>1595198.71</v>
      </c>
      <c r="K199" s="46">
        <v>27082941.97</v>
      </c>
      <c r="L199" s="55">
        <v>1490</v>
      </c>
    </row>
    <row r="200" spans="1:12" s="47" customFormat="1" ht="12.75">
      <c r="A200" s="16">
        <v>3171</v>
      </c>
      <c r="B200" s="17">
        <v>14</v>
      </c>
      <c r="C200" s="17">
        <v>6</v>
      </c>
      <c r="D200" s="17">
        <v>1</v>
      </c>
      <c r="E200" s="18" t="s">
        <v>210</v>
      </c>
      <c r="F200" s="46">
        <v>13382514.99</v>
      </c>
      <c r="G200" s="46">
        <v>317232.11</v>
      </c>
      <c r="H200" s="46">
        <v>5022043.43</v>
      </c>
      <c r="I200" s="46">
        <v>18721790.53</v>
      </c>
      <c r="J200" s="46">
        <v>683254.28</v>
      </c>
      <c r="K200" s="46">
        <v>19405044.81</v>
      </c>
      <c r="L200" s="55">
        <v>1074</v>
      </c>
    </row>
    <row r="201" spans="1:12" s="47" customFormat="1" ht="12.75">
      <c r="A201" s="16">
        <v>3206</v>
      </c>
      <c r="B201" s="17">
        <v>10</v>
      </c>
      <c r="C201" s="17">
        <v>10</v>
      </c>
      <c r="D201" s="17">
        <v>1</v>
      </c>
      <c r="E201" s="18" t="s">
        <v>211</v>
      </c>
      <c r="F201" s="46">
        <v>8207033.21</v>
      </c>
      <c r="G201" s="46">
        <v>400201.15</v>
      </c>
      <c r="H201" s="46">
        <v>0</v>
      </c>
      <c r="I201" s="46">
        <v>8607234.36</v>
      </c>
      <c r="J201" s="46">
        <v>448642.78</v>
      </c>
      <c r="K201" s="46">
        <v>9055877.14</v>
      </c>
      <c r="L201" s="55">
        <v>542</v>
      </c>
    </row>
    <row r="202" spans="1:12" s="47" customFormat="1" ht="12.75">
      <c r="A202" s="16">
        <v>3213</v>
      </c>
      <c r="B202" s="17">
        <v>48</v>
      </c>
      <c r="C202" s="17">
        <v>11</v>
      </c>
      <c r="D202" s="17">
        <v>1</v>
      </c>
      <c r="E202" s="18" t="s">
        <v>212</v>
      </c>
      <c r="F202" s="46">
        <v>6311905.16</v>
      </c>
      <c r="G202" s="46">
        <v>302289.34</v>
      </c>
      <c r="H202" s="46">
        <v>585856.96</v>
      </c>
      <c r="I202" s="46">
        <v>7200051.46</v>
      </c>
      <c r="J202" s="46">
        <v>784116.39</v>
      </c>
      <c r="K202" s="46">
        <v>7984167.85</v>
      </c>
      <c r="L202" s="55">
        <v>491</v>
      </c>
    </row>
    <row r="203" spans="1:12" s="47" customFormat="1" ht="12.75">
      <c r="A203" s="16">
        <v>3220</v>
      </c>
      <c r="B203" s="17">
        <v>31</v>
      </c>
      <c r="C203" s="17">
        <v>7</v>
      </c>
      <c r="D203" s="17">
        <v>1</v>
      </c>
      <c r="E203" s="18" t="s">
        <v>213</v>
      </c>
      <c r="F203" s="46">
        <v>22272862.43</v>
      </c>
      <c r="G203" s="46">
        <v>1331798.65</v>
      </c>
      <c r="H203" s="46">
        <v>3480969.96</v>
      </c>
      <c r="I203" s="46">
        <v>27085631.04</v>
      </c>
      <c r="J203" s="46">
        <v>1153789.68</v>
      </c>
      <c r="K203" s="46">
        <v>28239420.72</v>
      </c>
      <c r="L203" s="55">
        <v>1792</v>
      </c>
    </row>
    <row r="204" spans="1:12" s="47" customFormat="1" ht="12.75">
      <c r="A204" s="16">
        <v>3269</v>
      </c>
      <c r="B204" s="17">
        <v>13</v>
      </c>
      <c r="C204" s="17">
        <v>2</v>
      </c>
      <c r="D204" s="17">
        <v>1</v>
      </c>
      <c r="E204" s="18" t="s">
        <v>214</v>
      </c>
      <c r="F204" s="46">
        <v>435652037.38</v>
      </c>
      <c r="G204" s="46">
        <v>12528955.04</v>
      </c>
      <c r="H204" s="46">
        <v>34186958.26</v>
      </c>
      <c r="I204" s="46">
        <v>482367950.68</v>
      </c>
      <c r="J204" s="46">
        <v>25582963.62</v>
      </c>
      <c r="K204" s="46">
        <v>507950914.3</v>
      </c>
      <c r="L204" s="55">
        <v>26882</v>
      </c>
    </row>
    <row r="205" spans="1:12" s="47" customFormat="1" ht="12.75">
      <c r="A205" s="16">
        <v>3276</v>
      </c>
      <c r="B205" s="17">
        <v>68</v>
      </c>
      <c r="C205" s="17">
        <v>6</v>
      </c>
      <c r="D205" s="17">
        <v>1</v>
      </c>
      <c r="E205" s="18" t="s">
        <v>215</v>
      </c>
      <c r="F205" s="46">
        <v>7930928.71</v>
      </c>
      <c r="G205" s="46">
        <v>565890.24</v>
      </c>
      <c r="H205" s="46">
        <v>1061281.55</v>
      </c>
      <c r="I205" s="46">
        <v>9558100.5</v>
      </c>
      <c r="J205" s="46">
        <v>399215.83</v>
      </c>
      <c r="K205" s="46">
        <v>9957316.33</v>
      </c>
      <c r="L205" s="55">
        <v>641</v>
      </c>
    </row>
    <row r="206" spans="1:12" s="47" customFormat="1" ht="12.75">
      <c r="A206" s="16">
        <v>3290</v>
      </c>
      <c r="B206" s="17">
        <v>36</v>
      </c>
      <c r="C206" s="17">
        <v>7</v>
      </c>
      <c r="D206" s="17">
        <v>1</v>
      </c>
      <c r="E206" s="18" t="s">
        <v>216</v>
      </c>
      <c r="F206" s="46">
        <v>70539559.66</v>
      </c>
      <c r="G206" s="46">
        <v>1994705.36</v>
      </c>
      <c r="H206" s="46">
        <v>2258228.84</v>
      </c>
      <c r="I206" s="46">
        <v>74792493.86</v>
      </c>
      <c r="J206" s="46">
        <v>3325050.47</v>
      </c>
      <c r="K206" s="46">
        <v>78117544.33</v>
      </c>
      <c r="L206" s="55">
        <v>5216</v>
      </c>
    </row>
    <row r="207" spans="1:12" s="47" customFormat="1" ht="12.75">
      <c r="A207" s="16">
        <v>3297</v>
      </c>
      <c r="B207" s="17">
        <v>16</v>
      </c>
      <c r="C207" s="17">
        <v>12</v>
      </c>
      <c r="D207" s="17">
        <v>1</v>
      </c>
      <c r="E207" s="18" t="s">
        <v>217</v>
      </c>
      <c r="F207" s="46">
        <v>15938788.52</v>
      </c>
      <c r="G207" s="46">
        <v>1560842.41</v>
      </c>
      <c r="H207" s="46">
        <v>4104832.12</v>
      </c>
      <c r="I207" s="46">
        <v>21604463.05</v>
      </c>
      <c r="J207" s="46">
        <v>1029801.65</v>
      </c>
      <c r="K207" s="46">
        <v>22634264.7</v>
      </c>
      <c r="L207" s="55">
        <v>1249</v>
      </c>
    </row>
    <row r="208" spans="1:12" s="47" customFormat="1" ht="12.75">
      <c r="A208" s="16">
        <v>1897</v>
      </c>
      <c r="B208" s="17">
        <v>40</v>
      </c>
      <c r="C208" s="17">
        <v>1</v>
      </c>
      <c r="D208" s="17">
        <v>3</v>
      </c>
      <c r="E208" s="18" t="s">
        <v>218</v>
      </c>
      <c r="F208" s="46">
        <v>8319219.09</v>
      </c>
      <c r="G208" s="46">
        <v>422137.31</v>
      </c>
      <c r="H208" s="46">
        <v>1349995.89</v>
      </c>
      <c r="I208" s="46">
        <v>10091352.29</v>
      </c>
      <c r="J208" s="46">
        <v>230010.53</v>
      </c>
      <c r="K208" s="46">
        <v>10321362.82</v>
      </c>
      <c r="L208" s="55">
        <v>394</v>
      </c>
    </row>
    <row r="209" spans="1:12" s="47" customFormat="1" ht="12.75">
      <c r="A209" s="16">
        <v>3304</v>
      </c>
      <c r="B209" s="17">
        <v>37</v>
      </c>
      <c r="C209" s="17">
        <v>9</v>
      </c>
      <c r="D209" s="17">
        <v>1</v>
      </c>
      <c r="E209" s="18" t="s">
        <v>219</v>
      </c>
      <c r="F209" s="46">
        <v>9045540</v>
      </c>
      <c r="G209" s="46">
        <v>680267.17</v>
      </c>
      <c r="H209" s="46">
        <v>1173115.83</v>
      </c>
      <c r="I209" s="46">
        <v>10898923</v>
      </c>
      <c r="J209" s="46">
        <v>336622.45</v>
      </c>
      <c r="K209" s="46">
        <v>11235545.45</v>
      </c>
      <c r="L209" s="55">
        <v>710</v>
      </c>
    </row>
    <row r="210" spans="1:12" s="47" customFormat="1" ht="12.75">
      <c r="A210" s="16">
        <v>3311</v>
      </c>
      <c r="B210" s="17">
        <v>38</v>
      </c>
      <c r="C210" s="17">
        <v>8</v>
      </c>
      <c r="D210" s="17">
        <v>1</v>
      </c>
      <c r="E210" s="18" t="s">
        <v>220</v>
      </c>
      <c r="F210" s="46">
        <v>25583465.14</v>
      </c>
      <c r="G210" s="46">
        <v>1096161.22</v>
      </c>
      <c r="H210" s="46">
        <v>5809789.15</v>
      </c>
      <c r="I210" s="46">
        <v>32489415.51</v>
      </c>
      <c r="J210" s="46">
        <v>1251848.99</v>
      </c>
      <c r="K210" s="46">
        <v>33741264.5</v>
      </c>
      <c r="L210" s="55">
        <v>2172</v>
      </c>
    </row>
    <row r="211" spans="1:12" s="47" customFormat="1" ht="12.75">
      <c r="A211" s="16">
        <v>3318</v>
      </c>
      <c r="B211" s="17">
        <v>68</v>
      </c>
      <c r="C211" s="17">
        <v>8</v>
      </c>
      <c r="D211" s="17">
        <v>1</v>
      </c>
      <c r="E211" s="18" t="s">
        <v>221</v>
      </c>
      <c r="F211" s="46">
        <v>6235873.67</v>
      </c>
      <c r="G211" s="46">
        <v>263237.46</v>
      </c>
      <c r="H211" s="46">
        <v>501485.39</v>
      </c>
      <c r="I211" s="46">
        <v>7000596.52</v>
      </c>
      <c r="J211" s="46">
        <v>275485.98</v>
      </c>
      <c r="K211" s="46">
        <v>7276082.5</v>
      </c>
      <c r="L211" s="55">
        <v>492</v>
      </c>
    </row>
    <row r="212" spans="1:12" s="47" customFormat="1" ht="12.75">
      <c r="A212" s="16">
        <v>3325</v>
      </c>
      <c r="B212" s="17">
        <v>24</v>
      </c>
      <c r="C212" s="17">
        <v>6</v>
      </c>
      <c r="D212" s="17">
        <v>1</v>
      </c>
      <c r="E212" s="18" t="s">
        <v>222</v>
      </c>
      <c r="F212" s="46">
        <v>10044921.74</v>
      </c>
      <c r="G212" s="46">
        <v>627037.55</v>
      </c>
      <c r="H212" s="46">
        <v>1543547.3</v>
      </c>
      <c r="I212" s="46">
        <v>12215506.59</v>
      </c>
      <c r="J212" s="46">
        <v>537712.61</v>
      </c>
      <c r="K212" s="46">
        <v>12753219.2</v>
      </c>
      <c r="L212" s="55">
        <v>837</v>
      </c>
    </row>
    <row r="213" spans="1:12" s="47" customFormat="1" ht="12.75">
      <c r="A213" s="16">
        <v>3332</v>
      </c>
      <c r="B213" s="17">
        <v>13</v>
      </c>
      <c r="C213" s="17">
        <v>2</v>
      </c>
      <c r="D213" s="17">
        <v>1</v>
      </c>
      <c r="E213" s="18" t="s">
        <v>223</v>
      </c>
      <c r="F213" s="46">
        <v>13950700.39</v>
      </c>
      <c r="G213" s="46">
        <v>801409.68</v>
      </c>
      <c r="H213" s="46">
        <v>957122.09</v>
      </c>
      <c r="I213" s="46">
        <v>15709232.16</v>
      </c>
      <c r="J213" s="46">
        <v>530095.98</v>
      </c>
      <c r="K213" s="46">
        <v>16239328.14</v>
      </c>
      <c r="L213" s="55">
        <v>1007</v>
      </c>
    </row>
    <row r="214" spans="1:12" s="47" customFormat="1" ht="12.75">
      <c r="A214" s="16">
        <v>3339</v>
      </c>
      <c r="B214" s="17">
        <v>71</v>
      </c>
      <c r="C214" s="17">
        <v>5</v>
      </c>
      <c r="D214" s="17">
        <v>1</v>
      </c>
      <c r="E214" s="18" t="s">
        <v>224</v>
      </c>
      <c r="F214" s="46">
        <v>49995637.77</v>
      </c>
      <c r="G214" s="46">
        <v>2353807.32</v>
      </c>
      <c r="H214" s="46">
        <v>2970516.86</v>
      </c>
      <c r="I214" s="46">
        <v>55319961.95</v>
      </c>
      <c r="J214" s="46">
        <v>2054091.3</v>
      </c>
      <c r="K214" s="46">
        <v>57374053.25</v>
      </c>
      <c r="L214" s="55">
        <v>3910</v>
      </c>
    </row>
    <row r="215" spans="1:12" s="47" customFormat="1" ht="12.75">
      <c r="A215" s="16">
        <v>3360</v>
      </c>
      <c r="B215" s="17">
        <v>29</v>
      </c>
      <c r="C215" s="17">
        <v>5</v>
      </c>
      <c r="D215" s="17">
        <v>1</v>
      </c>
      <c r="E215" s="18" t="s">
        <v>225</v>
      </c>
      <c r="F215" s="46">
        <v>18181326.36</v>
      </c>
      <c r="G215" s="46">
        <v>776243.55</v>
      </c>
      <c r="H215" s="46">
        <v>2918862.09</v>
      </c>
      <c r="I215" s="46">
        <v>21876432</v>
      </c>
      <c r="J215" s="46">
        <v>1294399.65</v>
      </c>
      <c r="K215" s="46">
        <v>23170831.65</v>
      </c>
      <c r="L215" s="55">
        <v>1427</v>
      </c>
    </row>
    <row r="216" spans="1:12" s="47" customFormat="1" ht="12.75">
      <c r="A216" s="16">
        <v>3367</v>
      </c>
      <c r="B216" s="17">
        <v>14</v>
      </c>
      <c r="C216" s="17">
        <v>6</v>
      </c>
      <c r="D216" s="17">
        <v>1</v>
      </c>
      <c r="E216" s="18" t="s">
        <v>226</v>
      </c>
      <c r="F216" s="46">
        <v>14315353.65</v>
      </c>
      <c r="G216" s="46">
        <v>508147.13</v>
      </c>
      <c r="H216" s="46">
        <v>2176478.89</v>
      </c>
      <c r="I216" s="46">
        <v>16999979.67</v>
      </c>
      <c r="J216" s="46">
        <v>722457.91</v>
      </c>
      <c r="K216" s="46">
        <v>17722437.58</v>
      </c>
      <c r="L216" s="55">
        <v>1105</v>
      </c>
    </row>
    <row r="217" spans="1:12" s="47" customFormat="1" ht="12.75">
      <c r="A217" s="16">
        <v>3381</v>
      </c>
      <c r="B217" s="17">
        <v>13</v>
      </c>
      <c r="C217" s="17">
        <v>2</v>
      </c>
      <c r="D217" s="17">
        <v>1</v>
      </c>
      <c r="E217" s="18" t="s">
        <v>227</v>
      </c>
      <c r="F217" s="46">
        <v>31922053.6</v>
      </c>
      <c r="G217" s="46">
        <v>1022056.98</v>
      </c>
      <c r="H217" s="46">
        <v>4575117.08</v>
      </c>
      <c r="I217" s="46">
        <v>37519227.66</v>
      </c>
      <c r="J217" s="46">
        <v>1745493.95</v>
      </c>
      <c r="K217" s="46">
        <v>39264721.61</v>
      </c>
      <c r="L217" s="55">
        <v>2327</v>
      </c>
    </row>
    <row r="218" spans="1:12" s="47" customFormat="1" ht="12.75">
      <c r="A218" s="16">
        <v>3409</v>
      </c>
      <c r="B218" s="17">
        <v>60</v>
      </c>
      <c r="C218" s="17">
        <v>10</v>
      </c>
      <c r="D218" s="17">
        <v>1</v>
      </c>
      <c r="E218" s="18" t="s">
        <v>228</v>
      </c>
      <c r="F218" s="46">
        <v>18743021.34</v>
      </c>
      <c r="G218" s="46">
        <v>1260758.16</v>
      </c>
      <c r="H218" s="46">
        <v>1897936.89</v>
      </c>
      <c r="I218" s="46">
        <v>21901716.39</v>
      </c>
      <c r="J218" s="46">
        <v>2110985.34</v>
      </c>
      <c r="K218" s="46">
        <v>24012701.73</v>
      </c>
      <c r="L218" s="55">
        <v>2153</v>
      </c>
    </row>
    <row r="219" spans="1:12" s="47" customFormat="1" ht="12.75">
      <c r="A219" s="16">
        <v>3427</v>
      </c>
      <c r="B219" s="17">
        <v>2</v>
      </c>
      <c r="C219" s="17">
        <v>12</v>
      </c>
      <c r="D219" s="17">
        <v>1</v>
      </c>
      <c r="E219" s="18" t="s">
        <v>229</v>
      </c>
      <c r="F219" s="46">
        <v>4085864.76</v>
      </c>
      <c r="G219" s="46">
        <v>195456.54</v>
      </c>
      <c r="H219" s="46">
        <v>133754.05</v>
      </c>
      <c r="I219" s="46">
        <v>4415075.35</v>
      </c>
      <c r="J219" s="46">
        <v>168861.45</v>
      </c>
      <c r="K219" s="46">
        <v>4583936.8</v>
      </c>
      <c r="L219" s="55">
        <v>263</v>
      </c>
    </row>
    <row r="220" spans="1:12" s="47" customFormat="1" ht="12.75">
      <c r="A220" s="16">
        <v>3428</v>
      </c>
      <c r="B220" s="17">
        <v>27</v>
      </c>
      <c r="C220" s="17">
        <v>4</v>
      </c>
      <c r="D220" s="17">
        <v>1</v>
      </c>
      <c r="E220" s="18" t="s">
        <v>230</v>
      </c>
      <c r="F220" s="46">
        <v>10391653.53</v>
      </c>
      <c r="G220" s="46">
        <v>607421.83</v>
      </c>
      <c r="H220" s="46">
        <v>1445967</v>
      </c>
      <c r="I220" s="46">
        <v>12445042.36</v>
      </c>
      <c r="J220" s="46">
        <v>469987.27</v>
      </c>
      <c r="K220" s="46">
        <v>12915029.63</v>
      </c>
      <c r="L220" s="55">
        <v>768</v>
      </c>
    </row>
    <row r="221" spans="1:12" s="47" customFormat="1" ht="12.75">
      <c r="A221" s="16">
        <v>3430</v>
      </c>
      <c r="B221" s="17">
        <v>70</v>
      </c>
      <c r="C221" s="17">
        <v>6</v>
      </c>
      <c r="D221" s="17">
        <v>1</v>
      </c>
      <c r="E221" s="18" t="s">
        <v>231</v>
      </c>
      <c r="F221" s="46">
        <v>48478152.07</v>
      </c>
      <c r="G221" s="46">
        <v>1359933.31</v>
      </c>
      <c r="H221" s="46">
        <v>9022804.54</v>
      </c>
      <c r="I221" s="46">
        <v>58860889.92</v>
      </c>
      <c r="J221" s="46">
        <v>3356559.75</v>
      </c>
      <c r="K221" s="46">
        <v>62217449.67</v>
      </c>
      <c r="L221" s="55">
        <v>3497</v>
      </c>
    </row>
    <row r="222" spans="1:12" s="47" customFormat="1" ht="12.75">
      <c r="A222" s="16">
        <v>3434</v>
      </c>
      <c r="B222" s="17">
        <v>72</v>
      </c>
      <c r="C222" s="17">
        <v>8</v>
      </c>
      <c r="D222" s="17">
        <v>1</v>
      </c>
      <c r="E222" s="18" t="s">
        <v>232</v>
      </c>
      <c r="F222" s="46">
        <v>20961151.51</v>
      </c>
      <c r="G222" s="46">
        <v>1252559.29</v>
      </c>
      <c r="H222" s="46">
        <v>1336764.51</v>
      </c>
      <c r="I222" s="46">
        <v>23550475.31</v>
      </c>
      <c r="J222" s="46">
        <v>932125.16</v>
      </c>
      <c r="K222" s="46">
        <v>24482600.47</v>
      </c>
      <c r="L222" s="55">
        <v>976</v>
      </c>
    </row>
    <row r="223" spans="1:12" s="47" customFormat="1" ht="12.75">
      <c r="A223" s="16">
        <v>3437</v>
      </c>
      <c r="B223" s="17">
        <v>67</v>
      </c>
      <c r="C223" s="17">
        <v>1</v>
      </c>
      <c r="D223" s="17">
        <v>1</v>
      </c>
      <c r="E223" s="18" t="s">
        <v>233</v>
      </c>
      <c r="F223" s="46">
        <v>49793864.29</v>
      </c>
      <c r="G223" s="46">
        <v>2651826.24</v>
      </c>
      <c r="H223" s="46">
        <v>4789160.24</v>
      </c>
      <c r="I223" s="46">
        <v>57234850.77</v>
      </c>
      <c r="J223" s="46">
        <v>4017291.88</v>
      </c>
      <c r="K223" s="46">
        <v>61252142.65</v>
      </c>
      <c r="L223" s="55">
        <v>3952</v>
      </c>
    </row>
    <row r="224" spans="1:12" s="47" customFormat="1" ht="12.75">
      <c r="A224" s="16">
        <v>3444</v>
      </c>
      <c r="B224" s="17">
        <v>17</v>
      </c>
      <c r="C224" s="17">
        <v>11</v>
      </c>
      <c r="D224" s="17">
        <v>1</v>
      </c>
      <c r="E224" s="18" t="s">
        <v>234</v>
      </c>
      <c r="F224" s="46">
        <v>39162367.53</v>
      </c>
      <c r="G224" s="46">
        <v>2388058.67</v>
      </c>
      <c r="H224" s="46">
        <v>3693916.45</v>
      </c>
      <c r="I224" s="46">
        <v>45244342.65</v>
      </c>
      <c r="J224" s="46">
        <v>2343654.59</v>
      </c>
      <c r="K224" s="46">
        <v>47587997.24</v>
      </c>
      <c r="L224" s="55">
        <v>3489</v>
      </c>
    </row>
    <row r="225" spans="1:12" s="47" customFormat="1" ht="12.75">
      <c r="A225" s="16">
        <v>3479</v>
      </c>
      <c r="B225" s="17">
        <v>45</v>
      </c>
      <c r="C225" s="17">
        <v>1</v>
      </c>
      <c r="D225" s="17">
        <v>1</v>
      </c>
      <c r="E225" s="18" t="s">
        <v>235</v>
      </c>
      <c r="F225" s="46">
        <v>47705705.68</v>
      </c>
      <c r="G225" s="46">
        <v>2396463.67</v>
      </c>
      <c r="H225" s="46">
        <v>7917633.25</v>
      </c>
      <c r="I225" s="46">
        <v>58019802.6</v>
      </c>
      <c r="J225" s="46">
        <v>3217277.75</v>
      </c>
      <c r="K225" s="46">
        <v>61237080.35</v>
      </c>
      <c r="L225" s="55">
        <v>3478</v>
      </c>
    </row>
    <row r="226" spans="1:12" s="47" customFormat="1" ht="12.75">
      <c r="A226" s="16">
        <v>3484</v>
      </c>
      <c r="B226" s="17">
        <v>26</v>
      </c>
      <c r="C226" s="17">
        <v>12</v>
      </c>
      <c r="D226" s="17">
        <v>1</v>
      </c>
      <c r="E226" s="18" t="s">
        <v>236</v>
      </c>
      <c r="F226" s="46">
        <v>2915213.33</v>
      </c>
      <c r="G226" s="46">
        <v>180768.26</v>
      </c>
      <c r="H226" s="46">
        <v>32493.25</v>
      </c>
      <c r="I226" s="46">
        <v>3128474.84</v>
      </c>
      <c r="J226" s="46">
        <v>277339.16</v>
      </c>
      <c r="K226" s="46">
        <v>3405814</v>
      </c>
      <c r="L226" s="55">
        <v>132</v>
      </c>
    </row>
    <row r="227" spans="1:12" s="47" customFormat="1" ht="12.75">
      <c r="A227" s="16">
        <v>3500</v>
      </c>
      <c r="B227" s="17">
        <v>35</v>
      </c>
      <c r="C227" s="17">
        <v>9</v>
      </c>
      <c r="D227" s="17">
        <v>1</v>
      </c>
      <c r="E227" s="18" t="s">
        <v>237</v>
      </c>
      <c r="F227" s="46">
        <v>34428651.29</v>
      </c>
      <c r="G227" s="46">
        <v>2432382.82</v>
      </c>
      <c r="H227" s="46">
        <v>552797.74</v>
      </c>
      <c r="I227" s="46">
        <v>37413831.85</v>
      </c>
      <c r="J227" s="46">
        <v>1531907.86</v>
      </c>
      <c r="K227" s="46">
        <v>38945739.71</v>
      </c>
      <c r="L227" s="55">
        <v>2449</v>
      </c>
    </row>
    <row r="228" spans="1:12" s="47" customFormat="1" ht="12.75">
      <c r="A228" s="16">
        <v>3528</v>
      </c>
      <c r="B228" s="17">
        <v>67</v>
      </c>
      <c r="C228" s="17">
        <v>1</v>
      </c>
      <c r="D228" s="17">
        <v>3</v>
      </c>
      <c r="E228" s="18" t="s">
        <v>238</v>
      </c>
      <c r="F228" s="46">
        <v>8828081.18</v>
      </c>
      <c r="G228" s="46">
        <v>301504.03</v>
      </c>
      <c r="H228" s="46">
        <v>1066143.04</v>
      </c>
      <c r="I228" s="46">
        <v>10195728.25</v>
      </c>
      <c r="J228" s="46">
        <v>483323.86</v>
      </c>
      <c r="K228" s="46">
        <v>10679052.11</v>
      </c>
      <c r="L228" s="55">
        <v>836</v>
      </c>
    </row>
    <row r="229" spans="1:12" s="47" customFormat="1" ht="12.75">
      <c r="A229" s="16">
        <v>3549</v>
      </c>
      <c r="B229" s="17">
        <v>13</v>
      </c>
      <c r="C229" s="17">
        <v>2</v>
      </c>
      <c r="D229" s="17">
        <v>1</v>
      </c>
      <c r="E229" s="18" t="s">
        <v>239</v>
      </c>
      <c r="F229" s="46">
        <v>96207408.5</v>
      </c>
      <c r="G229" s="46">
        <v>2899666.47</v>
      </c>
      <c r="H229" s="46">
        <v>16044565.62</v>
      </c>
      <c r="I229" s="46">
        <v>115151640.59</v>
      </c>
      <c r="J229" s="46">
        <v>2949418.15</v>
      </c>
      <c r="K229" s="46">
        <v>118101058.74</v>
      </c>
      <c r="L229" s="55">
        <v>7357</v>
      </c>
    </row>
    <row r="230" spans="1:12" s="47" customFormat="1" ht="12.75">
      <c r="A230" s="16">
        <v>3612</v>
      </c>
      <c r="B230" s="17">
        <v>53</v>
      </c>
      <c r="C230" s="17">
        <v>2</v>
      </c>
      <c r="D230" s="17">
        <v>1</v>
      </c>
      <c r="E230" s="18" t="s">
        <v>240</v>
      </c>
      <c r="F230" s="46">
        <v>42266924.07</v>
      </c>
      <c r="G230" s="46">
        <v>1918668.81</v>
      </c>
      <c r="H230" s="46">
        <v>5531547.57</v>
      </c>
      <c r="I230" s="46">
        <v>49717140.45</v>
      </c>
      <c r="J230" s="46">
        <v>1989313.84</v>
      </c>
      <c r="K230" s="46">
        <v>51706454.29</v>
      </c>
      <c r="L230" s="55">
        <v>3479</v>
      </c>
    </row>
    <row r="231" spans="1:12" s="47" customFormat="1" ht="12.75">
      <c r="A231" s="16">
        <v>3619</v>
      </c>
      <c r="B231" s="17">
        <v>40</v>
      </c>
      <c r="C231" s="17">
        <v>1</v>
      </c>
      <c r="D231" s="17">
        <v>1</v>
      </c>
      <c r="E231" s="18" t="s">
        <v>241</v>
      </c>
      <c r="F231" s="46">
        <v>1172639294.9</v>
      </c>
      <c r="G231" s="46">
        <v>56046708.95</v>
      </c>
      <c r="H231" s="46">
        <v>26034077.92</v>
      </c>
      <c r="I231" s="46">
        <v>1254720081.8</v>
      </c>
      <c r="J231" s="46">
        <v>78582400.82</v>
      </c>
      <c r="K231" s="46">
        <v>1333302482.6</v>
      </c>
      <c r="L231" s="55">
        <v>69572</v>
      </c>
    </row>
    <row r="232" spans="1:12" s="47" customFormat="1" ht="12.75">
      <c r="A232" s="16">
        <v>3633</v>
      </c>
      <c r="B232" s="17">
        <v>25</v>
      </c>
      <c r="C232" s="17">
        <v>3</v>
      </c>
      <c r="D232" s="17">
        <v>1</v>
      </c>
      <c r="E232" s="18" t="s">
        <v>242</v>
      </c>
      <c r="F232" s="46">
        <v>10821327.8</v>
      </c>
      <c r="G232" s="46">
        <v>433087.06</v>
      </c>
      <c r="H232" s="46">
        <v>876106.61</v>
      </c>
      <c r="I232" s="46">
        <v>12130521.47</v>
      </c>
      <c r="J232" s="46">
        <v>549210.25</v>
      </c>
      <c r="K232" s="46">
        <v>12679731.72</v>
      </c>
      <c r="L232" s="55">
        <v>740</v>
      </c>
    </row>
    <row r="233" spans="1:12" s="47" customFormat="1" ht="12.75">
      <c r="A233" s="16">
        <v>3640</v>
      </c>
      <c r="B233" s="17">
        <v>43</v>
      </c>
      <c r="C233" s="17">
        <v>9</v>
      </c>
      <c r="D233" s="17">
        <v>3</v>
      </c>
      <c r="E233" s="18" t="s">
        <v>243</v>
      </c>
      <c r="F233" s="46">
        <v>8508265.15</v>
      </c>
      <c r="G233" s="46">
        <v>614450.34</v>
      </c>
      <c r="H233" s="46">
        <v>423473.98</v>
      </c>
      <c r="I233" s="46">
        <v>9546189.47</v>
      </c>
      <c r="J233" s="46">
        <v>365375.99</v>
      </c>
      <c r="K233" s="46">
        <v>9911565.46</v>
      </c>
      <c r="L233" s="55">
        <v>574</v>
      </c>
    </row>
    <row r="234" spans="1:12" s="47" customFormat="1" ht="12.75">
      <c r="A234" s="16">
        <v>3661</v>
      </c>
      <c r="B234" s="17">
        <v>36</v>
      </c>
      <c r="C234" s="17">
        <v>7</v>
      </c>
      <c r="D234" s="17">
        <v>1</v>
      </c>
      <c r="E234" s="18" t="s">
        <v>244</v>
      </c>
      <c r="F234" s="46">
        <v>10025452.72</v>
      </c>
      <c r="G234" s="46">
        <v>360321.55</v>
      </c>
      <c r="H234" s="46">
        <v>1624112.8</v>
      </c>
      <c r="I234" s="46">
        <v>12009887.07</v>
      </c>
      <c r="J234" s="46">
        <v>606711.48</v>
      </c>
      <c r="K234" s="46">
        <v>12616598.55</v>
      </c>
      <c r="L234" s="55">
        <v>858</v>
      </c>
    </row>
    <row r="235" spans="1:12" s="47" customFormat="1" ht="12.75">
      <c r="A235" s="16">
        <v>3668</v>
      </c>
      <c r="B235" s="17">
        <v>6</v>
      </c>
      <c r="C235" s="17">
        <v>10</v>
      </c>
      <c r="D235" s="17">
        <v>1</v>
      </c>
      <c r="E235" s="18" t="s">
        <v>245</v>
      </c>
      <c r="F235" s="46">
        <v>11536567.95</v>
      </c>
      <c r="G235" s="46">
        <v>788947.37</v>
      </c>
      <c r="H235" s="46">
        <v>1346277.8</v>
      </c>
      <c r="I235" s="46">
        <v>13671793.12</v>
      </c>
      <c r="J235" s="46">
        <v>766120.33</v>
      </c>
      <c r="K235" s="46">
        <v>14437913.45</v>
      </c>
      <c r="L235" s="55">
        <v>937</v>
      </c>
    </row>
    <row r="236" spans="1:12" s="47" customFormat="1" ht="12.75">
      <c r="A236" s="16">
        <v>3675</v>
      </c>
      <c r="B236" s="17">
        <v>13</v>
      </c>
      <c r="C236" s="17">
        <v>2</v>
      </c>
      <c r="D236" s="17">
        <v>1</v>
      </c>
      <c r="E236" s="18" t="s">
        <v>246</v>
      </c>
      <c r="F236" s="46">
        <v>45361615.93</v>
      </c>
      <c r="G236" s="46">
        <v>2649745.41</v>
      </c>
      <c r="H236" s="46">
        <v>6404421.75</v>
      </c>
      <c r="I236" s="46">
        <v>54415783.09</v>
      </c>
      <c r="J236" s="46">
        <v>2574643.25</v>
      </c>
      <c r="K236" s="46">
        <v>56990426.34</v>
      </c>
      <c r="L236" s="55">
        <v>3203</v>
      </c>
    </row>
    <row r="237" spans="1:12" s="47" customFormat="1" ht="12.75">
      <c r="A237" s="16">
        <v>3682</v>
      </c>
      <c r="B237" s="17">
        <v>23</v>
      </c>
      <c r="C237" s="17">
        <v>2</v>
      </c>
      <c r="D237" s="17">
        <v>1</v>
      </c>
      <c r="E237" s="18" t="s">
        <v>247</v>
      </c>
      <c r="F237" s="46">
        <v>31504820.04</v>
      </c>
      <c r="G237" s="46">
        <v>1232633.32</v>
      </c>
      <c r="H237" s="46">
        <v>1825544.88</v>
      </c>
      <c r="I237" s="46">
        <v>34562998.24</v>
      </c>
      <c r="J237" s="46">
        <v>2679353.86</v>
      </c>
      <c r="K237" s="46">
        <v>37242352.1</v>
      </c>
      <c r="L237" s="55">
        <v>2350</v>
      </c>
    </row>
    <row r="238" spans="1:12" s="47" customFormat="1" ht="12.75">
      <c r="A238" s="16">
        <v>3689</v>
      </c>
      <c r="B238" s="17">
        <v>39</v>
      </c>
      <c r="C238" s="17">
        <v>5</v>
      </c>
      <c r="D238" s="17">
        <v>1</v>
      </c>
      <c r="E238" s="18" t="s">
        <v>248</v>
      </c>
      <c r="F238" s="46">
        <v>9830636.16</v>
      </c>
      <c r="G238" s="46">
        <v>654177.23</v>
      </c>
      <c r="H238" s="46">
        <v>574526.39</v>
      </c>
      <c r="I238" s="46">
        <v>11059339.78</v>
      </c>
      <c r="J238" s="46">
        <v>368876.63</v>
      </c>
      <c r="K238" s="46">
        <v>11428216.41</v>
      </c>
      <c r="L238" s="55">
        <v>698</v>
      </c>
    </row>
    <row r="239" spans="1:12" s="47" customFormat="1" ht="12.75">
      <c r="A239" s="16">
        <v>3696</v>
      </c>
      <c r="B239" s="17">
        <v>23</v>
      </c>
      <c r="C239" s="17">
        <v>2</v>
      </c>
      <c r="D239" s="17">
        <v>1</v>
      </c>
      <c r="E239" s="18" t="s">
        <v>249</v>
      </c>
      <c r="F239" s="46">
        <v>5176043.71</v>
      </c>
      <c r="G239" s="46">
        <v>141874.77</v>
      </c>
      <c r="H239" s="46">
        <v>192345.21</v>
      </c>
      <c r="I239" s="46">
        <v>5510263.69</v>
      </c>
      <c r="J239" s="46">
        <v>270496.53</v>
      </c>
      <c r="K239" s="46">
        <v>5780760.22</v>
      </c>
      <c r="L239" s="55">
        <v>341</v>
      </c>
    </row>
    <row r="240" spans="1:12" s="47" customFormat="1" ht="12.75">
      <c r="A240" s="16">
        <v>3787</v>
      </c>
      <c r="B240" s="17">
        <v>37</v>
      </c>
      <c r="C240" s="17">
        <v>9</v>
      </c>
      <c r="D240" s="17">
        <v>1</v>
      </c>
      <c r="E240" s="18" t="s">
        <v>250</v>
      </c>
      <c r="F240" s="46">
        <v>24290993.8</v>
      </c>
      <c r="G240" s="46">
        <v>1261799.03</v>
      </c>
      <c r="H240" s="46">
        <v>2103546.17</v>
      </c>
      <c r="I240" s="46">
        <v>27656339</v>
      </c>
      <c r="J240" s="46">
        <v>981089.06</v>
      </c>
      <c r="K240" s="46">
        <v>28637428.06</v>
      </c>
      <c r="L240" s="55">
        <v>2043</v>
      </c>
    </row>
    <row r="241" spans="1:12" s="47" customFormat="1" ht="12.75">
      <c r="A241" s="16">
        <v>3794</v>
      </c>
      <c r="B241" s="17">
        <v>13</v>
      </c>
      <c r="C241" s="17">
        <v>2</v>
      </c>
      <c r="D241" s="17">
        <v>1</v>
      </c>
      <c r="E241" s="18" t="s">
        <v>251</v>
      </c>
      <c r="F241" s="46">
        <v>28096806.34</v>
      </c>
      <c r="G241" s="46">
        <v>997934.58</v>
      </c>
      <c r="H241" s="46">
        <v>4677260.37</v>
      </c>
      <c r="I241" s="46">
        <v>33772001.29</v>
      </c>
      <c r="J241" s="46">
        <v>1179270.15</v>
      </c>
      <c r="K241" s="46">
        <v>34951271.44</v>
      </c>
      <c r="L241" s="55">
        <v>2327</v>
      </c>
    </row>
    <row r="242" spans="1:12" s="47" customFormat="1" ht="12.75">
      <c r="A242" s="16">
        <v>3822</v>
      </c>
      <c r="B242" s="17">
        <v>67</v>
      </c>
      <c r="C242" s="17">
        <v>1</v>
      </c>
      <c r="D242" s="17">
        <v>1</v>
      </c>
      <c r="E242" s="18" t="s">
        <v>252</v>
      </c>
      <c r="F242" s="46">
        <v>53639987.71</v>
      </c>
      <c r="G242" s="46">
        <v>3229788.36</v>
      </c>
      <c r="H242" s="46">
        <v>10005722.76</v>
      </c>
      <c r="I242" s="46">
        <v>66875498.83</v>
      </c>
      <c r="J242" s="46">
        <v>3161000.51</v>
      </c>
      <c r="K242" s="46">
        <v>70036499.34</v>
      </c>
      <c r="L242" s="55">
        <v>4855</v>
      </c>
    </row>
    <row r="243" spans="1:12" s="47" customFormat="1" ht="12.75">
      <c r="A243" s="16">
        <v>3857</v>
      </c>
      <c r="B243" s="17">
        <v>67</v>
      </c>
      <c r="C243" s="17">
        <v>1</v>
      </c>
      <c r="D243" s="17">
        <v>1</v>
      </c>
      <c r="E243" s="18" t="s">
        <v>253</v>
      </c>
      <c r="F243" s="46">
        <v>59090675.25</v>
      </c>
      <c r="G243" s="46">
        <v>2869787.52</v>
      </c>
      <c r="H243" s="46">
        <v>4290536.13</v>
      </c>
      <c r="I243" s="46">
        <v>66250998.9</v>
      </c>
      <c r="J243" s="46">
        <v>2570357.72</v>
      </c>
      <c r="K243" s="46">
        <v>68821356.62</v>
      </c>
      <c r="L243" s="55">
        <v>4981</v>
      </c>
    </row>
    <row r="244" spans="1:12" s="47" customFormat="1" ht="12.75">
      <c r="A244" s="16">
        <v>3871</v>
      </c>
      <c r="B244" s="17">
        <v>29</v>
      </c>
      <c r="C244" s="17">
        <v>5</v>
      </c>
      <c r="D244" s="17">
        <v>1</v>
      </c>
      <c r="E244" s="18" t="s">
        <v>254</v>
      </c>
      <c r="F244" s="46">
        <v>11255575.36</v>
      </c>
      <c r="G244" s="46">
        <v>429114.83</v>
      </c>
      <c r="H244" s="46">
        <v>1510447</v>
      </c>
      <c r="I244" s="46">
        <v>13195137.19</v>
      </c>
      <c r="J244" s="46">
        <v>523493.59</v>
      </c>
      <c r="K244" s="46">
        <v>13718630.78</v>
      </c>
      <c r="L244" s="55">
        <v>718</v>
      </c>
    </row>
    <row r="245" spans="1:12" s="47" customFormat="1" ht="12.75">
      <c r="A245" s="16">
        <v>3892</v>
      </c>
      <c r="B245" s="17">
        <v>70</v>
      </c>
      <c r="C245" s="17">
        <v>6</v>
      </c>
      <c r="D245" s="17">
        <v>1</v>
      </c>
      <c r="E245" s="18" t="s">
        <v>255</v>
      </c>
      <c r="F245" s="46">
        <v>77906127.89</v>
      </c>
      <c r="G245" s="46">
        <v>2353572.77</v>
      </c>
      <c r="H245" s="46">
        <v>5578502.15</v>
      </c>
      <c r="I245" s="46">
        <v>85838202.81</v>
      </c>
      <c r="J245" s="46">
        <v>3166941.73</v>
      </c>
      <c r="K245" s="46">
        <v>89005144.54</v>
      </c>
      <c r="L245" s="55">
        <v>7079</v>
      </c>
    </row>
    <row r="246" spans="1:12" s="47" customFormat="1" ht="12.75">
      <c r="A246" s="16">
        <v>3899</v>
      </c>
      <c r="B246" s="17">
        <v>10</v>
      </c>
      <c r="C246" s="17">
        <v>10</v>
      </c>
      <c r="D246" s="17">
        <v>1</v>
      </c>
      <c r="E246" s="18" t="s">
        <v>256</v>
      </c>
      <c r="F246" s="46">
        <v>10910266.81</v>
      </c>
      <c r="G246" s="46">
        <v>697527.87</v>
      </c>
      <c r="H246" s="46">
        <v>177056.04</v>
      </c>
      <c r="I246" s="46">
        <v>11784850.72</v>
      </c>
      <c r="J246" s="46">
        <v>796162.43</v>
      </c>
      <c r="K246" s="46">
        <v>12581013.15</v>
      </c>
      <c r="L246" s="55">
        <v>872</v>
      </c>
    </row>
    <row r="247" spans="1:12" s="47" customFormat="1" ht="12.75">
      <c r="A247" s="16">
        <v>3906</v>
      </c>
      <c r="B247" s="17">
        <v>71</v>
      </c>
      <c r="C247" s="17">
        <v>5</v>
      </c>
      <c r="D247" s="17">
        <v>1</v>
      </c>
      <c r="E247" s="18" t="s">
        <v>257</v>
      </c>
      <c r="F247" s="46">
        <v>15994270.25</v>
      </c>
      <c r="G247" s="46">
        <v>1093685.36</v>
      </c>
      <c r="H247" s="46">
        <v>2074137.87</v>
      </c>
      <c r="I247" s="46">
        <v>19162093.48</v>
      </c>
      <c r="J247" s="46">
        <v>916237.99</v>
      </c>
      <c r="K247" s="46">
        <v>20078331.47</v>
      </c>
      <c r="L247" s="55">
        <v>1098</v>
      </c>
    </row>
    <row r="248" spans="1:12" s="47" customFormat="1" ht="12.75">
      <c r="A248" s="16">
        <v>3920</v>
      </c>
      <c r="B248" s="17">
        <v>9</v>
      </c>
      <c r="C248" s="17">
        <v>10</v>
      </c>
      <c r="D248" s="17">
        <v>1</v>
      </c>
      <c r="E248" s="18" t="s">
        <v>258</v>
      </c>
      <c r="F248" s="46">
        <v>4441617.41</v>
      </c>
      <c r="G248" s="46">
        <v>187312.8</v>
      </c>
      <c r="H248" s="46">
        <v>411012</v>
      </c>
      <c r="I248" s="46">
        <v>5039942.21</v>
      </c>
      <c r="J248" s="46">
        <v>188572.37</v>
      </c>
      <c r="K248" s="46">
        <v>5228514.58</v>
      </c>
      <c r="L248" s="55">
        <v>288</v>
      </c>
    </row>
    <row r="249" spans="1:12" s="47" customFormat="1" ht="12.75">
      <c r="A249" s="16">
        <v>3925</v>
      </c>
      <c r="B249" s="17">
        <v>67</v>
      </c>
      <c r="C249" s="17">
        <v>1</v>
      </c>
      <c r="D249" s="17">
        <v>1</v>
      </c>
      <c r="E249" s="18" t="s">
        <v>259</v>
      </c>
      <c r="F249" s="46">
        <v>54952199.71</v>
      </c>
      <c r="G249" s="46">
        <v>3165309.81</v>
      </c>
      <c r="H249" s="46">
        <v>10203725.88</v>
      </c>
      <c r="I249" s="46">
        <v>68321235.4</v>
      </c>
      <c r="J249" s="46">
        <v>2523265.1</v>
      </c>
      <c r="K249" s="46">
        <v>70844500.5</v>
      </c>
      <c r="L249" s="55">
        <v>4472</v>
      </c>
    </row>
    <row r="250" spans="1:12" s="47" customFormat="1" ht="12.75">
      <c r="A250" s="16">
        <v>3934</v>
      </c>
      <c r="B250" s="17">
        <v>23</v>
      </c>
      <c r="C250" s="17">
        <v>2</v>
      </c>
      <c r="D250" s="17">
        <v>1</v>
      </c>
      <c r="E250" s="18" t="s">
        <v>260</v>
      </c>
      <c r="F250" s="46">
        <v>11379649.87</v>
      </c>
      <c r="G250" s="46">
        <v>316466.12</v>
      </c>
      <c r="H250" s="46">
        <v>3179706.05</v>
      </c>
      <c r="I250" s="46">
        <v>14875822.04</v>
      </c>
      <c r="J250" s="46">
        <v>806319.76</v>
      </c>
      <c r="K250" s="46">
        <v>15682141.8</v>
      </c>
      <c r="L250" s="55">
        <v>899</v>
      </c>
    </row>
    <row r="251" spans="1:12" s="47" customFormat="1" ht="12.75">
      <c r="A251" s="16">
        <v>3941</v>
      </c>
      <c r="B251" s="17">
        <v>8</v>
      </c>
      <c r="C251" s="17">
        <v>7</v>
      </c>
      <c r="D251" s="17">
        <v>1</v>
      </c>
      <c r="E251" s="18" t="s">
        <v>261</v>
      </c>
      <c r="F251" s="46">
        <v>13343488.99</v>
      </c>
      <c r="G251" s="46">
        <v>646090.28</v>
      </c>
      <c r="H251" s="46">
        <v>1730845</v>
      </c>
      <c r="I251" s="46">
        <v>15720424.27</v>
      </c>
      <c r="J251" s="46">
        <v>894179.55</v>
      </c>
      <c r="K251" s="46">
        <v>16614603.82</v>
      </c>
      <c r="L251" s="55">
        <v>1162</v>
      </c>
    </row>
    <row r="252" spans="1:12" s="47" customFormat="1" ht="12.75">
      <c r="A252" s="16">
        <v>3948</v>
      </c>
      <c r="B252" s="17">
        <v>29</v>
      </c>
      <c r="C252" s="17">
        <v>5</v>
      </c>
      <c r="D252" s="17">
        <v>1</v>
      </c>
      <c r="E252" s="18" t="s">
        <v>262</v>
      </c>
      <c r="F252" s="46">
        <v>8329644.77</v>
      </c>
      <c r="G252" s="46">
        <v>466221.53</v>
      </c>
      <c r="H252" s="46">
        <v>1075756.32</v>
      </c>
      <c r="I252" s="46">
        <v>9871622.62</v>
      </c>
      <c r="J252" s="46">
        <v>391195.7</v>
      </c>
      <c r="K252" s="46">
        <v>10262818.32</v>
      </c>
      <c r="L252" s="55">
        <v>607</v>
      </c>
    </row>
    <row r="253" spans="1:12" s="47" customFormat="1" ht="12.75">
      <c r="A253" s="16">
        <v>3955</v>
      </c>
      <c r="B253" s="17">
        <v>68</v>
      </c>
      <c r="C253" s="17">
        <v>6</v>
      </c>
      <c r="D253" s="17">
        <v>1</v>
      </c>
      <c r="E253" s="18" t="s">
        <v>263</v>
      </c>
      <c r="F253" s="46">
        <v>27341872.31</v>
      </c>
      <c r="G253" s="46">
        <v>1001416.96</v>
      </c>
      <c r="H253" s="46">
        <v>3218868.24</v>
      </c>
      <c r="I253" s="46">
        <v>31562157.51</v>
      </c>
      <c r="J253" s="46">
        <v>1497101.27</v>
      </c>
      <c r="K253" s="46">
        <v>33059258.78</v>
      </c>
      <c r="L253" s="55">
        <v>2367</v>
      </c>
    </row>
    <row r="254" spans="1:12" s="47" customFormat="1" ht="12.75">
      <c r="A254" s="16">
        <v>3962</v>
      </c>
      <c r="B254" s="17">
        <v>55</v>
      </c>
      <c r="C254" s="17">
        <v>11</v>
      </c>
      <c r="D254" s="17">
        <v>1</v>
      </c>
      <c r="E254" s="18" t="s">
        <v>264</v>
      </c>
      <c r="F254" s="46">
        <v>40400721.65</v>
      </c>
      <c r="G254" s="46">
        <v>2168339.43</v>
      </c>
      <c r="H254" s="46">
        <v>7722417.08</v>
      </c>
      <c r="I254" s="46">
        <v>50291478.16</v>
      </c>
      <c r="J254" s="46">
        <v>3085283.45</v>
      </c>
      <c r="K254" s="46">
        <v>53376761.61</v>
      </c>
      <c r="L254" s="55">
        <v>3645</v>
      </c>
    </row>
    <row r="255" spans="1:12" s="47" customFormat="1" ht="12.75">
      <c r="A255" s="16">
        <v>3969</v>
      </c>
      <c r="B255" s="17">
        <v>38</v>
      </c>
      <c r="C255" s="17">
        <v>8</v>
      </c>
      <c r="D255" s="17">
        <v>1</v>
      </c>
      <c r="E255" s="18" t="s">
        <v>265</v>
      </c>
      <c r="F255" s="46">
        <v>4825854.86</v>
      </c>
      <c r="G255" s="46">
        <v>248789.1</v>
      </c>
      <c r="H255" s="46">
        <v>254916.25</v>
      </c>
      <c r="I255" s="46">
        <v>5329560.21</v>
      </c>
      <c r="J255" s="46">
        <v>260642.88</v>
      </c>
      <c r="K255" s="46">
        <v>5590203.09</v>
      </c>
      <c r="L255" s="55">
        <v>339</v>
      </c>
    </row>
    <row r="256" spans="1:12" s="47" customFormat="1" ht="12.75">
      <c r="A256" s="16">
        <v>2177</v>
      </c>
      <c r="B256" s="17">
        <v>40</v>
      </c>
      <c r="C256" s="17">
        <v>1</v>
      </c>
      <c r="D256" s="17">
        <v>2</v>
      </c>
      <c r="E256" s="18" t="s">
        <v>266</v>
      </c>
      <c r="F256" s="46">
        <v>20504330.34</v>
      </c>
      <c r="G256" s="46">
        <v>781530.98</v>
      </c>
      <c r="H256" s="46">
        <v>-2805390.62</v>
      </c>
      <c r="I256" s="46">
        <v>18480470.7</v>
      </c>
      <c r="J256" s="46">
        <v>1788300.01</v>
      </c>
      <c r="K256" s="46">
        <v>20268770.71</v>
      </c>
      <c r="L256" s="55">
        <v>1089</v>
      </c>
    </row>
    <row r="257" spans="1:12" s="47" customFormat="1" ht="12.75">
      <c r="A257" s="16">
        <v>4690</v>
      </c>
      <c r="B257" s="17">
        <v>51</v>
      </c>
      <c r="C257" s="17">
        <v>2</v>
      </c>
      <c r="D257" s="17">
        <v>3</v>
      </c>
      <c r="E257" s="18" t="s">
        <v>267</v>
      </c>
      <c r="F257" s="46">
        <v>2621302.33</v>
      </c>
      <c r="G257" s="46">
        <v>134663.38</v>
      </c>
      <c r="H257" s="46">
        <v>0</v>
      </c>
      <c r="I257" s="46">
        <v>2755965.71</v>
      </c>
      <c r="J257" s="46">
        <v>2436.35</v>
      </c>
      <c r="K257" s="46">
        <v>2758402.06</v>
      </c>
      <c r="L257" s="55">
        <v>193</v>
      </c>
    </row>
    <row r="258" spans="1:12" s="47" customFormat="1" ht="12.75">
      <c r="A258" s="16">
        <v>2016</v>
      </c>
      <c r="B258" s="17">
        <v>12</v>
      </c>
      <c r="C258" s="17">
        <v>3</v>
      </c>
      <c r="D258" s="17">
        <v>1</v>
      </c>
      <c r="E258" s="18" t="s">
        <v>268</v>
      </c>
      <c r="F258" s="46">
        <v>7121464.42</v>
      </c>
      <c r="G258" s="46">
        <v>236036.29</v>
      </c>
      <c r="H258" s="46">
        <v>223188</v>
      </c>
      <c r="I258" s="46">
        <v>7580688.71</v>
      </c>
      <c r="J258" s="46">
        <v>404970.03</v>
      </c>
      <c r="K258" s="46">
        <v>7985658.74</v>
      </c>
      <c r="L258" s="55">
        <v>434</v>
      </c>
    </row>
    <row r="259" spans="1:12" s="47" customFormat="1" ht="12.75">
      <c r="A259" s="16">
        <v>3983</v>
      </c>
      <c r="B259" s="17">
        <v>20</v>
      </c>
      <c r="C259" s="17">
        <v>6</v>
      </c>
      <c r="D259" s="17">
        <v>1</v>
      </c>
      <c r="E259" s="18" t="s">
        <v>269</v>
      </c>
      <c r="F259" s="46">
        <v>18891641.43</v>
      </c>
      <c r="G259" s="46">
        <v>477419.8</v>
      </c>
      <c r="H259" s="46">
        <v>2253584.76</v>
      </c>
      <c r="I259" s="46">
        <v>21622645.99</v>
      </c>
      <c r="J259" s="46">
        <v>1174002.19</v>
      </c>
      <c r="K259" s="46">
        <v>22796648.18</v>
      </c>
      <c r="L259" s="55">
        <v>1387</v>
      </c>
    </row>
    <row r="260" spans="1:12" s="47" customFormat="1" ht="12.75">
      <c r="A260" s="16">
        <v>3514</v>
      </c>
      <c r="B260" s="17">
        <v>67</v>
      </c>
      <c r="C260" s="17">
        <v>1</v>
      </c>
      <c r="D260" s="17">
        <v>3</v>
      </c>
      <c r="E260" s="18" t="s">
        <v>270</v>
      </c>
      <c r="F260" s="46">
        <v>3644031.68</v>
      </c>
      <c r="G260" s="46">
        <v>162873.09</v>
      </c>
      <c r="H260" s="46">
        <v>252418.76</v>
      </c>
      <c r="I260" s="46">
        <v>4059323.53</v>
      </c>
      <c r="J260" s="46">
        <v>173746.73</v>
      </c>
      <c r="K260" s="46">
        <v>4233070.26</v>
      </c>
      <c r="L260" s="55">
        <v>249</v>
      </c>
    </row>
    <row r="261" spans="1:12" s="47" customFormat="1" ht="12.75">
      <c r="A261" s="16">
        <v>616</v>
      </c>
      <c r="B261" s="17">
        <v>63</v>
      </c>
      <c r="C261" s="17">
        <v>9</v>
      </c>
      <c r="D261" s="17">
        <v>3</v>
      </c>
      <c r="E261" s="18" t="s">
        <v>271</v>
      </c>
      <c r="F261" s="46">
        <v>4102852.55</v>
      </c>
      <c r="G261" s="46">
        <v>259078.39</v>
      </c>
      <c r="H261" s="46">
        <v>200237.5</v>
      </c>
      <c r="I261" s="46">
        <v>4562168.44</v>
      </c>
      <c r="J261" s="46">
        <v>221448</v>
      </c>
      <c r="K261" s="46">
        <v>4783616.44</v>
      </c>
      <c r="L261" s="55">
        <v>125</v>
      </c>
    </row>
    <row r="262" spans="1:12" s="47" customFormat="1" ht="12.75">
      <c r="A262" s="16">
        <v>1945</v>
      </c>
      <c r="B262" s="17">
        <v>45</v>
      </c>
      <c r="C262" s="17">
        <v>1</v>
      </c>
      <c r="D262" s="17">
        <v>1</v>
      </c>
      <c r="E262" s="18" t="s">
        <v>272</v>
      </c>
      <c r="F262" s="46">
        <v>9893621.51</v>
      </c>
      <c r="G262" s="46">
        <v>387747.13</v>
      </c>
      <c r="H262" s="46">
        <v>1608472.03</v>
      </c>
      <c r="I262" s="46">
        <v>11889840.67</v>
      </c>
      <c r="J262" s="46">
        <v>525382.34</v>
      </c>
      <c r="K262" s="46">
        <v>12415223.01</v>
      </c>
      <c r="L262" s="55">
        <v>776</v>
      </c>
    </row>
    <row r="263" spans="1:12" s="47" customFormat="1" ht="12.75">
      <c r="A263" s="16">
        <v>1526</v>
      </c>
      <c r="B263" s="17">
        <v>63</v>
      </c>
      <c r="C263" s="17">
        <v>9</v>
      </c>
      <c r="D263" s="17">
        <v>1</v>
      </c>
      <c r="E263" s="18" t="s">
        <v>273</v>
      </c>
      <c r="F263" s="46">
        <v>20606441.72</v>
      </c>
      <c r="G263" s="46">
        <v>1424166.28</v>
      </c>
      <c r="H263" s="46">
        <v>2598773.24</v>
      </c>
      <c r="I263" s="46">
        <v>24629381.24</v>
      </c>
      <c r="J263" s="46">
        <v>1034971.85</v>
      </c>
      <c r="K263" s="46">
        <v>25664353.09</v>
      </c>
      <c r="L263" s="55">
        <v>1307</v>
      </c>
    </row>
    <row r="264" spans="1:12" s="47" customFormat="1" ht="12.75">
      <c r="A264" s="16">
        <v>3654</v>
      </c>
      <c r="B264" s="17">
        <v>65</v>
      </c>
      <c r="C264" s="17">
        <v>12</v>
      </c>
      <c r="D264" s="17">
        <v>1</v>
      </c>
      <c r="E264" s="18" t="s">
        <v>274</v>
      </c>
      <c r="F264" s="46">
        <v>5021174.97</v>
      </c>
      <c r="G264" s="46">
        <v>228526.09</v>
      </c>
      <c r="H264" s="46">
        <v>32998.75</v>
      </c>
      <c r="I264" s="46">
        <v>5282699.81</v>
      </c>
      <c r="J264" s="46">
        <v>452778.81</v>
      </c>
      <c r="K264" s="46">
        <v>5735478.62</v>
      </c>
      <c r="L264" s="55">
        <v>324</v>
      </c>
    </row>
    <row r="265" spans="1:12" s="47" customFormat="1" ht="12.75">
      <c r="A265" s="16">
        <v>3990</v>
      </c>
      <c r="B265" s="17">
        <v>41</v>
      </c>
      <c r="C265" s="17">
        <v>4</v>
      </c>
      <c r="D265" s="17">
        <v>1</v>
      </c>
      <c r="E265" s="18" t="s">
        <v>275</v>
      </c>
      <c r="F265" s="46">
        <v>9081205.4</v>
      </c>
      <c r="G265" s="46">
        <v>653014.27</v>
      </c>
      <c r="H265" s="46">
        <v>445027.2</v>
      </c>
      <c r="I265" s="46">
        <v>10179246.87</v>
      </c>
      <c r="J265" s="46">
        <v>620970.8</v>
      </c>
      <c r="K265" s="46">
        <v>10800217.67</v>
      </c>
      <c r="L265" s="55">
        <v>614</v>
      </c>
    </row>
    <row r="266" spans="1:12" s="47" customFormat="1" ht="12.75">
      <c r="A266" s="16">
        <v>4011</v>
      </c>
      <c r="B266" s="17">
        <v>51</v>
      </c>
      <c r="C266" s="17">
        <v>2</v>
      </c>
      <c r="D266" s="17">
        <v>3</v>
      </c>
      <c r="E266" s="18" t="s">
        <v>276</v>
      </c>
      <c r="F266" s="46">
        <v>1257383.9</v>
      </c>
      <c r="G266" s="46">
        <v>69329.16</v>
      </c>
      <c r="H266" s="46">
        <v>95265.72</v>
      </c>
      <c r="I266" s="46">
        <v>1421978.78</v>
      </c>
      <c r="J266" s="46">
        <v>2427.73</v>
      </c>
      <c r="K266" s="46">
        <v>1424406.51</v>
      </c>
      <c r="L266" s="55">
        <v>83</v>
      </c>
    </row>
    <row r="267" spans="1:12" s="47" customFormat="1" ht="12.75">
      <c r="A267" s="16">
        <v>4018</v>
      </c>
      <c r="B267" s="17">
        <v>40</v>
      </c>
      <c r="C267" s="17">
        <v>1</v>
      </c>
      <c r="D267" s="17">
        <v>1</v>
      </c>
      <c r="E267" s="18" t="s">
        <v>277</v>
      </c>
      <c r="F267" s="46">
        <v>76266421.51</v>
      </c>
      <c r="G267" s="46">
        <v>3744613.57</v>
      </c>
      <c r="H267" s="46">
        <v>16401501.24</v>
      </c>
      <c r="I267" s="46">
        <v>96412536.32</v>
      </c>
      <c r="J267" s="46">
        <v>4295014.24</v>
      </c>
      <c r="K267" s="46">
        <v>100707550.56</v>
      </c>
      <c r="L267" s="55">
        <v>6376</v>
      </c>
    </row>
    <row r="268" spans="1:12" s="47" customFormat="1" ht="12.75">
      <c r="A268" s="16">
        <v>4025</v>
      </c>
      <c r="B268" s="17">
        <v>20</v>
      </c>
      <c r="C268" s="17">
        <v>6</v>
      </c>
      <c r="D268" s="17">
        <v>1</v>
      </c>
      <c r="E268" s="18" t="s">
        <v>278</v>
      </c>
      <c r="F268" s="46">
        <v>6763977.14</v>
      </c>
      <c r="G268" s="46">
        <v>306013.74</v>
      </c>
      <c r="H268" s="46">
        <v>278437.06</v>
      </c>
      <c r="I268" s="46">
        <v>7348427.94</v>
      </c>
      <c r="J268" s="46">
        <v>763607</v>
      </c>
      <c r="K268" s="46">
        <v>8112034.94</v>
      </c>
      <c r="L268" s="55">
        <v>490</v>
      </c>
    </row>
    <row r="269" spans="1:12" s="47" customFormat="1" ht="12.75">
      <c r="A269" s="16">
        <v>4060</v>
      </c>
      <c r="B269" s="17">
        <v>67</v>
      </c>
      <c r="C269" s="17">
        <v>1</v>
      </c>
      <c r="D269" s="17">
        <v>1</v>
      </c>
      <c r="E269" s="18" t="s">
        <v>279</v>
      </c>
      <c r="F269" s="46">
        <v>66838420.48</v>
      </c>
      <c r="G269" s="46">
        <v>2683593.63</v>
      </c>
      <c r="H269" s="46">
        <v>7319033.76</v>
      </c>
      <c r="I269" s="46">
        <v>76841047.87</v>
      </c>
      <c r="J269" s="46">
        <v>2947051.1</v>
      </c>
      <c r="K269" s="46">
        <v>79788098.97</v>
      </c>
      <c r="L269" s="55">
        <v>5441</v>
      </c>
    </row>
    <row r="270" spans="1:12" s="47" customFormat="1" ht="12.75">
      <c r="A270" s="16">
        <v>4067</v>
      </c>
      <c r="B270" s="17">
        <v>42</v>
      </c>
      <c r="C270" s="17">
        <v>8</v>
      </c>
      <c r="D270" s="17">
        <v>1</v>
      </c>
      <c r="E270" s="18" t="s">
        <v>280</v>
      </c>
      <c r="F270" s="46">
        <v>13587017.69</v>
      </c>
      <c r="G270" s="46">
        <v>578686.72</v>
      </c>
      <c r="H270" s="46">
        <v>1389069.79</v>
      </c>
      <c r="I270" s="46">
        <v>15554774.2</v>
      </c>
      <c r="J270" s="46">
        <v>860198.18</v>
      </c>
      <c r="K270" s="46">
        <v>16414972.38</v>
      </c>
      <c r="L270" s="55">
        <v>1055</v>
      </c>
    </row>
    <row r="271" spans="1:12" s="47" customFormat="1" ht="12.75">
      <c r="A271" s="16">
        <v>4074</v>
      </c>
      <c r="B271" s="17">
        <v>42</v>
      </c>
      <c r="C271" s="17">
        <v>8</v>
      </c>
      <c r="D271" s="17">
        <v>1</v>
      </c>
      <c r="E271" s="18" t="s">
        <v>281</v>
      </c>
      <c r="F271" s="46">
        <v>25620677.55</v>
      </c>
      <c r="G271" s="46">
        <v>1190125.7</v>
      </c>
      <c r="H271" s="46">
        <v>357483.33</v>
      </c>
      <c r="I271" s="46">
        <v>27168286.58</v>
      </c>
      <c r="J271" s="46">
        <v>1163065.88</v>
      </c>
      <c r="K271" s="46">
        <v>28331352.46</v>
      </c>
      <c r="L271" s="55">
        <v>1762</v>
      </c>
    </row>
    <row r="272" spans="1:12" s="47" customFormat="1" ht="12.75">
      <c r="A272" s="16">
        <v>4088</v>
      </c>
      <c r="B272" s="17">
        <v>70</v>
      </c>
      <c r="C272" s="17">
        <v>6</v>
      </c>
      <c r="D272" s="17">
        <v>1</v>
      </c>
      <c r="E272" s="18" t="s">
        <v>282</v>
      </c>
      <c r="F272" s="46">
        <v>15721930.94</v>
      </c>
      <c r="G272" s="46">
        <v>919998.03</v>
      </c>
      <c r="H272" s="46">
        <v>467264.99</v>
      </c>
      <c r="I272" s="46">
        <v>17109193.96</v>
      </c>
      <c r="J272" s="46">
        <v>947674.57</v>
      </c>
      <c r="K272" s="46">
        <v>18056868.53</v>
      </c>
      <c r="L272" s="55">
        <v>1261</v>
      </c>
    </row>
    <row r="273" spans="1:12" s="47" customFormat="1" ht="12.75">
      <c r="A273" s="16">
        <v>4095</v>
      </c>
      <c r="B273" s="17">
        <v>32</v>
      </c>
      <c r="C273" s="17">
        <v>4</v>
      </c>
      <c r="D273" s="17">
        <v>1</v>
      </c>
      <c r="E273" s="18" t="s">
        <v>283</v>
      </c>
      <c r="F273" s="46">
        <v>36252689.94</v>
      </c>
      <c r="G273" s="46">
        <v>1886651.89</v>
      </c>
      <c r="H273" s="46">
        <v>1815170.34</v>
      </c>
      <c r="I273" s="46">
        <v>39954512.17</v>
      </c>
      <c r="J273" s="46">
        <v>1634806.26</v>
      </c>
      <c r="K273" s="46">
        <v>41589318.43</v>
      </c>
      <c r="L273" s="55">
        <v>2900</v>
      </c>
    </row>
    <row r="274" spans="1:12" s="47" customFormat="1" ht="12.75">
      <c r="A274" s="16">
        <v>4137</v>
      </c>
      <c r="B274" s="17">
        <v>59</v>
      </c>
      <c r="C274" s="17">
        <v>7</v>
      </c>
      <c r="D274" s="17">
        <v>1</v>
      </c>
      <c r="E274" s="18" t="s">
        <v>284</v>
      </c>
      <c r="F274" s="46">
        <v>11540401.19</v>
      </c>
      <c r="G274" s="46">
        <v>497583.51</v>
      </c>
      <c r="H274" s="46">
        <v>2091856.41</v>
      </c>
      <c r="I274" s="46">
        <v>14129841.11</v>
      </c>
      <c r="J274" s="46">
        <v>875830.84</v>
      </c>
      <c r="K274" s="46">
        <v>15005671.95</v>
      </c>
      <c r="L274" s="55">
        <v>999</v>
      </c>
    </row>
    <row r="275" spans="1:12" s="47" customFormat="1" ht="12.75">
      <c r="A275" s="16">
        <v>4144</v>
      </c>
      <c r="B275" s="17">
        <v>13</v>
      </c>
      <c r="C275" s="17">
        <v>2</v>
      </c>
      <c r="D275" s="17">
        <v>1</v>
      </c>
      <c r="E275" s="18" t="s">
        <v>285</v>
      </c>
      <c r="F275" s="46">
        <v>52511288.18</v>
      </c>
      <c r="G275" s="46">
        <v>2692241.43</v>
      </c>
      <c r="H275" s="46">
        <v>7026909.17</v>
      </c>
      <c r="I275" s="46">
        <v>62230438.78</v>
      </c>
      <c r="J275" s="46">
        <v>2658305.56</v>
      </c>
      <c r="K275" s="46">
        <v>64888744.34</v>
      </c>
      <c r="L275" s="55">
        <v>3908</v>
      </c>
    </row>
    <row r="276" spans="1:12" s="47" customFormat="1" ht="12.75">
      <c r="A276" s="16">
        <v>4165</v>
      </c>
      <c r="B276" s="17">
        <v>48</v>
      </c>
      <c r="C276" s="17">
        <v>11</v>
      </c>
      <c r="D276" s="17">
        <v>1</v>
      </c>
      <c r="E276" s="18" t="s">
        <v>286</v>
      </c>
      <c r="F276" s="46">
        <v>19205312.26</v>
      </c>
      <c r="G276" s="46">
        <v>1015452.98</v>
      </c>
      <c r="H276" s="46">
        <v>413540.05</v>
      </c>
      <c r="I276" s="46">
        <v>20634305.29</v>
      </c>
      <c r="J276" s="46">
        <v>1563276.03</v>
      </c>
      <c r="K276" s="46">
        <v>22197581.32</v>
      </c>
      <c r="L276" s="55">
        <v>1551</v>
      </c>
    </row>
    <row r="277" spans="1:12" s="47" customFormat="1" ht="12.75">
      <c r="A277" s="16">
        <v>4179</v>
      </c>
      <c r="B277" s="17">
        <v>70</v>
      </c>
      <c r="C277" s="17">
        <v>6</v>
      </c>
      <c r="D277" s="17">
        <v>1</v>
      </c>
      <c r="E277" s="18" t="s">
        <v>287</v>
      </c>
      <c r="F277" s="46">
        <v>132274971.19</v>
      </c>
      <c r="G277" s="46">
        <v>3536631.84</v>
      </c>
      <c r="H277" s="46">
        <v>10873939.6</v>
      </c>
      <c r="I277" s="46">
        <v>146685542.63</v>
      </c>
      <c r="J277" s="46">
        <v>7735859.98</v>
      </c>
      <c r="K277" s="46">
        <v>154421402.61</v>
      </c>
      <c r="L277" s="55">
        <v>9754</v>
      </c>
    </row>
    <row r="278" spans="1:12" s="47" customFormat="1" ht="12.75">
      <c r="A278" s="16">
        <v>4186</v>
      </c>
      <c r="B278" s="17">
        <v>61</v>
      </c>
      <c r="C278" s="17">
        <v>10</v>
      </c>
      <c r="D278" s="17">
        <v>1</v>
      </c>
      <c r="E278" s="18" t="s">
        <v>288</v>
      </c>
      <c r="F278" s="46">
        <v>12225611.92</v>
      </c>
      <c r="G278" s="46">
        <v>469797.63</v>
      </c>
      <c r="H278" s="46">
        <v>2423055.18</v>
      </c>
      <c r="I278" s="46">
        <v>15118464.73</v>
      </c>
      <c r="J278" s="46">
        <v>658820.38</v>
      </c>
      <c r="K278" s="46">
        <v>15777285.11</v>
      </c>
      <c r="L278" s="55">
        <v>867</v>
      </c>
    </row>
    <row r="279" spans="1:12" s="47" customFormat="1" ht="12.75">
      <c r="A279" s="16">
        <v>4207</v>
      </c>
      <c r="B279" s="17">
        <v>10</v>
      </c>
      <c r="C279" s="17">
        <v>10</v>
      </c>
      <c r="D279" s="17">
        <v>1</v>
      </c>
      <c r="E279" s="18" t="s">
        <v>289</v>
      </c>
      <c r="F279" s="46">
        <v>7159959.26</v>
      </c>
      <c r="G279" s="46">
        <v>494521.14</v>
      </c>
      <c r="H279" s="46">
        <v>1024709.83</v>
      </c>
      <c r="I279" s="46">
        <v>8679190.23</v>
      </c>
      <c r="J279" s="46">
        <v>349987.34</v>
      </c>
      <c r="K279" s="46">
        <v>9029177.57</v>
      </c>
      <c r="L279" s="55">
        <v>470</v>
      </c>
    </row>
    <row r="280" spans="1:12" s="47" customFormat="1" ht="12.75">
      <c r="A280" s="16">
        <v>4221</v>
      </c>
      <c r="B280" s="17">
        <v>28</v>
      </c>
      <c r="C280" s="17">
        <v>2</v>
      </c>
      <c r="D280" s="17">
        <v>1</v>
      </c>
      <c r="E280" s="18" t="s">
        <v>290</v>
      </c>
      <c r="F280" s="46">
        <v>11852928.85</v>
      </c>
      <c r="G280" s="46">
        <v>821788.85</v>
      </c>
      <c r="H280" s="46">
        <v>1656048.29</v>
      </c>
      <c r="I280" s="46">
        <v>14330765.99</v>
      </c>
      <c r="J280" s="46">
        <v>349742.07</v>
      </c>
      <c r="K280" s="46">
        <v>14680508.06</v>
      </c>
      <c r="L280" s="55">
        <v>978</v>
      </c>
    </row>
    <row r="281" spans="1:12" s="47" customFormat="1" ht="12.75">
      <c r="A281" s="16">
        <v>4228</v>
      </c>
      <c r="B281" s="17">
        <v>11</v>
      </c>
      <c r="C281" s="17">
        <v>5</v>
      </c>
      <c r="D281" s="17">
        <v>1</v>
      </c>
      <c r="E281" s="18" t="s">
        <v>291</v>
      </c>
      <c r="F281" s="46">
        <v>10861165.81</v>
      </c>
      <c r="G281" s="46">
        <v>650078.51</v>
      </c>
      <c r="H281" s="46">
        <v>1314406.1</v>
      </c>
      <c r="I281" s="46">
        <v>12825650.42</v>
      </c>
      <c r="J281" s="46">
        <v>710484.41</v>
      </c>
      <c r="K281" s="46">
        <v>13536134.83</v>
      </c>
      <c r="L281" s="55">
        <v>877</v>
      </c>
    </row>
    <row r="282" spans="1:12" s="47" customFormat="1" ht="12.75">
      <c r="A282" s="16">
        <v>4235</v>
      </c>
      <c r="B282" s="17">
        <v>30</v>
      </c>
      <c r="C282" s="17">
        <v>2</v>
      </c>
      <c r="D282" s="17">
        <v>3</v>
      </c>
      <c r="E282" s="18" t="s">
        <v>292</v>
      </c>
      <c r="F282" s="46">
        <v>2341862.34</v>
      </c>
      <c r="G282" s="46">
        <v>124138.59</v>
      </c>
      <c r="H282" s="46">
        <v>0</v>
      </c>
      <c r="I282" s="46">
        <v>2466000.93</v>
      </c>
      <c r="J282" s="46">
        <v>127644.99</v>
      </c>
      <c r="K282" s="46">
        <v>2593645.92</v>
      </c>
      <c r="L282" s="55">
        <v>179</v>
      </c>
    </row>
    <row r="283" spans="1:12" s="47" customFormat="1" ht="12.75">
      <c r="A283" s="16">
        <v>4151</v>
      </c>
      <c r="B283" s="17">
        <v>53</v>
      </c>
      <c r="C283" s="17">
        <v>2</v>
      </c>
      <c r="D283" s="17">
        <v>1</v>
      </c>
      <c r="E283" s="18" t="s">
        <v>293</v>
      </c>
      <c r="F283" s="46">
        <v>11984585.17</v>
      </c>
      <c r="G283" s="46">
        <v>650765.21</v>
      </c>
      <c r="H283" s="46">
        <v>1792136.7</v>
      </c>
      <c r="I283" s="46">
        <v>14427487.08</v>
      </c>
      <c r="J283" s="46">
        <v>522550.75</v>
      </c>
      <c r="K283" s="46">
        <v>14950037.83</v>
      </c>
      <c r="L283" s="55">
        <v>876</v>
      </c>
    </row>
    <row r="284" spans="1:12" s="47" customFormat="1" ht="12.75">
      <c r="A284" s="16">
        <v>490</v>
      </c>
      <c r="B284" s="17">
        <v>33</v>
      </c>
      <c r="C284" s="17">
        <v>3</v>
      </c>
      <c r="D284" s="17">
        <v>1</v>
      </c>
      <c r="E284" s="18" t="s">
        <v>294</v>
      </c>
      <c r="F284" s="46">
        <v>6904292.96</v>
      </c>
      <c r="G284" s="46">
        <v>245394.66</v>
      </c>
      <c r="H284" s="46">
        <v>124417.87</v>
      </c>
      <c r="I284" s="46">
        <v>7274105.49</v>
      </c>
      <c r="J284" s="46">
        <v>483010.52</v>
      </c>
      <c r="K284" s="46">
        <v>7757116.01</v>
      </c>
      <c r="L284" s="55">
        <v>445</v>
      </c>
    </row>
    <row r="285" spans="1:12" s="47" customFormat="1" ht="12.75">
      <c r="A285" s="16">
        <v>4270</v>
      </c>
      <c r="B285" s="17">
        <v>46</v>
      </c>
      <c r="C285" s="17">
        <v>11</v>
      </c>
      <c r="D285" s="17">
        <v>1</v>
      </c>
      <c r="E285" s="18" t="s">
        <v>295</v>
      </c>
      <c r="F285" s="46">
        <v>4485173.79</v>
      </c>
      <c r="G285" s="46">
        <v>525618.84</v>
      </c>
      <c r="H285" s="46">
        <v>0</v>
      </c>
      <c r="I285" s="46">
        <v>5010792.63</v>
      </c>
      <c r="J285" s="46">
        <v>264459.31</v>
      </c>
      <c r="K285" s="46">
        <v>5275251.94</v>
      </c>
      <c r="L285" s="55">
        <v>251</v>
      </c>
    </row>
    <row r="286" spans="1:12" s="47" customFormat="1" ht="12.75">
      <c r="A286" s="16">
        <v>4305</v>
      </c>
      <c r="B286" s="17">
        <v>38</v>
      </c>
      <c r="C286" s="17">
        <v>8</v>
      </c>
      <c r="D286" s="17">
        <v>1</v>
      </c>
      <c r="E286" s="18" t="s">
        <v>296</v>
      </c>
      <c r="F286" s="46">
        <v>12930607.07</v>
      </c>
      <c r="G286" s="46">
        <v>566854.4</v>
      </c>
      <c r="H286" s="46">
        <v>356098.14</v>
      </c>
      <c r="I286" s="46">
        <v>13853559.61</v>
      </c>
      <c r="J286" s="46">
        <v>759712.56</v>
      </c>
      <c r="K286" s="46">
        <v>14613272.17</v>
      </c>
      <c r="L286" s="55">
        <v>986</v>
      </c>
    </row>
    <row r="287" spans="1:12" s="47" customFormat="1" ht="12.75">
      <c r="A287" s="16">
        <v>4312</v>
      </c>
      <c r="B287" s="17">
        <v>67</v>
      </c>
      <c r="C287" s="17">
        <v>1</v>
      </c>
      <c r="D287" s="17">
        <v>1</v>
      </c>
      <c r="E287" s="18" t="s">
        <v>297</v>
      </c>
      <c r="F287" s="46">
        <v>34842599.4</v>
      </c>
      <c r="G287" s="46">
        <v>1525544.49</v>
      </c>
      <c r="H287" s="46">
        <v>9645902.02</v>
      </c>
      <c r="I287" s="46">
        <v>46014045.91</v>
      </c>
      <c r="J287" s="46">
        <v>1177422.57</v>
      </c>
      <c r="K287" s="46">
        <v>47191468.48</v>
      </c>
      <c r="L287" s="55">
        <v>2777</v>
      </c>
    </row>
    <row r="288" spans="1:12" s="47" customFormat="1" ht="12.75">
      <c r="A288" s="16">
        <v>4330</v>
      </c>
      <c r="B288" s="17">
        <v>63</v>
      </c>
      <c r="C288" s="17">
        <v>9</v>
      </c>
      <c r="D288" s="17">
        <v>1</v>
      </c>
      <c r="E288" s="18" t="s">
        <v>298</v>
      </c>
      <c r="F288" s="46">
        <v>2799907.98</v>
      </c>
      <c r="G288" s="46">
        <v>151853.81</v>
      </c>
      <c r="H288" s="46">
        <v>205224</v>
      </c>
      <c r="I288" s="46">
        <v>3156985.79</v>
      </c>
      <c r="J288" s="46">
        <v>353001.46</v>
      </c>
      <c r="K288" s="46">
        <v>3509987.25</v>
      </c>
      <c r="L288" s="55">
        <v>107</v>
      </c>
    </row>
    <row r="289" spans="1:12" s="47" customFormat="1" ht="12.75">
      <c r="A289" s="16">
        <v>4347</v>
      </c>
      <c r="B289" s="17">
        <v>50</v>
      </c>
      <c r="C289" s="17">
        <v>12</v>
      </c>
      <c r="D289" s="17">
        <v>1</v>
      </c>
      <c r="E289" s="18" t="s">
        <v>299</v>
      </c>
      <c r="F289" s="46">
        <v>10140142.17</v>
      </c>
      <c r="G289" s="46">
        <v>536439.67</v>
      </c>
      <c r="H289" s="46">
        <v>1298371.94</v>
      </c>
      <c r="I289" s="46">
        <v>11974953.78</v>
      </c>
      <c r="J289" s="46">
        <v>919723.54</v>
      </c>
      <c r="K289" s="46">
        <v>12894677.32</v>
      </c>
      <c r="L289" s="55">
        <v>745</v>
      </c>
    </row>
    <row r="290" spans="1:12" s="47" customFormat="1" ht="12.75">
      <c r="A290" s="16">
        <v>4368</v>
      </c>
      <c r="B290" s="17">
        <v>71</v>
      </c>
      <c r="C290" s="17">
        <v>5</v>
      </c>
      <c r="D290" s="17">
        <v>1</v>
      </c>
      <c r="E290" s="18" t="s">
        <v>300</v>
      </c>
      <c r="F290" s="46">
        <v>7823526.31</v>
      </c>
      <c r="G290" s="46">
        <v>553253.42</v>
      </c>
      <c r="H290" s="46">
        <v>734351.93</v>
      </c>
      <c r="I290" s="46">
        <v>9111131.66</v>
      </c>
      <c r="J290" s="46">
        <v>989561.94</v>
      </c>
      <c r="K290" s="46">
        <v>10100693.6</v>
      </c>
      <c r="L290" s="55">
        <v>551</v>
      </c>
    </row>
    <row r="291" spans="1:12" s="47" customFormat="1" ht="12.75">
      <c r="A291" s="16">
        <v>4389</v>
      </c>
      <c r="B291" s="17">
        <v>22</v>
      </c>
      <c r="C291" s="17">
        <v>3</v>
      </c>
      <c r="D291" s="17">
        <v>1</v>
      </c>
      <c r="E291" s="18" t="s">
        <v>301</v>
      </c>
      <c r="F291" s="46">
        <v>20028116.23</v>
      </c>
      <c r="G291" s="46">
        <v>747155.53</v>
      </c>
      <c r="H291" s="46">
        <v>2586744.68</v>
      </c>
      <c r="I291" s="46">
        <v>23362016.44</v>
      </c>
      <c r="J291" s="46">
        <v>983181.15</v>
      </c>
      <c r="K291" s="46">
        <v>24345197.59</v>
      </c>
      <c r="L291" s="55">
        <v>1547</v>
      </c>
    </row>
    <row r="292" spans="1:12" s="47" customFormat="1" ht="12.75">
      <c r="A292" s="16">
        <v>4459</v>
      </c>
      <c r="B292" s="17">
        <v>47</v>
      </c>
      <c r="C292" s="17">
        <v>11</v>
      </c>
      <c r="D292" s="17">
        <v>1</v>
      </c>
      <c r="E292" s="18" t="s">
        <v>302</v>
      </c>
      <c r="F292" s="46">
        <v>4393642.04</v>
      </c>
      <c r="G292" s="46">
        <v>143240.65</v>
      </c>
      <c r="H292" s="46">
        <v>212750</v>
      </c>
      <c r="I292" s="46">
        <v>4749632.69</v>
      </c>
      <c r="J292" s="46">
        <v>183870.38</v>
      </c>
      <c r="K292" s="46">
        <v>4933503.07</v>
      </c>
      <c r="L292" s="55">
        <v>267</v>
      </c>
    </row>
    <row r="293" spans="1:12" s="47" customFormat="1" ht="12.75">
      <c r="A293" s="16">
        <v>4473</v>
      </c>
      <c r="B293" s="17">
        <v>59</v>
      </c>
      <c r="C293" s="17">
        <v>7</v>
      </c>
      <c r="D293" s="17">
        <v>1</v>
      </c>
      <c r="E293" s="18" t="s">
        <v>303</v>
      </c>
      <c r="F293" s="46">
        <v>26825837.88</v>
      </c>
      <c r="G293" s="46">
        <v>944445.91</v>
      </c>
      <c r="H293" s="46">
        <v>3004200</v>
      </c>
      <c r="I293" s="46">
        <v>30774483.79</v>
      </c>
      <c r="J293" s="46">
        <v>1816656.06</v>
      </c>
      <c r="K293" s="46">
        <v>32591139.85</v>
      </c>
      <c r="L293" s="55">
        <v>2208</v>
      </c>
    </row>
    <row r="294" spans="1:12" s="47" customFormat="1" ht="12.75">
      <c r="A294" s="16">
        <v>4508</v>
      </c>
      <c r="B294" s="17">
        <v>71</v>
      </c>
      <c r="C294" s="17">
        <v>5</v>
      </c>
      <c r="D294" s="17">
        <v>1</v>
      </c>
      <c r="E294" s="18" t="s">
        <v>304</v>
      </c>
      <c r="F294" s="46">
        <v>6603695.82</v>
      </c>
      <c r="G294" s="46">
        <v>278236.27</v>
      </c>
      <c r="H294" s="46">
        <v>52731.78</v>
      </c>
      <c r="I294" s="46">
        <v>6934663.87</v>
      </c>
      <c r="J294" s="46">
        <v>307745.04</v>
      </c>
      <c r="K294" s="46">
        <v>7242408.91</v>
      </c>
      <c r="L294" s="55">
        <v>456</v>
      </c>
    </row>
    <row r="295" spans="1:12" s="47" customFormat="1" ht="12.75">
      <c r="A295" s="16">
        <v>4515</v>
      </c>
      <c r="B295" s="17">
        <v>45</v>
      </c>
      <c r="C295" s="17">
        <v>1</v>
      </c>
      <c r="D295" s="17">
        <v>1</v>
      </c>
      <c r="E295" s="18" t="s">
        <v>305</v>
      </c>
      <c r="F295" s="46">
        <v>33150293.84</v>
      </c>
      <c r="G295" s="46">
        <v>1117338.92</v>
      </c>
      <c r="H295" s="46">
        <v>3507062.5</v>
      </c>
      <c r="I295" s="46">
        <v>37774695.26</v>
      </c>
      <c r="J295" s="46">
        <v>1356418.11</v>
      </c>
      <c r="K295" s="46">
        <v>39131113.37</v>
      </c>
      <c r="L295" s="55">
        <v>2701</v>
      </c>
    </row>
    <row r="296" spans="1:12" s="47" customFormat="1" ht="12.75">
      <c r="A296" s="16">
        <v>4501</v>
      </c>
      <c r="B296" s="17">
        <v>11</v>
      </c>
      <c r="C296" s="17">
        <v>5</v>
      </c>
      <c r="D296" s="17">
        <v>1</v>
      </c>
      <c r="E296" s="18" t="s">
        <v>306</v>
      </c>
      <c r="F296" s="46">
        <v>28270880.65</v>
      </c>
      <c r="G296" s="46">
        <v>1424092.49</v>
      </c>
      <c r="H296" s="46">
        <v>110877.65</v>
      </c>
      <c r="I296" s="46">
        <v>29805850.79</v>
      </c>
      <c r="J296" s="46">
        <v>1115623.45</v>
      </c>
      <c r="K296" s="46">
        <v>30921474.24</v>
      </c>
      <c r="L296" s="55">
        <v>2182</v>
      </c>
    </row>
    <row r="297" spans="1:12" s="47" customFormat="1" ht="12.75">
      <c r="A297" s="16">
        <v>4529</v>
      </c>
      <c r="B297" s="17">
        <v>22</v>
      </c>
      <c r="C297" s="17">
        <v>3</v>
      </c>
      <c r="D297" s="17">
        <v>1</v>
      </c>
      <c r="E297" s="18" t="s">
        <v>307</v>
      </c>
      <c r="F297" s="46">
        <v>5305108.57</v>
      </c>
      <c r="G297" s="46">
        <v>300151.25</v>
      </c>
      <c r="H297" s="46">
        <v>197238.82</v>
      </c>
      <c r="I297" s="46">
        <v>5802498.64</v>
      </c>
      <c r="J297" s="46">
        <v>366021.67</v>
      </c>
      <c r="K297" s="46">
        <v>6168520.31</v>
      </c>
      <c r="L297" s="55">
        <v>305</v>
      </c>
    </row>
    <row r="298" spans="1:12" s="47" customFormat="1" ht="12.75">
      <c r="A298" s="16">
        <v>4536</v>
      </c>
      <c r="B298" s="17">
        <v>11</v>
      </c>
      <c r="C298" s="17">
        <v>5</v>
      </c>
      <c r="D298" s="17">
        <v>1</v>
      </c>
      <c r="E298" s="18" t="s">
        <v>308</v>
      </c>
      <c r="F298" s="46">
        <v>12080458.18</v>
      </c>
      <c r="G298" s="46">
        <v>589181.21</v>
      </c>
      <c r="H298" s="46">
        <v>3085768.4</v>
      </c>
      <c r="I298" s="46">
        <v>15755407.79</v>
      </c>
      <c r="J298" s="46">
        <v>560319.6</v>
      </c>
      <c r="K298" s="46">
        <v>16315727.39</v>
      </c>
      <c r="L298" s="55">
        <v>1043</v>
      </c>
    </row>
    <row r="299" spans="1:12" s="47" customFormat="1" ht="12.75">
      <c r="A299" s="16">
        <v>4543</v>
      </c>
      <c r="B299" s="17">
        <v>12</v>
      </c>
      <c r="C299" s="17">
        <v>3</v>
      </c>
      <c r="D299" s="17">
        <v>1</v>
      </c>
      <c r="E299" s="18" t="s">
        <v>309</v>
      </c>
      <c r="F299" s="46">
        <v>14125161.24</v>
      </c>
      <c r="G299" s="46">
        <v>523289.89</v>
      </c>
      <c r="H299" s="46">
        <v>1446020.96</v>
      </c>
      <c r="I299" s="46">
        <v>16094472.09</v>
      </c>
      <c r="J299" s="46">
        <v>946824.84</v>
      </c>
      <c r="K299" s="46">
        <v>17041296.93</v>
      </c>
      <c r="L299" s="55">
        <v>998</v>
      </c>
    </row>
    <row r="300" spans="1:12" s="47" customFormat="1" ht="12.75">
      <c r="A300" s="16">
        <v>4557</v>
      </c>
      <c r="B300" s="17">
        <v>3</v>
      </c>
      <c r="C300" s="17">
        <v>11</v>
      </c>
      <c r="D300" s="17">
        <v>1</v>
      </c>
      <c r="E300" s="18" t="s">
        <v>310</v>
      </c>
      <c r="F300" s="46">
        <v>4587164.09</v>
      </c>
      <c r="G300" s="46">
        <v>168782.27</v>
      </c>
      <c r="H300" s="46">
        <v>226983.81</v>
      </c>
      <c r="I300" s="46">
        <v>4982930.17</v>
      </c>
      <c r="J300" s="46">
        <v>595899.51</v>
      </c>
      <c r="K300" s="46">
        <v>5578829.68</v>
      </c>
      <c r="L300" s="55">
        <v>302</v>
      </c>
    </row>
    <row r="301" spans="1:12" s="47" customFormat="1" ht="12.75">
      <c r="A301" s="16">
        <v>4571</v>
      </c>
      <c r="B301" s="17">
        <v>50</v>
      </c>
      <c r="C301" s="17">
        <v>9</v>
      </c>
      <c r="D301" s="17">
        <v>1</v>
      </c>
      <c r="E301" s="18" t="s">
        <v>311</v>
      </c>
      <c r="F301" s="46">
        <v>5612944.5</v>
      </c>
      <c r="G301" s="46">
        <v>252879.51</v>
      </c>
      <c r="H301" s="46">
        <v>628138.22</v>
      </c>
      <c r="I301" s="46">
        <v>6493962.23</v>
      </c>
      <c r="J301" s="46">
        <v>236987.42</v>
      </c>
      <c r="K301" s="46">
        <v>6730949.65</v>
      </c>
      <c r="L301" s="55">
        <v>375</v>
      </c>
    </row>
    <row r="302" spans="1:12" s="47" customFormat="1" ht="12.75">
      <c r="A302" s="16">
        <v>4578</v>
      </c>
      <c r="B302" s="17">
        <v>47</v>
      </c>
      <c r="C302" s="17">
        <v>11</v>
      </c>
      <c r="D302" s="17">
        <v>1</v>
      </c>
      <c r="E302" s="18" t="s">
        <v>312</v>
      </c>
      <c r="F302" s="46">
        <v>17223220.3</v>
      </c>
      <c r="G302" s="46">
        <v>764827.8</v>
      </c>
      <c r="H302" s="46">
        <v>3079681.71</v>
      </c>
      <c r="I302" s="46">
        <v>21067729.81</v>
      </c>
      <c r="J302" s="46">
        <v>1134723.84</v>
      </c>
      <c r="K302" s="46">
        <v>22202453.65</v>
      </c>
      <c r="L302" s="55">
        <v>1381</v>
      </c>
    </row>
    <row r="303" spans="1:12" s="47" customFormat="1" ht="12.75">
      <c r="A303" s="16">
        <v>4606</v>
      </c>
      <c r="B303" s="17">
        <v>24</v>
      </c>
      <c r="C303" s="17">
        <v>5</v>
      </c>
      <c r="D303" s="17">
        <v>1</v>
      </c>
      <c r="E303" s="18" t="s">
        <v>313</v>
      </c>
      <c r="F303" s="46">
        <v>5526536.22</v>
      </c>
      <c r="G303" s="46">
        <v>262777.96</v>
      </c>
      <c r="H303" s="46">
        <v>28882.5</v>
      </c>
      <c r="I303" s="46">
        <v>5818196.68</v>
      </c>
      <c r="J303" s="46">
        <v>219020.65</v>
      </c>
      <c r="K303" s="46">
        <v>6037217.33</v>
      </c>
      <c r="L303" s="55">
        <v>360</v>
      </c>
    </row>
    <row r="304" spans="1:12" s="47" customFormat="1" ht="12.75">
      <c r="A304" s="16">
        <v>4613</v>
      </c>
      <c r="B304" s="17">
        <v>5</v>
      </c>
      <c r="C304" s="17">
        <v>7</v>
      </c>
      <c r="D304" s="17">
        <v>1</v>
      </c>
      <c r="E304" s="18" t="s">
        <v>314</v>
      </c>
      <c r="F304" s="46">
        <v>45244445.97</v>
      </c>
      <c r="G304" s="46">
        <v>2212434.76</v>
      </c>
      <c r="H304" s="46">
        <v>2577059.66</v>
      </c>
      <c r="I304" s="46">
        <v>50033940.39</v>
      </c>
      <c r="J304" s="46">
        <v>3245814.98</v>
      </c>
      <c r="K304" s="46">
        <v>53279755.37</v>
      </c>
      <c r="L304" s="55">
        <v>4118</v>
      </c>
    </row>
    <row r="305" spans="1:12" s="47" customFormat="1" ht="12.75">
      <c r="A305" s="16">
        <v>4620</v>
      </c>
      <c r="B305" s="17">
        <v>51</v>
      </c>
      <c r="C305" s="17">
        <v>1</v>
      </c>
      <c r="D305" s="17">
        <v>1</v>
      </c>
      <c r="E305" s="18" t="s">
        <v>315</v>
      </c>
      <c r="F305" s="46">
        <v>284666380</v>
      </c>
      <c r="G305" s="46">
        <v>10015979.79</v>
      </c>
      <c r="H305" s="46">
        <v>17448428.29</v>
      </c>
      <c r="I305" s="46">
        <v>312130788.08</v>
      </c>
      <c r="J305" s="46">
        <v>19100524.95</v>
      </c>
      <c r="K305" s="46">
        <v>331231313.03</v>
      </c>
      <c r="L305" s="55">
        <v>21248</v>
      </c>
    </row>
    <row r="306" spans="1:12" s="47" customFormat="1" ht="12.75">
      <c r="A306" s="16">
        <v>4627</v>
      </c>
      <c r="B306" s="17">
        <v>30</v>
      </c>
      <c r="C306" s="17">
        <v>2</v>
      </c>
      <c r="D306" s="17">
        <v>3</v>
      </c>
      <c r="E306" s="18" t="s">
        <v>316</v>
      </c>
      <c r="F306" s="46">
        <v>7531184.71</v>
      </c>
      <c r="G306" s="46">
        <v>332610.43</v>
      </c>
      <c r="H306" s="46">
        <v>1565316.46</v>
      </c>
      <c r="I306" s="46">
        <v>9429111.6</v>
      </c>
      <c r="J306" s="46">
        <v>362872.82</v>
      </c>
      <c r="K306" s="46">
        <v>9791984.42</v>
      </c>
      <c r="L306" s="55">
        <v>606</v>
      </c>
    </row>
    <row r="307" spans="1:12" s="47" customFormat="1" ht="12.75">
      <c r="A307" s="16">
        <v>4634</v>
      </c>
      <c r="B307" s="17">
        <v>11</v>
      </c>
      <c r="C307" s="17">
        <v>5</v>
      </c>
      <c r="D307" s="17">
        <v>1</v>
      </c>
      <c r="E307" s="18" t="s">
        <v>317</v>
      </c>
      <c r="F307" s="46">
        <v>7110162.26</v>
      </c>
      <c r="G307" s="46">
        <v>159048.9</v>
      </c>
      <c r="H307" s="46">
        <v>2940299.45</v>
      </c>
      <c r="I307" s="46">
        <v>10209510.61</v>
      </c>
      <c r="J307" s="46">
        <v>311763.89</v>
      </c>
      <c r="K307" s="46">
        <v>10521274.5</v>
      </c>
      <c r="L307" s="55">
        <v>522</v>
      </c>
    </row>
    <row r="308" spans="1:12" s="47" customFormat="1" ht="12.75">
      <c r="A308" s="16">
        <v>4641</v>
      </c>
      <c r="B308" s="17">
        <v>59</v>
      </c>
      <c r="C308" s="17">
        <v>7</v>
      </c>
      <c r="D308" s="17">
        <v>1</v>
      </c>
      <c r="E308" s="18" t="s">
        <v>318</v>
      </c>
      <c r="F308" s="46">
        <v>10075015.43</v>
      </c>
      <c r="G308" s="46">
        <v>856502.52</v>
      </c>
      <c r="H308" s="46">
        <v>1661851.28</v>
      </c>
      <c r="I308" s="46">
        <v>12593369.23</v>
      </c>
      <c r="J308" s="46">
        <v>1113976.07</v>
      </c>
      <c r="K308" s="46">
        <v>13707345.3</v>
      </c>
      <c r="L308" s="55">
        <v>773</v>
      </c>
    </row>
    <row r="309" spans="1:12" s="47" customFormat="1" ht="12.75">
      <c r="A309" s="16">
        <v>4686</v>
      </c>
      <c r="B309" s="17">
        <v>51</v>
      </c>
      <c r="C309" s="17">
        <v>2</v>
      </c>
      <c r="D309" s="17">
        <v>3</v>
      </c>
      <c r="E309" s="18" t="s">
        <v>319</v>
      </c>
      <c r="F309" s="46">
        <v>4222345.83</v>
      </c>
      <c r="G309" s="46">
        <v>271546.6</v>
      </c>
      <c r="H309" s="46">
        <v>1471818.04</v>
      </c>
      <c r="I309" s="46">
        <v>5965710.47</v>
      </c>
      <c r="J309" s="46">
        <v>0</v>
      </c>
      <c r="K309" s="46">
        <v>5965710.47</v>
      </c>
      <c r="L309" s="55">
        <v>333</v>
      </c>
    </row>
    <row r="310" spans="1:12" s="47" customFormat="1" ht="12.75">
      <c r="A310" s="16">
        <v>4753</v>
      </c>
      <c r="B310" s="17">
        <v>56</v>
      </c>
      <c r="C310" s="17">
        <v>5</v>
      </c>
      <c r="D310" s="17">
        <v>1</v>
      </c>
      <c r="E310" s="18" t="s">
        <v>320</v>
      </c>
      <c r="F310" s="46">
        <v>36034598.06</v>
      </c>
      <c r="G310" s="46">
        <v>1591096.33</v>
      </c>
      <c r="H310" s="46">
        <v>2595586.08</v>
      </c>
      <c r="I310" s="46">
        <v>40221280.47</v>
      </c>
      <c r="J310" s="46">
        <v>1758234.06</v>
      </c>
      <c r="K310" s="46">
        <v>41979514.53</v>
      </c>
      <c r="L310" s="55">
        <v>2680</v>
      </c>
    </row>
    <row r="311" spans="1:12" s="47" customFormat="1" ht="12.75">
      <c r="A311" s="16">
        <v>4760</v>
      </c>
      <c r="B311" s="17">
        <v>36</v>
      </c>
      <c r="C311" s="17">
        <v>7</v>
      </c>
      <c r="D311" s="17">
        <v>1</v>
      </c>
      <c r="E311" s="18" t="s">
        <v>321</v>
      </c>
      <c r="F311" s="46">
        <v>8701057.06</v>
      </c>
      <c r="G311" s="46">
        <v>523963.1</v>
      </c>
      <c r="H311" s="46">
        <v>2429906.45</v>
      </c>
      <c r="I311" s="46">
        <v>11654926.61</v>
      </c>
      <c r="J311" s="46">
        <v>640251.95</v>
      </c>
      <c r="K311" s="46">
        <v>12295178.56</v>
      </c>
      <c r="L311" s="55">
        <v>676</v>
      </c>
    </row>
    <row r="312" spans="1:12" s="47" customFormat="1" ht="12.75">
      <c r="A312" s="16">
        <v>4781</v>
      </c>
      <c r="B312" s="17">
        <v>43</v>
      </c>
      <c r="C312" s="17">
        <v>9</v>
      </c>
      <c r="D312" s="17">
        <v>1</v>
      </c>
      <c r="E312" s="18" t="s">
        <v>322</v>
      </c>
      <c r="F312" s="46">
        <v>33767119.29</v>
      </c>
      <c r="G312" s="46">
        <v>1506244.87</v>
      </c>
      <c r="H312" s="46">
        <v>4754976.71</v>
      </c>
      <c r="I312" s="46">
        <v>40028340.87</v>
      </c>
      <c r="J312" s="46">
        <v>2221648.21</v>
      </c>
      <c r="K312" s="46">
        <v>42249989.08</v>
      </c>
      <c r="L312" s="55">
        <v>2393</v>
      </c>
    </row>
    <row r="313" spans="1:12" s="47" customFormat="1" ht="12.75">
      <c r="A313" s="16">
        <v>4795</v>
      </c>
      <c r="B313" s="17">
        <v>60</v>
      </c>
      <c r="C313" s="17">
        <v>9</v>
      </c>
      <c r="D313" s="17">
        <v>1</v>
      </c>
      <c r="E313" s="18" t="s">
        <v>323</v>
      </c>
      <c r="F313" s="46">
        <v>6402072.34</v>
      </c>
      <c r="G313" s="46">
        <v>306465.09</v>
      </c>
      <c r="H313" s="46">
        <v>542524</v>
      </c>
      <c r="I313" s="46">
        <v>7251061.43</v>
      </c>
      <c r="J313" s="46">
        <v>317749.78</v>
      </c>
      <c r="K313" s="46">
        <v>7568811.21</v>
      </c>
      <c r="L313" s="55">
        <v>529</v>
      </c>
    </row>
    <row r="314" spans="1:12" s="47" customFormat="1" ht="12.75">
      <c r="A314" s="16">
        <v>4802</v>
      </c>
      <c r="B314" s="17">
        <v>3</v>
      </c>
      <c r="C314" s="17">
        <v>11</v>
      </c>
      <c r="D314" s="17">
        <v>1</v>
      </c>
      <c r="E314" s="18" t="s">
        <v>324</v>
      </c>
      <c r="F314" s="46">
        <v>28980128.02</v>
      </c>
      <c r="G314" s="46">
        <v>1489839.25</v>
      </c>
      <c r="H314" s="46">
        <v>2733393.21</v>
      </c>
      <c r="I314" s="46">
        <v>33203360.48</v>
      </c>
      <c r="J314" s="46">
        <v>1311243.08</v>
      </c>
      <c r="K314" s="46">
        <v>34514603.56</v>
      </c>
      <c r="L314" s="55">
        <v>2229</v>
      </c>
    </row>
    <row r="315" spans="1:12" s="47" customFormat="1" ht="12.75">
      <c r="A315" s="16">
        <v>4851</v>
      </c>
      <c r="B315" s="17">
        <v>52</v>
      </c>
      <c r="C315" s="17">
        <v>3</v>
      </c>
      <c r="D315" s="17">
        <v>1</v>
      </c>
      <c r="E315" s="18" t="s">
        <v>325</v>
      </c>
      <c r="F315" s="46">
        <v>19082096.46</v>
      </c>
      <c r="G315" s="46">
        <v>1074851.98</v>
      </c>
      <c r="H315" s="46">
        <v>1213769.51</v>
      </c>
      <c r="I315" s="46">
        <v>21370717.95</v>
      </c>
      <c r="J315" s="46">
        <v>1161473.02</v>
      </c>
      <c r="K315" s="46">
        <v>22532190.97</v>
      </c>
      <c r="L315" s="55">
        <v>1366</v>
      </c>
    </row>
    <row r="316" spans="1:12" s="47" customFormat="1" ht="12.75">
      <c r="A316" s="16">
        <v>3122</v>
      </c>
      <c r="B316" s="17">
        <v>67</v>
      </c>
      <c r="C316" s="17">
        <v>1</v>
      </c>
      <c r="D316" s="17">
        <v>3</v>
      </c>
      <c r="E316" s="18" t="s">
        <v>326</v>
      </c>
      <c r="F316" s="46">
        <v>4649649</v>
      </c>
      <c r="G316" s="46">
        <v>189608.8</v>
      </c>
      <c r="H316" s="46">
        <v>101071.42</v>
      </c>
      <c r="I316" s="46">
        <v>4940329.22</v>
      </c>
      <c r="J316" s="46">
        <v>144085.95</v>
      </c>
      <c r="K316" s="46">
        <v>5084415.17</v>
      </c>
      <c r="L316" s="55">
        <v>397</v>
      </c>
    </row>
    <row r="317" spans="1:12" s="47" customFormat="1" ht="12.75">
      <c r="A317" s="16">
        <v>4865</v>
      </c>
      <c r="B317" s="17">
        <v>11</v>
      </c>
      <c r="C317" s="17">
        <v>5</v>
      </c>
      <c r="D317" s="17">
        <v>1</v>
      </c>
      <c r="E317" s="18" t="s">
        <v>327</v>
      </c>
      <c r="F317" s="46">
        <v>6144998.7</v>
      </c>
      <c r="G317" s="46">
        <v>250003.45</v>
      </c>
      <c r="H317" s="46">
        <v>230632.19</v>
      </c>
      <c r="I317" s="46">
        <v>6625634.34</v>
      </c>
      <c r="J317" s="46">
        <v>329429.2</v>
      </c>
      <c r="K317" s="46">
        <v>6955063.54</v>
      </c>
      <c r="L317" s="55">
        <v>392</v>
      </c>
    </row>
    <row r="318" spans="1:12" s="47" customFormat="1" ht="12.75">
      <c r="A318" s="16">
        <v>4872</v>
      </c>
      <c r="B318" s="17">
        <v>20</v>
      </c>
      <c r="C318" s="17">
        <v>6</v>
      </c>
      <c r="D318" s="17">
        <v>1</v>
      </c>
      <c r="E318" s="18" t="s">
        <v>328</v>
      </c>
      <c r="F318" s="46">
        <v>19496869.96</v>
      </c>
      <c r="G318" s="46">
        <v>784789.9</v>
      </c>
      <c r="H318" s="46">
        <v>2271447.91</v>
      </c>
      <c r="I318" s="46">
        <v>22553107.77</v>
      </c>
      <c r="J318" s="46">
        <v>1230058.52</v>
      </c>
      <c r="K318" s="46">
        <v>23783166.29</v>
      </c>
      <c r="L318" s="55">
        <v>1599</v>
      </c>
    </row>
    <row r="319" spans="1:12" s="47" customFormat="1" ht="12.75">
      <c r="A319" s="16">
        <v>4893</v>
      </c>
      <c r="B319" s="17">
        <v>47</v>
      </c>
      <c r="C319" s="17">
        <v>11</v>
      </c>
      <c r="D319" s="17">
        <v>1</v>
      </c>
      <c r="E319" s="18" t="s">
        <v>329</v>
      </c>
      <c r="F319" s="46">
        <v>38427604.6</v>
      </c>
      <c r="G319" s="46">
        <v>1774381.44</v>
      </c>
      <c r="H319" s="46">
        <v>7387517.22</v>
      </c>
      <c r="I319" s="46">
        <v>47589503.26</v>
      </c>
      <c r="J319" s="46">
        <v>3008202.93</v>
      </c>
      <c r="K319" s="46">
        <v>50597706.19</v>
      </c>
      <c r="L319" s="55">
        <v>3417</v>
      </c>
    </row>
    <row r="320" spans="1:12" s="47" customFormat="1" ht="12.75">
      <c r="A320" s="16">
        <v>4904</v>
      </c>
      <c r="B320" s="17">
        <v>22</v>
      </c>
      <c r="C320" s="17">
        <v>3</v>
      </c>
      <c r="D320" s="17">
        <v>1</v>
      </c>
      <c r="E320" s="18" t="s">
        <v>330</v>
      </c>
      <c r="F320" s="46">
        <v>8220292.56</v>
      </c>
      <c r="G320" s="46">
        <v>687179.53</v>
      </c>
      <c r="H320" s="46">
        <v>680539.75</v>
      </c>
      <c r="I320" s="46">
        <v>9588011.84</v>
      </c>
      <c r="J320" s="46">
        <v>364699.97</v>
      </c>
      <c r="K320" s="46">
        <v>9952711.81</v>
      </c>
      <c r="L320" s="55">
        <v>566</v>
      </c>
    </row>
    <row r="321" spans="1:12" s="47" customFormat="1" ht="12.75">
      <c r="A321" s="16">
        <v>5523</v>
      </c>
      <c r="B321" s="17">
        <v>56</v>
      </c>
      <c r="C321" s="17">
        <v>3</v>
      </c>
      <c r="D321" s="17">
        <v>1</v>
      </c>
      <c r="E321" s="18" t="s">
        <v>331</v>
      </c>
      <c r="F321" s="46">
        <v>16517600.86</v>
      </c>
      <c r="G321" s="46">
        <v>1043869.52</v>
      </c>
      <c r="H321" s="46">
        <v>1554502.21</v>
      </c>
      <c r="I321" s="46">
        <v>19115972.59</v>
      </c>
      <c r="J321" s="46">
        <v>752938.53</v>
      </c>
      <c r="K321" s="46">
        <v>19868911.12</v>
      </c>
      <c r="L321" s="55">
        <v>1182</v>
      </c>
    </row>
    <row r="322" spans="1:12" s="47" customFormat="1" ht="12.75">
      <c r="A322" s="16">
        <v>3850</v>
      </c>
      <c r="B322" s="17">
        <v>22</v>
      </c>
      <c r="C322" s="17">
        <v>3</v>
      </c>
      <c r="D322" s="17">
        <v>1</v>
      </c>
      <c r="E322" s="18" t="s">
        <v>332</v>
      </c>
      <c r="F322" s="46">
        <v>9524892</v>
      </c>
      <c r="G322" s="46">
        <v>365431.21</v>
      </c>
      <c r="H322" s="46">
        <v>1365819.72</v>
      </c>
      <c r="I322" s="46">
        <v>11256142.93</v>
      </c>
      <c r="J322" s="46">
        <v>533370.93</v>
      </c>
      <c r="K322" s="46">
        <v>11789513.86</v>
      </c>
      <c r="L322" s="55">
        <v>697</v>
      </c>
    </row>
    <row r="323" spans="1:12" s="47" customFormat="1" ht="12.75">
      <c r="A323" s="16">
        <v>4956</v>
      </c>
      <c r="B323" s="17">
        <v>20</v>
      </c>
      <c r="C323" s="17">
        <v>6</v>
      </c>
      <c r="D323" s="17">
        <v>1</v>
      </c>
      <c r="E323" s="18" t="s">
        <v>333</v>
      </c>
      <c r="F323" s="46">
        <v>9977781.99</v>
      </c>
      <c r="G323" s="46">
        <v>636880.57</v>
      </c>
      <c r="H323" s="46">
        <v>881638.99</v>
      </c>
      <c r="I323" s="46">
        <v>11496301.55</v>
      </c>
      <c r="J323" s="46">
        <v>465138.19</v>
      </c>
      <c r="K323" s="46">
        <v>11961439.74</v>
      </c>
      <c r="L323" s="55">
        <v>851</v>
      </c>
    </row>
    <row r="324" spans="1:12" s="47" customFormat="1" ht="12.75">
      <c r="A324" s="16">
        <v>4963</v>
      </c>
      <c r="B324" s="17">
        <v>49</v>
      </c>
      <c r="C324" s="17">
        <v>5</v>
      </c>
      <c r="D324" s="17">
        <v>1</v>
      </c>
      <c r="E324" s="18" t="s">
        <v>334</v>
      </c>
      <c r="F324" s="46">
        <v>7716792.73</v>
      </c>
      <c r="G324" s="46">
        <v>415502.04</v>
      </c>
      <c r="H324" s="46">
        <v>0</v>
      </c>
      <c r="I324" s="46">
        <v>8132294.77</v>
      </c>
      <c r="J324" s="46">
        <v>223503.3</v>
      </c>
      <c r="K324" s="46">
        <v>8355798.07</v>
      </c>
      <c r="L324" s="55">
        <v>540</v>
      </c>
    </row>
    <row r="325" spans="1:13" s="47" customFormat="1" ht="12.75">
      <c r="A325" s="16">
        <v>1673</v>
      </c>
      <c r="B325" s="17">
        <v>29</v>
      </c>
      <c r="C325" s="17">
        <v>4</v>
      </c>
      <c r="D325" s="17">
        <v>1</v>
      </c>
      <c r="E325" s="18" t="s">
        <v>335</v>
      </c>
      <c r="F325" s="50">
        <v>8402124.35</v>
      </c>
      <c r="G325" s="50">
        <v>475734.64</v>
      </c>
      <c r="H325" s="50">
        <v>1006414.27</v>
      </c>
      <c r="I325" s="50">
        <v>9884273.26</v>
      </c>
      <c r="J325" s="50">
        <v>433055.41</v>
      </c>
      <c r="K325" s="50">
        <v>10317328.67</v>
      </c>
      <c r="L325" s="56">
        <v>525</v>
      </c>
      <c r="M325" s="51"/>
    </row>
    <row r="326" spans="1:12" s="47" customFormat="1" ht="12.75">
      <c r="A326" s="16">
        <v>2422</v>
      </c>
      <c r="B326" s="17">
        <v>55</v>
      </c>
      <c r="C326" s="17">
        <v>11</v>
      </c>
      <c r="D326" s="17">
        <v>1</v>
      </c>
      <c r="E326" s="18" t="s">
        <v>336</v>
      </c>
      <c r="F326" s="46">
        <v>19435593.19</v>
      </c>
      <c r="G326" s="46">
        <v>1126877.15</v>
      </c>
      <c r="H326" s="46">
        <v>5867617.6</v>
      </c>
      <c r="I326" s="46">
        <v>26430087.94</v>
      </c>
      <c r="J326" s="46">
        <v>1316156.47</v>
      </c>
      <c r="K326" s="46">
        <v>27746244.41</v>
      </c>
      <c r="L326" s="55">
        <v>1666</v>
      </c>
    </row>
    <row r="327" spans="1:12" s="47" customFormat="1" ht="12.75">
      <c r="A327" s="16">
        <v>5019</v>
      </c>
      <c r="B327" s="17">
        <v>48</v>
      </c>
      <c r="C327" s="17">
        <v>11</v>
      </c>
      <c r="D327" s="17">
        <v>1</v>
      </c>
      <c r="E327" s="18" t="s">
        <v>337</v>
      </c>
      <c r="F327" s="46">
        <v>14123881.57</v>
      </c>
      <c r="G327" s="46">
        <v>691475.33</v>
      </c>
      <c r="H327" s="46">
        <v>2497404.64</v>
      </c>
      <c r="I327" s="46">
        <v>17312761.54</v>
      </c>
      <c r="J327" s="46">
        <v>1465758.5</v>
      </c>
      <c r="K327" s="46">
        <v>18778520.04</v>
      </c>
      <c r="L327" s="55">
        <v>1153</v>
      </c>
    </row>
    <row r="328" spans="1:12" s="47" customFormat="1" ht="12.75">
      <c r="A328" s="16">
        <v>5026</v>
      </c>
      <c r="B328" s="17">
        <v>40</v>
      </c>
      <c r="C328" s="17">
        <v>1</v>
      </c>
      <c r="D328" s="17">
        <v>1</v>
      </c>
      <c r="E328" s="18" t="s">
        <v>338</v>
      </c>
      <c r="F328" s="46">
        <v>11493570.67</v>
      </c>
      <c r="G328" s="46">
        <v>186651.71</v>
      </c>
      <c r="H328" s="46">
        <v>2707013.1</v>
      </c>
      <c r="I328" s="46">
        <v>14387235.48</v>
      </c>
      <c r="J328" s="46">
        <v>922720.62</v>
      </c>
      <c r="K328" s="46">
        <v>15309956.1</v>
      </c>
      <c r="L328" s="55">
        <v>792</v>
      </c>
    </row>
    <row r="329" spans="1:12" s="47" customFormat="1" ht="12.75">
      <c r="A329" s="16">
        <v>5068</v>
      </c>
      <c r="B329" s="17">
        <v>30</v>
      </c>
      <c r="C329" s="17">
        <v>2</v>
      </c>
      <c r="D329" s="17">
        <v>3</v>
      </c>
      <c r="E329" s="18" t="s">
        <v>339</v>
      </c>
      <c r="F329" s="46">
        <v>12838315.35</v>
      </c>
      <c r="G329" s="46">
        <v>618954.74</v>
      </c>
      <c r="H329" s="46">
        <v>89064.41</v>
      </c>
      <c r="I329" s="46">
        <v>13546334.5</v>
      </c>
      <c r="J329" s="46">
        <v>804522.72</v>
      </c>
      <c r="K329" s="46">
        <v>14350857.22</v>
      </c>
      <c r="L329" s="55">
        <v>1077</v>
      </c>
    </row>
    <row r="330" spans="1:12" s="47" customFormat="1" ht="12.75">
      <c r="A330" s="16">
        <v>5100</v>
      </c>
      <c r="B330" s="17">
        <v>56</v>
      </c>
      <c r="C330" s="17">
        <v>5</v>
      </c>
      <c r="D330" s="17">
        <v>1</v>
      </c>
      <c r="E330" s="18" t="s">
        <v>340</v>
      </c>
      <c r="F330" s="46">
        <v>32466220.12</v>
      </c>
      <c r="G330" s="46">
        <v>1747837.27</v>
      </c>
      <c r="H330" s="46">
        <v>8608790.91</v>
      </c>
      <c r="I330" s="46">
        <v>42822848.3</v>
      </c>
      <c r="J330" s="46">
        <v>3014292.59</v>
      </c>
      <c r="K330" s="46">
        <v>45837140.89</v>
      </c>
      <c r="L330" s="55">
        <v>2673</v>
      </c>
    </row>
    <row r="331" spans="1:12" s="47" customFormat="1" ht="12.75">
      <c r="A331" s="16">
        <v>5124</v>
      </c>
      <c r="B331" s="17">
        <v>12</v>
      </c>
      <c r="C331" s="17">
        <v>3</v>
      </c>
      <c r="D331" s="17">
        <v>1</v>
      </c>
      <c r="E331" s="18" t="s">
        <v>341</v>
      </c>
      <c r="F331" s="46">
        <v>3884156.47</v>
      </c>
      <c r="G331" s="46">
        <v>269187.2</v>
      </c>
      <c r="H331" s="46">
        <v>23145</v>
      </c>
      <c r="I331" s="46">
        <v>4176488.67</v>
      </c>
      <c r="J331" s="46">
        <v>274679.07</v>
      </c>
      <c r="K331" s="46">
        <v>4451167.74</v>
      </c>
      <c r="L331" s="55">
        <v>242</v>
      </c>
    </row>
    <row r="332" spans="1:12" s="47" customFormat="1" ht="12.75">
      <c r="A332" s="16">
        <v>5130</v>
      </c>
      <c r="B332" s="17">
        <v>15</v>
      </c>
      <c r="C332" s="17">
        <v>7</v>
      </c>
      <c r="D332" s="17">
        <v>1</v>
      </c>
      <c r="E332" s="18" t="s">
        <v>342</v>
      </c>
      <c r="F332" s="46">
        <v>10145686.87</v>
      </c>
      <c r="G332" s="46">
        <v>416631.86</v>
      </c>
      <c r="H332" s="46">
        <v>1678212.5</v>
      </c>
      <c r="I332" s="46">
        <v>12240531.23</v>
      </c>
      <c r="J332" s="46">
        <v>332074.22</v>
      </c>
      <c r="K332" s="46">
        <v>12572605.45</v>
      </c>
      <c r="L332" s="55">
        <v>543</v>
      </c>
    </row>
    <row r="333" spans="1:12" s="47" customFormat="1" ht="12.75">
      <c r="A333" s="16">
        <v>5138</v>
      </c>
      <c r="B333" s="17">
        <v>44</v>
      </c>
      <c r="C333" s="17">
        <v>7</v>
      </c>
      <c r="D333" s="17">
        <v>1</v>
      </c>
      <c r="E333" s="18" t="s">
        <v>343</v>
      </c>
      <c r="F333" s="46">
        <v>28498974.57</v>
      </c>
      <c r="G333" s="46">
        <v>1656511.84</v>
      </c>
      <c r="H333" s="46">
        <v>1850303.9</v>
      </c>
      <c r="I333" s="46">
        <v>32005790.31</v>
      </c>
      <c r="J333" s="46">
        <v>1471990.22</v>
      </c>
      <c r="K333" s="46">
        <v>33477780.53</v>
      </c>
      <c r="L333" s="55">
        <v>2112</v>
      </c>
    </row>
    <row r="334" spans="1:12" s="47" customFormat="1" ht="12.75">
      <c r="A334" s="16">
        <v>5258</v>
      </c>
      <c r="B334" s="17">
        <v>64</v>
      </c>
      <c r="C334" s="17">
        <v>2</v>
      </c>
      <c r="D334" s="17">
        <v>3</v>
      </c>
      <c r="E334" s="18" t="s">
        <v>344</v>
      </c>
      <c r="F334" s="46">
        <v>3059401.58</v>
      </c>
      <c r="G334" s="46">
        <v>157669.11</v>
      </c>
      <c r="H334" s="46">
        <v>709850.94</v>
      </c>
      <c r="I334" s="46">
        <v>3926921.63</v>
      </c>
      <c r="J334" s="46">
        <v>355063.03</v>
      </c>
      <c r="K334" s="46">
        <v>4281984.66</v>
      </c>
      <c r="L334" s="55">
        <v>206</v>
      </c>
    </row>
    <row r="335" spans="1:12" s="47" customFormat="1" ht="12.75">
      <c r="A335" s="16">
        <v>5264</v>
      </c>
      <c r="B335" s="17">
        <v>58</v>
      </c>
      <c r="C335" s="17">
        <v>8</v>
      </c>
      <c r="D335" s="17">
        <v>1</v>
      </c>
      <c r="E335" s="18" t="s">
        <v>345</v>
      </c>
      <c r="F335" s="46">
        <v>31372488.31</v>
      </c>
      <c r="G335" s="46">
        <v>1298910.23</v>
      </c>
      <c r="H335" s="46">
        <v>5640777.13</v>
      </c>
      <c r="I335" s="46">
        <v>38312175.67</v>
      </c>
      <c r="J335" s="46">
        <v>2149222.73</v>
      </c>
      <c r="K335" s="46">
        <v>40461398.4</v>
      </c>
      <c r="L335" s="55">
        <v>2416</v>
      </c>
    </row>
    <row r="336" spans="1:12" s="47" customFormat="1" ht="12.75">
      <c r="A336" s="16">
        <v>5271</v>
      </c>
      <c r="B336" s="17">
        <v>59</v>
      </c>
      <c r="C336" s="17">
        <v>7</v>
      </c>
      <c r="D336" s="17">
        <v>1</v>
      </c>
      <c r="E336" s="18" t="s">
        <v>346</v>
      </c>
      <c r="F336" s="46">
        <v>136301823.89</v>
      </c>
      <c r="G336" s="46">
        <v>2135171.62</v>
      </c>
      <c r="H336" s="46">
        <v>9435924.71</v>
      </c>
      <c r="I336" s="46">
        <v>147872920.22</v>
      </c>
      <c r="J336" s="46">
        <v>7407901.62</v>
      </c>
      <c r="K336" s="46">
        <v>155280821.84</v>
      </c>
      <c r="L336" s="55">
        <v>10255</v>
      </c>
    </row>
    <row r="337" spans="1:12" s="47" customFormat="1" ht="12.75">
      <c r="A337" s="16">
        <v>5278</v>
      </c>
      <c r="B337" s="17">
        <v>59</v>
      </c>
      <c r="C337" s="17">
        <v>7</v>
      </c>
      <c r="D337" s="17">
        <v>1</v>
      </c>
      <c r="E337" s="18" t="s">
        <v>347</v>
      </c>
      <c r="F337" s="46">
        <v>19695186.35</v>
      </c>
      <c r="G337" s="46">
        <v>945129.31</v>
      </c>
      <c r="H337" s="46">
        <v>4102264.22</v>
      </c>
      <c r="I337" s="46">
        <v>24742579.88</v>
      </c>
      <c r="J337" s="46">
        <v>1469838.06</v>
      </c>
      <c r="K337" s="46">
        <v>26212417.94</v>
      </c>
      <c r="L337" s="55">
        <v>1682</v>
      </c>
    </row>
    <row r="338" spans="1:12" s="47" customFormat="1" ht="12.75">
      <c r="A338" s="16">
        <v>5306</v>
      </c>
      <c r="B338" s="17">
        <v>65</v>
      </c>
      <c r="C338" s="17">
        <v>11</v>
      </c>
      <c r="D338" s="17">
        <v>1</v>
      </c>
      <c r="E338" s="18" t="s">
        <v>348</v>
      </c>
      <c r="F338" s="46">
        <v>8431617.37</v>
      </c>
      <c r="G338" s="46">
        <v>604679.71</v>
      </c>
      <c r="H338" s="46">
        <v>1259499.56</v>
      </c>
      <c r="I338" s="46">
        <v>10295796.64</v>
      </c>
      <c r="J338" s="46">
        <v>566800.74</v>
      </c>
      <c r="K338" s="46">
        <v>10862597.38</v>
      </c>
      <c r="L338" s="55">
        <v>580</v>
      </c>
    </row>
    <row r="339" spans="1:12" s="47" customFormat="1" ht="12.75">
      <c r="A339" s="16">
        <v>5348</v>
      </c>
      <c r="B339" s="17">
        <v>44</v>
      </c>
      <c r="C339" s="17">
        <v>6</v>
      </c>
      <c r="D339" s="17">
        <v>1</v>
      </c>
      <c r="E339" s="18" t="s">
        <v>349</v>
      </c>
      <c r="F339" s="46">
        <v>9949059.63</v>
      </c>
      <c r="G339" s="46">
        <v>437553.54</v>
      </c>
      <c r="H339" s="46">
        <v>293860.3</v>
      </c>
      <c r="I339" s="46">
        <v>10680473.47</v>
      </c>
      <c r="J339" s="46">
        <v>1019507.94</v>
      </c>
      <c r="K339" s="46">
        <v>11699981.41</v>
      </c>
      <c r="L339" s="55">
        <v>733</v>
      </c>
    </row>
    <row r="340" spans="1:12" s="47" customFormat="1" ht="12.75">
      <c r="A340" s="16">
        <v>5355</v>
      </c>
      <c r="B340" s="17">
        <v>40</v>
      </c>
      <c r="C340" s="17">
        <v>1</v>
      </c>
      <c r="D340" s="17">
        <v>1</v>
      </c>
      <c r="E340" s="18" t="s">
        <v>350</v>
      </c>
      <c r="F340" s="46">
        <v>27162551.39</v>
      </c>
      <c r="G340" s="46">
        <v>180833.67</v>
      </c>
      <c r="H340" s="46">
        <v>3456945.4</v>
      </c>
      <c r="I340" s="46">
        <v>30800330.46</v>
      </c>
      <c r="J340" s="46">
        <v>2424244.83</v>
      </c>
      <c r="K340" s="46">
        <v>33224575.29</v>
      </c>
      <c r="L340" s="55">
        <v>1734</v>
      </c>
    </row>
    <row r="341" spans="1:12" s="47" customFormat="1" ht="12.75">
      <c r="A341" s="16">
        <v>5362</v>
      </c>
      <c r="B341" s="17">
        <v>33</v>
      </c>
      <c r="C341" s="17">
        <v>3</v>
      </c>
      <c r="D341" s="17">
        <v>1</v>
      </c>
      <c r="E341" s="18" t="s">
        <v>351</v>
      </c>
      <c r="F341" s="46">
        <v>4968843.8</v>
      </c>
      <c r="G341" s="46">
        <v>221355.77</v>
      </c>
      <c r="H341" s="46">
        <v>1000</v>
      </c>
      <c r="I341" s="46">
        <v>5191199.57</v>
      </c>
      <c r="J341" s="46">
        <v>227469.86</v>
      </c>
      <c r="K341" s="46">
        <v>5418669.43</v>
      </c>
      <c r="L341" s="55">
        <v>336</v>
      </c>
    </row>
    <row r="342" spans="1:12" s="47" customFormat="1" ht="12.75">
      <c r="A342" s="16">
        <v>5369</v>
      </c>
      <c r="B342" s="17">
        <v>30</v>
      </c>
      <c r="C342" s="17">
        <v>2</v>
      </c>
      <c r="D342" s="17">
        <v>3</v>
      </c>
      <c r="E342" s="18" t="s">
        <v>352</v>
      </c>
      <c r="F342" s="46">
        <v>5530111.95</v>
      </c>
      <c r="G342" s="46">
        <v>162663.86</v>
      </c>
      <c r="H342" s="46">
        <v>538466.9</v>
      </c>
      <c r="I342" s="46">
        <v>6231242.71</v>
      </c>
      <c r="J342" s="46">
        <v>258011.77</v>
      </c>
      <c r="K342" s="46">
        <v>6489254.48</v>
      </c>
      <c r="L342" s="55">
        <v>438</v>
      </c>
    </row>
    <row r="343" spans="1:12" s="47" customFormat="1" ht="12.75">
      <c r="A343" s="16">
        <v>5376</v>
      </c>
      <c r="B343" s="17">
        <v>7</v>
      </c>
      <c r="C343" s="17">
        <v>11</v>
      </c>
      <c r="D343" s="17">
        <v>1</v>
      </c>
      <c r="E343" s="18" t="s">
        <v>353</v>
      </c>
      <c r="F343" s="46">
        <v>7650499.26</v>
      </c>
      <c r="G343" s="46">
        <v>393339.86</v>
      </c>
      <c r="H343" s="46">
        <v>654109.11</v>
      </c>
      <c r="I343" s="46">
        <v>8697948.23</v>
      </c>
      <c r="J343" s="46">
        <v>414496.61</v>
      </c>
      <c r="K343" s="46">
        <v>9112444.84</v>
      </c>
      <c r="L343" s="55">
        <v>442</v>
      </c>
    </row>
    <row r="344" spans="1:12" s="47" customFormat="1" ht="12.75">
      <c r="A344" s="16">
        <v>5390</v>
      </c>
      <c r="B344" s="17">
        <v>66</v>
      </c>
      <c r="C344" s="17">
        <v>6</v>
      </c>
      <c r="D344" s="17">
        <v>1</v>
      </c>
      <c r="E344" s="18" t="s">
        <v>354</v>
      </c>
      <c r="F344" s="46">
        <v>32449919.26</v>
      </c>
      <c r="G344" s="46">
        <v>1649657.1</v>
      </c>
      <c r="H344" s="46">
        <v>4781748.15</v>
      </c>
      <c r="I344" s="46">
        <v>38881324.51</v>
      </c>
      <c r="J344" s="46">
        <v>1360184.03</v>
      </c>
      <c r="K344" s="46">
        <v>40241508.54</v>
      </c>
      <c r="L344" s="55">
        <v>2931</v>
      </c>
    </row>
    <row r="345" spans="1:12" s="47" customFormat="1" ht="12.75">
      <c r="A345" s="16">
        <v>5397</v>
      </c>
      <c r="B345" s="17">
        <v>16</v>
      </c>
      <c r="C345" s="17">
        <v>12</v>
      </c>
      <c r="D345" s="17">
        <v>1</v>
      </c>
      <c r="E345" s="18" t="s">
        <v>355</v>
      </c>
      <c r="F345" s="46">
        <v>4591813.18</v>
      </c>
      <c r="G345" s="46">
        <v>172576.42</v>
      </c>
      <c r="H345" s="46">
        <v>59931.42</v>
      </c>
      <c r="I345" s="46">
        <v>4824321.02</v>
      </c>
      <c r="J345" s="46">
        <v>386258.93</v>
      </c>
      <c r="K345" s="46">
        <v>5210579.95</v>
      </c>
      <c r="L345" s="55">
        <v>341</v>
      </c>
    </row>
    <row r="346" spans="1:12" s="47" customFormat="1" ht="12.75">
      <c r="A346" s="16">
        <v>5432</v>
      </c>
      <c r="B346" s="17">
        <v>55</v>
      </c>
      <c r="C346" s="17">
        <v>11</v>
      </c>
      <c r="D346" s="17">
        <v>1</v>
      </c>
      <c r="E346" s="18" t="s">
        <v>356</v>
      </c>
      <c r="F346" s="46">
        <v>18930045.07</v>
      </c>
      <c r="G346" s="46">
        <v>1086848.95</v>
      </c>
      <c r="H346" s="46">
        <v>2079819.36</v>
      </c>
      <c r="I346" s="46">
        <v>22096713.38</v>
      </c>
      <c r="J346" s="46">
        <v>1007295.43</v>
      </c>
      <c r="K346" s="46">
        <v>23104008.81</v>
      </c>
      <c r="L346" s="55">
        <v>1496</v>
      </c>
    </row>
    <row r="347" spans="1:12" s="47" customFormat="1" ht="12.75">
      <c r="A347" s="16">
        <v>5439</v>
      </c>
      <c r="B347" s="17">
        <v>40</v>
      </c>
      <c r="C347" s="17">
        <v>1</v>
      </c>
      <c r="D347" s="17">
        <v>1</v>
      </c>
      <c r="E347" s="18" t="s">
        <v>357</v>
      </c>
      <c r="F347" s="46">
        <v>41481047.01</v>
      </c>
      <c r="G347" s="46">
        <v>370290.26</v>
      </c>
      <c r="H347" s="46">
        <v>3829225</v>
      </c>
      <c r="I347" s="46">
        <v>45680562.27</v>
      </c>
      <c r="J347" s="46">
        <v>2875637.01</v>
      </c>
      <c r="K347" s="46">
        <v>48556199.28</v>
      </c>
      <c r="L347" s="55">
        <v>2912</v>
      </c>
    </row>
    <row r="348" spans="1:12" s="47" customFormat="1" ht="12.75">
      <c r="A348" s="16">
        <v>4522</v>
      </c>
      <c r="B348" s="17">
        <v>4</v>
      </c>
      <c r="C348" s="17">
        <v>12</v>
      </c>
      <c r="D348" s="17">
        <v>1</v>
      </c>
      <c r="E348" s="18" t="s">
        <v>358</v>
      </c>
      <c r="F348" s="46">
        <v>3977295.82</v>
      </c>
      <c r="G348" s="46">
        <v>438309.54</v>
      </c>
      <c r="H348" s="46">
        <v>9417.51</v>
      </c>
      <c r="I348" s="46">
        <v>4425022.87</v>
      </c>
      <c r="J348" s="46">
        <v>173371.15</v>
      </c>
      <c r="K348" s="46">
        <v>4598394.02</v>
      </c>
      <c r="L348" s="55">
        <v>198</v>
      </c>
    </row>
    <row r="349" spans="1:12" s="47" customFormat="1" ht="12.75">
      <c r="A349" s="16">
        <v>5457</v>
      </c>
      <c r="B349" s="17">
        <v>15</v>
      </c>
      <c r="C349" s="17">
        <v>7</v>
      </c>
      <c r="D349" s="17">
        <v>1</v>
      </c>
      <c r="E349" s="18" t="s">
        <v>359</v>
      </c>
      <c r="F349" s="46">
        <v>14658963.34</v>
      </c>
      <c r="G349" s="46">
        <v>854382.72</v>
      </c>
      <c r="H349" s="46">
        <v>2438816.72</v>
      </c>
      <c r="I349" s="46">
        <v>17952162.78</v>
      </c>
      <c r="J349" s="46">
        <v>842483.31</v>
      </c>
      <c r="K349" s="46">
        <v>18794646.09</v>
      </c>
      <c r="L349" s="55">
        <v>1023</v>
      </c>
    </row>
    <row r="350" spans="1:12" s="47" customFormat="1" ht="12.75">
      <c r="A350" s="16">
        <v>2485</v>
      </c>
      <c r="B350" s="17">
        <v>22</v>
      </c>
      <c r="C350" s="17">
        <v>3</v>
      </c>
      <c r="D350" s="17">
        <v>1</v>
      </c>
      <c r="E350" s="18" t="s">
        <v>360</v>
      </c>
      <c r="F350" s="46">
        <v>7434629.5</v>
      </c>
      <c r="G350" s="46">
        <v>318124.88</v>
      </c>
      <c r="H350" s="46">
        <v>1966134.13</v>
      </c>
      <c r="I350" s="46">
        <v>9718888.51</v>
      </c>
      <c r="J350" s="46">
        <v>728241.48</v>
      </c>
      <c r="K350" s="46">
        <v>10447129.99</v>
      </c>
      <c r="L350" s="55">
        <v>552</v>
      </c>
    </row>
    <row r="351" spans="1:12" s="47" customFormat="1" ht="12.75">
      <c r="A351" s="16">
        <v>5460</v>
      </c>
      <c r="B351" s="17">
        <v>41</v>
      </c>
      <c r="C351" s="17">
        <v>4</v>
      </c>
      <c r="D351" s="17">
        <v>1</v>
      </c>
      <c r="E351" s="18" t="s">
        <v>361</v>
      </c>
      <c r="F351" s="46">
        <v>38761809.95</v>
      </c>
      <c r="G351" s="46">
        <v>2766264.27</v>
      </c>
      <c r="H351" s="46">
        <v>5280473.75</v>
      </c>
      <c r="I351" s="46">
        <v>46808547.97</v>
      </c>
      <c r="J351" s="46">
        <v>2657846.76</v>
      </c>
      <c r="K351" s="46">
        <v>49466394.73</v>
      </c>
      <c r="L351" s="55">
        <v>3239</v>
      </c>
    </row>
    <row r="352" spans="1:12" s="47" customFormat="1" ht="12.75">
      <c r="A352" s="16">
        <v>5467</v>
      </c>
      <c r="B352" s="17">
        <v>37</v>
      </c>
      <c r="C352" s="17">
        <v>10</v>
      </c>
      <c r="D352" s="17">
        <v>1</v>
      </c>
      <c r="E352" s="18" t="s">
        <v>362</v>
      </c>
      <c r="F352" s="46">
        <v>8527052.08</v>
      </c>
      <c r="G352" s="46">
        <v>425067.7</v>
      </c>
      <c r="H352" s="46">
        <v>2182848.91</v>
      </c>
      <c r="I352" s="46">
        <v>11134968.69</v>
      </c>
      <c r="J352" s="46">
        <v>579676.1</v>
      </c>
      <c r="K352" s="46">
        <v>11714644.79</v>
      </c>
      <c r="L352" s="55">
        <v>702</v>
      </c>
    </row>
    <row r="353" spans="1:12" s="47" customFormat="1" ht="12.75">
      <c r="A353" s="16">
        <v>5474</v>
      </c>
      <c r="B353" s="17">
        <v>65</v>
      </c>
      <c r="C353" s="17">
        <v>11</v>
      </c>
      <c r="D353" s="17">
        <v>1</v>
      </c>
      <c r="E353" s="18" t="s">
        <v>363</v>
      </c>
      <c r="F353" s="46">
        <v>16611694.32</v>
      </c>
      <c r="G353" s="46">
        <v>1349937.15</v>
      </c>
      <c r="H353" s="46">
        <v>5099468.22</v>
      </c>
      <c r="I353" s="46">
        <v>23061099.69</v>
      </c>
      <c r="J353" s="46">
        <v>727742.79</v>
      </c>
      <c r="K353" s="46">
        <v>23788842.48</v>
      </c>
      <c r="L353" s="55">
        <v>1241</v>
      </c>
    </row>
    <row r="354" spans="1:12" s="47" customFormat="1" ht="12.75">
      <c r="A354" s="16">
        <v>5586</v>
      </c>
      <c r="B354" s="17">
        <v>47</v>
      </c>
      <c r="C354" s="17">
        <v>11</v>
      </c>
      <c r="D354" s="17">
        <v>1</v>
      </c>
      <c r="E354" s="18" t="s">
        <v>364</v>
      </c>
      <c r="F354" s="46">
        <v>9334114.81</v>
      </c>
      <c r="G354" s="46">
        <v>514727.81</v>
      </c>
      <c r="H354" s="46">
        <v>4090990.43</v>
      </c>
      <c r="I354" s="46">
        <v>13939833.05</v>
      </c>
      <c r="J354" s="46">
        <v>701238.4</v>
      </c>
      <c r="K354" s="46">
        <v>14641071.45</v>
      </c>
      <c r="L354" s="55">
        <v>757</v>
      </c>
    </row>
    <row r="355" spans="1:12" s="47" customFormat="1" ht="12.75">
      <c r="A355" s="16">
        <v>5593</v>
      </c>
      <c r="B355" s="17">
        <v>9</v>
      </c>
      <c r="C355" s="17">
        <v>10</v>
      </c>
      <c r="D355" s="17">
        <v>1</v>
      </c>
      <c r="E355" s="18" t="s">
        <v>365</v>
      </c>
      <c r="F355" s="46">
        <v>12279026.68</v>
      </c>
      <c r="G355" s="46">
        <v>1509835.52</v>
      </c>
      <c r="H355" s="46">
        <v>424257.67</v>
      </c>
      <c r="I355" s="46">
        <v>14213119.87</v>
      </c>
      <c r="J355" s="46">
        <v>936136.23</v>
      </c>
      <c r="K355" s="46">
        <v>15149256.1</v>
      </c>
      <c r="L355" s="55">
        <v>1110</v>
      </c>
    </row>
    <row r="356" spans="1:12" s="47" customFormat="1" ht="12.75" customHeight="1">
      <c r="A356" s="16">
        <v>5607</v>
      </c>
      <c r="B356" s="17">
        <v>49</v>
      </c>
      <c r="C356" s="17">
        <v>5</v>
      </c>
      <c r="D356" s="17">
        <v>1</v>
      </c>
      <c r="E356" s="18" t="s">
        <v>366</v>
      </c>
      <c r="F356" s="46">
        <v>96371429.77</v>
      </c>
      <c r="G356" s="46">
        <v>4382220.78</v>
      </c>
      <c r="H356" s="46">
        <v>7550243.07</v>
      </c>
      <c r="I356" s="46">
        <v>108303893.62</v>
      </c>
      <c r="J356" s="46">
        <v>4709973.19</v>
      </c>
      <c r="K356" s="46">
        <v>113013866.81</v>
      </c>
      <c r="L356" s="55">
        <v>7417</v>
      </c>
    </row>
    <row r="357" spans="1:12" s="47" customFormat="1" ht="12.75">
      <c r="A357" s="16">
        <v>5614</v>
      </c>
      <c r="B357" s="17">
        <v>8</v>
      </c>
      <c r="C357" s="17">
        <v>7</v>
      </c>
      <c r="D357" s="17">
        <v>1</v>
      </c>
      <c r="E357" s="18" t="s">
        <v>367</v>
      </c>
      <c r="F357" s="46">
        <v>3179706.44</v>
      </c>
      <c r="G357" s="46">
        <v>66159.18</v>
      </c>
      <c r="H357" s="46">
        <v>317229.02</v>
      </c>
      <c r="I357" s="46">
        <v>3563094.64</v>
      </c>
      <c r="J357" s="46">
        <v>148949</v>
      </c>
      <c r="K357" s="46">
        <v>3712043.64</v>
      </c>
      <c r="L357" s="55">
        <v>254</v>
      </c>
    </row>
    <row r="358" spans="1:12" s="47" customFormat="1" ht="12.75">
      <c r="A358" s="16">
        <v>3542</v>
      </c>
      <c r="B358" s="17">
        <v>67</v>
      </c>
      <c r="C358" s="17">
        <v>1</v>
      </c>
      <c r="D358" s="17">
        <v>3</v>
      </c>
      <c r="E358" s="18" t="s">
        <v>368</v>
      </c>
      <c r="F358" s="46">
        <v>3790270.24</v>
      </c>
      <c r="G358" s="46">
        <v>134010.4</v>
      </c>
      <c r="H358" s="46">
        <v>283720</v>
      </c>
      <c r="I358" s="46">
        <v>4208000.64</v>
      </c>
      <c r="J358" s="46">
        <v>223067.07</v>
      </c>
      <c r="K358" s="46">
        <v>4431067.71</v>
      </c>
      <c r="L358" s="55">
        <v>273</v>
      </c>
    </row>
    <row r="359" spans="1:12" s="47" customFormat="1" ht="12.75">
      <c r="A359" s="16">
        <v>5621</v>
      </c>
      <c r="B359" s="17">
        <v>13</v>
      </c>
      <c r="C359" s="17">
        <v>2</v>
      </c>
      <c r="D359" s="17">
        <v>1</v>
      </c>
      <c r="E359" s="18" t="s">
        <v>369</v>
      </c>
      <c r="F359" s="46">
        <v>38671365.91</v>
      </c>
      <c r="G359" s="46">
        <v>1247578.32</v>
      </c>
      <c r="H359" s="46">
        <v>2692263.79</v>
      </c>
      <c r="I359" s="46">
        <v>42611208.02</v>
      </c>
      <c r="J359" s="46">
        <v>1516318.12</v>
      </c>
      <c r="K359" s="46">
        <v>44127526.14</v>
      </c>
      <c r="L359" s="55">
        <v>2820</v>
      </c>
    </row>
    <row r="360" spans="1:12" s="47" customFormat="1" ht="12.75">
      <c r="A360" s="16">
        <v>5628</v>
      </c>
      <c r="B360" s="17">
        <v>37</v>
      </c>
      <c r="C360" s="17">
        <v>9</v>
      </c>
      <c r="D360" s="17">
        <v>1</v>
      </c>
      <c r="E360" s="18" t="s">
        <v>370</v>
      </c>
      <c r="F360" s="46">
        <v>10355472.33</v>
      </c>
      <c r="G360" s="46">
        <v>793434.35</v>
      </c>
      <c r="H360" s="46">
        <v>1246010.93</v>
      </c>
      <c r="I360" s="46">
        <v>12394917.61</v>
      </c>
      <c r="J360" s="46">
        <v>407579.8</v>
      </c>
      <c r="K360" s="46">
        <v>12802497.41</v>
      </c>
      <c r="L360" s="55">
        <v>852</v>
      </c>
    </row>
    <row r="361" spans="1:12" s="47" customFormat="1" ht="12.75">
      <c r="A361" s="16">
        <v>5642</v>
      </c>
      <c r="B361" s="17">
        <v>15</v>
      </c>
      <c r="C361" s="17">
        <v>7</v>
      </c>
      <c r="D361" s="17">
        <v>1</v>
      </c>
      <c r="E361" s="18" t="s">
        <v>371</v>
      </c>
      <c r="F361" s="46">
        <v>17660490.12</v>
      </c>
      <c r="G361" s="46">
        <v>432579.65</v>
      </c>
      <c r="H361" s="46">
        <v>1228200.18</v>
      </c>
      <c r="I361" s="46">
        <v>19321269.95</v>
      </c>
      <c r="J361" s="46">
        <v>885050.88</v>
      </c>
      <c r="K361" s="46">
        <v>20206320.83</v>
      </c>
      <c r="L361" s="55">
        <v>1067</v>
      </c>
    </row>
    <row r="362" spans="1:12" s="47" customFormat="1" ht="12.75">
      <c r="A362" s="16">
        <v>5656</v>
      </c>
      <c r="B362" s="17">
        <v>13</v>
      </c>
      <c r="C362" s="17">
        <v>2</v>
      </c>
      <c r="D362" s="17">
        <v>1</v>
      </c>
      <c r="E362" s="18" t="s">
        <v>372</v>
      </c>
      <c r="F362" s="46">
        <v>110586895.51</v>
      </c>
      <c r="G362" s="46">
        <v>4675835.96</v>
      </c>
      <c r="H362" s="46">
        <v>18962674.98</v>
      </c>
      <c r="I362" s="46">
        <v>134225406.45</v>
      </c>
      <c r="J362" s="46">
        <v>4334602.84</v>
      </c>
      <c r="K362" s="46">
        <v>138560009.29</v>
      </c>
      <c r="L362" s="55">
        <v>8419</v>
      </c>
    </row>
    <row r="363" spans="1:12" s="47" customFormat="1" ht="12.75">
      <c r="A363" s="16">
        <v>5663</v>
      </c>
      <c r="B363" s="17">
        <v>16</v>
      </c>
      <c r="C363" s="17">
        <v>12</v>
      </c>
      <c r="D363" s="17">
        <v>1</v>
      </c>
      <c r="E363" s="18" t="s">
        <v>373</v>
      </c>
      <c r="F363" s="46">
        <v>56639195.83</v>
      </c>
      <c r="G363" s="46">
        <v>2738569.74</v>
      </c>
      <c r="H363" s="46">
        <v>6857975.64</v>
      </c>
      <c r="I363" s="46">
        <v>66235741.21</v>
      </c>
      <c r="J363" s="46">
        <v>3390099.73</v>
      </c>
      <c r="K363" s="46">
        <v>69625840.94</v>
      </c>
      <c r="L363" s="55">
        <v>4491</v>
      </c>
    </row>
    <row r="364" spans="1:12" s="47" customFormat="1" ht="12.75">
      <c r="A364" s="16">
        <v>5670</v>
      </c>
      <c r="B364" s="17">
        <v>42</v>
      </c>
      <c r="C364" s="17">
        <v>8</v>
      </c>
      <c r="D364" s="17">
        <v>1</v>
      </c>
      <c r="E364" s="18" t="s">
        <v>374</v>
      </c>
      <c r="F364" s="46">
        <v>6274283.85</v>
      </c>
      <c r="G364" s="46">
        <v>520676.48</v>
      </c>
      <c r="H364" s="46">
        <v>141258.58</v>
      </c>
      <c r="I364" s="46">
        <v>6936218.91</v>
      </c>
      <c r="J364" s="46">
        <v>233893.06</v>
      </c>
      <c r="K364" s="46">
        <v>7170111.97</v>
      </c>
      <c r="L364" s="55">
        <v>362</v>
      </c>
    </row>
    <row r="365" spans="1:12" s="47" customFormat="1" ht="12.75">
      <c r="A365" s="16">
        <v>3510</v>
      </c>
      <c r="B365" s="17">
        <v>67</v>
      </c>
      <c r="C365" s="17">
        <v>1</v>
      </c>
      <c r="D365" s="17">
        <v>3</v>
      </c>
      <c r="E365" s="18" t="s">
        <v>375</v>
      </c>
      <c r="F365" s="46">
        <v>5285196.35</v>
      </c>
      <c r="G365" s="46">
        <v>181372.09</v>
      </c>
      <c r="H365" s="46">
        <v>581185</v>
      </c>
      <c r="I365" s="46">
        <v>6047753.44</v>
      </c>
      <c r="J365" s="46">
        <v>156446.74</v>
      </c>
      <c r="K365" s="46">
        <v>6204200.18</v>
      </c>
      <c r="L365" s="55">
        <v>422</v>
      </c>
    </row>
    <row r="366" spans="1:12" s="47" customFormat="1" ht="12.75">
      <c r="A366" s="16">
        <v>5726</v>
      </c>
      <c r="B366" s="17">
        <v>10</v>
      </c>
      <c r="C366" s="17">
        <v>10</v>
      </c>
      <c r="D366" s="17">
        <v>1</v>
      </c>
      <c r="E366" s="18" t="s">
        <v>376</v>
      </c>
      <c r="F366" s="46">
        <v>8285530.57</v>
      </c>
      <c r="G366" s="46">
        <v>462439.72</v>
      </c>
      <c r="H366" s="46">
        <v>508808</v>
      </c>
      <c r="I366" s="46">
        <v>9256778.29</v>
      </c>
      <c r="J366" s="46">
        <v>505893.17</v>
      </c>
      <c r="K366" s="46">
        <v>9762671.46</v>
      </c>
      <c r="L366" s="55">
        <v>559</v>
      </c>
    </row>
    <row r="367" spans="1:12" s="47" customFormat="1" ht="12.75">
      <c r="A367" s="16">
        <v>5733</v>
      </c>
      <c r="B367" s="17">
        <v>43</v>
      </c>
      <c r="C367" s="17">
        <v>9</v>
      </c>
      <c r="D367" s="17">
        <v>1</v>
      </c>
      <c r="E367" s="18" t="s">
        <v>377</v>
      </c>
      <c r="F367" s="46">
        <v>9440263.5</v>
      </c>
      <c r="G367" s="46">
        <v>755814.99</v>
      </c>
      <c r="H367" s="46">
        <v>60496.93</v>
      </c>
      <c r="I367" s="46">
        <v>10256575.42</v>
      </c>
      <c r="J367" s="46">
        <v>523939.55</v>
      </c>
      <c r="K367" s="46">
        <v>10780514.97</v>
      </c>
      <c r="L367" s="55">
        <v>495</v>
      </c>
    </row>
    <row r="368" spans="1:12" s="47" customFormat="1" ht="12.75">
      <c r="A368" s="16">
        <v>5740</v>
      </c>
      <c r="B368" s="17">
        <v>58</v>
      </c>
      <c r="C368" s="17">
        <v>8</v>
      </c>
      <c r="D368" s="17">
        <v>1</v>
      </c>
      <c r="E368" s="18" t="s">
        <v>378</v>
      </c>
      <c r="F368" s="46">
        <v>3919849.11</v>
      </c>
      <c r="G368" s="46">
        <v>134766.9</v>
      </c>
      <c r="H368" s="46">
        <v>231265.24</v>
      </c>
      <c r="I368" s="46">
        <v>4285881.25</v>
      </c>
      <c r="J368" s="46">
        <v>612963.59</v>
      </c>
      <c r="K368" s="46">
        <v>4898844.84</v>
      </c>
      <c r="L368" s="55">
        <v>265</v>
      </c>
    </row>
    <row r="369" spans="1:12" s="47" customFormat="1" ht="12.75">
      <c r="A369" s="16">
        <v>5747</v>
      </c>
      <c r="B369" s="17">
        <v>41</v>
      </c>
      <c r="C369" s="17">
        <v>4</v>
      </c>
      <c r="D369" s="17">
        <v>1</v>
      </c>
      <c r="E369" s="18" t="s">
        <v>379</v>
      </c>
      <c r="F369" s="46">
        <v>37583130.14</v>
      </c>
      <c r="G369" s="46">
        <v>3153046.71</v>
      </c>
      <c r="H369" s="46">
        <v>987008.76</v>
      </c>
      <c r="I369" s="46">
        <v>41723185.61</v>
      </c>
      <c r="J369" s="46">
        <v>1689883.94</v>
      </c>
      <c r="K369" s="46">
        <v>43413069.55</v>
      </c>
      <c r="L369" s="55">
        <v>3183</v>
      </c>
    </row>
    <row r="370" spans="1:12" s="47" customFormat="1" ht="12.75">
      <c r="A370" s="16">
        <v>5754</v>
      </c>
      <c r="B370" s="17">
        <v>35</v>
      </c>
      <c r="C370" s="17">
        <v>9</v>
      </c>
      <c r="D370" s="17">
        <v>1</v>
      </c>
      <c r="E370" s="18" t="s">
        <v>380</v>
      </c>
      <c r="F370" s="46">
        <v>15379518.73</v>
      </c>
      <c r="G370" s="46">
        <v>1001523.91</v>
      </c>
      <c r="H370" s="46">
        <v>391720.22</v>
      </c>
      <c r="I370" s="46">
        <v>16772762.86</v>
      </c>
      <c r="J370" s="46">
        <v>1130176.56</v>
      </c>
      <c r="K370" s="46">
        <v>17902939.42</v>
      </c>
      <c r="L370" s="55">
        <v>1149</v>
      </c>
    </row>
    <row r="371" spans="1:12" s="47" customFormat="1" ht="12.75">
      <c r="A371" s="16">
        <v>126</v>
      </c>
      <c r="B371" s="17">
        <v>49</v>
      </c>
      <c r="C371" s="17">
        <v>5</v>
      </c>
      <c r="D371" s="17">
        <v>1</v>
      </c>
      <c r="E371" s="18" t="s">
        <v>381</v>
      </c>
      <c r="F371" s="46">
        <v>11536412.18</v>
      </c>
      <c r="G371" s="46">
        <v>551361.66</v>
      </c>
      <c r="H371" s="46">
        <v>71031.87</v>
      </c>
      <c r="I371" s="46">
        <v>12158805.71</v>
      </c>
      <c r="J371" s="46">
        <v>722235.47</v>
      </c>
      <c r="K371" s="46">
        <v>12881041.18</v>
      </c>
      <c r="L371" s="55">
        <v>894</v>
      </c>
    </row>
    <row r="372" spans="1:12" s="47" customFormat="1" ht="12.75">
      <c r="A372" s="16">
        <v>5780</v>
      </c>
      <c r="B372" s="17">
        <v>30</v>
      </c>
      <c r="C372" s="17">
        <v>2</v>
      </c>
      <c r="D372" s="17">
        <v>3</v>
      </c>
      <c r="E372" s="18" t="s">
        <v>382</v>
      </c>
      <c r="F372" s="46">
        <v>6489201.05</v>
      </c>
      <c r="G372" s="46">
        <v>328230.87</v>
      </c>
      <c r="H372" s="46">
        <v>1401541.12</v>
      </c>
      <c r="I372" s="46">
        <v>8218973.04</v>
      </c>
      <c r="J372" s="46">
        <v>335649.02</v>
      </c>
      <c r="K372" s="46">
        <v>8554622.06</v>
      </c>
      <c r="L372" s="55">
        <v>430</v>
      </c>
    </row>
    <row r="373" spans="1:12" s="47" customFormat="1" ht="12.75">
      <c r="A373" s="16">
        <v>4375</v>
      </c>
      <c r="B373" s="17">
        <v>69</v>
      </c>
      <c r="C373" s="17">
        <v>5</v>
      </c>
      <c r="D373" s="17">
        <v>1</v>
      </c>
      <c r="E373" s="18" t="s">
        <v>383</v>
      </c>
      <c r="F373" s="46">
        <v>8934451.28</v>
      </c>
      <c r="G373" s="46">
        <v>420476.08</v>
      </c>
      <c r="H373" s="46">
        <v>0</v>
      </c>
      <c r="I373" s="46">
        <v>9354927.36</v>
      </c>
      <c r="J373" s="46">
        <v>559611.52</v>
      </c>
      <c r="K373" s="46">
        <v>9914538.88</v>
      </c>
      <c r="L373" s="55">
        <v>607</v>
      </c>
    </row>
    <row r="374" spans="1:12" s="47" customFormat="1" ht="12.75">
      <c r="A374" s="16">
        <v>5810</v>
      </c>
      <c r="B374" s="17">
        <v>3</v>
      </c>
      <c r="C374" s="17">
        <v>11</v>
      </c>
      <c r="D374" s="17">
        <v>1</v>
      </c>
      <c r="E374" s="18" t="s">
        <v>384</v>
      </c>
      <c r="F374" s="46">
        <v>6152314.48</v>
      </c>
      <c r="G374" s="46">
        <v>334491.54</v>
      </c>
      <c r="H374" s="46">
        <v>311275.3</v>
      </c>
      <c r="I374" s="46">
        <v>6798081.32</v>
      </c>
      <c r="J374" s="46">
        <v>483445.92</v>
      </c>
      <c r="K374" s="46">
        <v>7281527.24</v>
      </c>
      <c r="L374" s="55">
        <v>461</v>
      </c>
    </row>
    <row r="375" spans="1:12" s="47" customFormat="1" ht="12.75">
      <c r="A375" s="16">
        <v>5817</v>
      </c>
      <c r="B375" s="17">
        <v>30</v>
      </c>
      <c r="C375" s="17">
        <v>2</v>
      </c>
      <c r="D375" s="17">
        <v>3</v>
      </c>
      <c r="E375" s="18" t="s">
        <v>385</v>
      </c>
      <c r="F375" s="46">
        <v>5519672.66</v>
      </c>
      <c r="G375" s="46">
        <v>179524.13</v>
      </c>
      <c r="H375" s="46">
        <v>1383191.62</v>
      </c>
      <c r="I375" s="46">
        <v>7082388.41</v>
      </c>
      <c r="J375" s="46">
        <v>244323.72</v>
      </c>
      <c r="K375" s="46">
        <v>7326712.13</v>
      </c>
      <c r="L375" s="55">
        <v>388</v>
      </c>
    </row>
    <row r="376" spans="1:12" s="47" customFormat="1" ht="12.75">
      <c r="A376" s="16">
        <v>5824</v>
      </c>
      <c r="B376" s="17">
        <v>36</v>
      </c>
      <c r="C376" s="17">
        <v>7</v>
      </c>
      <c r="D376" s="17">
        <v>1</v>
      </c>
      <c r="E376" s="18" t="s">
        <v>386</v>
      </c>
      <c r="F376" s="46">
        <v>21698307.74</v>
      </c>
      <c r="G376" s="46">
        <v>786986.55</v>
      </c>
      <c r="H376" s="46">
        <v>1552078</v>
      </c>
      <c r="I376" s="46">
        <v>24037372.29</v>
      </c>
      <c r="J376" s="46">
        <v>1187501.08</v>
      </c>
      <c r="K376" s="46">
        <v>25224873.37</v>
      </c>
      <c r="L376" s="55">
        <v>1751</v>
      </c>
    </row>
    <row r="377" spans="1:12" s="47" customFormat="1" ht="12.75">
      <c r="A377" s="16">
        <v>5859</v>
      </c>
      <c r="B377" s="17">
        <v>51</v>
      </c>
      <c r="C377" s="17">
        <v>2</v>
      </c>
      <c r="D377" s="17">
        <v>3</v>
      </c>
      <c r="E377" s="18" t="s">
        <v>387</v>
      </c>
      <c r="F377" s="46">
        <v>7616095.76</v>
      </c>
      <c r="G377" s="46">
        <v>236634.37</v>
      </c>
      <c r="H377" s="46">
        <v>731609.41</v>
      </c>
      <c r="I377" s="46">
        <v>8584339.54</v>
      </c>
      <c r="J377" s="46">
        <v>408108.43</v>
      </c>
      <c r="K377" s="46">
        <v>8992447.97</v>
      </c>
      <c r="L377" s="55">
        <v>594</v>
      </c>
    </row>
    <row r="378" spans="1:12" s="47" customFormat="1" ht="12.75">
      <c r="A378" s="16">
        <v>5852</v>
      </c>
      <c r="B378" s="17">
        <v>51</v>
      </c>
      <c r="C378" s="17">
        <v>2</v>
      </c>
      <c r="D378" s="17">
        <v>2</v>
      </c>
      <c r="E378" s="18" t="s">
        <v>388</v>
      </c>
      <c r="F378" s="46">
        <v>10020288.08</v>
      </c>
      <c r="G378" s="46">
        <v>478872.2</v>
      </c>
      <c r="H378" s="46">
        <v>1001696.27</v>
      </c>
      <c r="I378" s="46">
        <v>11500856.55</v>
      </c>
      <c r="J378" s="46">
        <v>554836.09</v>
      </c>
      <c r="K378" s="46">
        <v>12055692.64</v>
      </c>
      <c r="L378" s="55">
        <v>703</v>
      </c>
    </row>
    <row r="379" spans="1:12" s="47" customFormat="1" ht="12.75">
      <c r="A379" s="16">
        <v>238</v>
      </c>
      <c r="B379" s="17">
        <v>48</v>
      </c>
      <c r="C379" s="17">
        <v>11</v>
      </c>
      <c r="D379" s="17">
        <v>1</v>
      </c>
      <c r="E379" s="18" t="s">
        <v>389</v>
      </c>
      <c r="F379" s="46">
        <v>13557019.36</v>
      </c>
      <c r="G379" s="46">
        <v>1037123.28</v>
      </c>
      <c r="H379" s="46">
        <v>1473434.25</v>
      </c>
      <c r="I379" s="46">
        <v>16067576.89</v>
      </c>
      <c r="J379" s="46">
        <v>3003167.88</v>
      </c>
      <c r="K379" s="46">
        <v>19070744.77</v>
      </c>
      <c r="L379" s="55">
        <v>1008</v>
      </c>
    </row>
    <row r="380" spans="1:12" s="47" customFormat="1" ht="12.75">
      <c r="A380" s="16">
        <v>5866</v>
      </c>
      <c r="B380" s="17">
        <v>36</v>
      </c>
      <c r="C380" s="17">
        <v>7</v>
      </c>
      <c r="D380" s="17">
        <v>1</v>
      </c>
      <c r="E380" s="18" t="s">
        <v>390</v>
      </c>
      <c r="F380" s="46">
        <v>12114176.01</v>
      </c>
      <c r="G380" s="46">
        <v>818959.22</v>
      </c>
      <c r="H380" s="46">
        <v>1627810.51</v>
      </c>
      <c r="I380" s="46">
        <v>14560945.74</v>
      </c>
      <c r="J380" s="46">
        <v>581092.93</v>
      </c>
      <c r="K380" s="46">
        <v>15142038.67</v>
      </c>
      <c r="L380" s="55">
        <v>957</v>
      </c>
    </row>
    <row r="381" spans="1:12" s="47" customFormat="1" ht="12.75">
      <c r="A381" s="16">
        <v>5901</v>
      </c>
      <c r="B381" s="17">
        <v>13</v>
      </c>
      <c r="C381" s="17">
        <v>2</v>
      </c>
      <c r="D381" s="17">
        <v>1</v>
      </c>
      <c r="E381" s="18" t="s">
        <v>391</v>
      </c>
      <c r="F381" s="46">
        <v>76186548.19</v>
      </c>
      <c r="G381" s="46">
        <v>2950933.06</v>
      </c>
      <c r="H381" s="46">
        <v>20549730.76</v>
      </c>
      <c r="I381" s="46">
        <v>99687212.01</v>
      </c>
      <c r="J381" s="46">
        <v>3564117.72</v>
      </c>
      <c r="K381" s="46">
        <v>103251329.73</v>
      </c>
      <c r="L381" s="55">
        <v>5707</v>
      </c>
    </row>
    <row r="382" spans="1:12" s="47" customFormat="1" ht="12.75">
      <c r="A382" s="16">
        <v>5985</v>
      </c>
      <c r="B382" s="17">
        <v>62</v>
      </c>
      <c r="C382" s="17">
        <v>4</v>
      </c>
      <c r="D382" s="17">
        <v>1</v>
      </c>
      <c r="E382" s="18" t="s">
        <v>392</v>
      </c>
      <c r="F382" s="46">
        <v>15274630.96</v>
      </c>
      <c r="G382" s="46">
        <v>1019301.32</v>
      </c>
      <c r="H382" s="46">
        <v>689730.45</v>
      </c>
      <c r="I382" s="46">
        <v>16983662.73</v>
      </c>
      <c r="J382" s="46">
        <v>837822.82</v>
      </c>
      <c r="K382" s="46">
        <v>17821485.55</v>
      </c>
      <c r="L382" s="55">
        <v>1112</v>
      </c>
    </row>
    <row r="383" spans="1:12" s="47" customFormat="1" ht="12.75">
      <c r="A383" s="16">
        <v>5992</v>
      </c>
      <c r="B383" s="17">
        <v>21</v>
      </c>
      <c r="C383" s="17">
        <v>8</v>
      </c>
      <c r="D383" s="17">
        <v>1</v>
      </c>
      <c r="E383" s="18" t="s">
        <v>393</v>
      </c>
      <c r="F383" s="46">
        <v>6877360.08</v>
      </c>
      <c r="G383" s="46">
        <v>380556.76</v>
      </c>
      <c r="H383" s="46">
        <v>51393.13</v>
      </c>
      <c r="I383" s="46">
        <v>7309309.97</v>
      </c>
      <c r="J383" s="46">
        <v>537661.28</v>
      </c>
      <c r="K383" s="46">
        <v>7846971.25</v>
      </c>
      <c r="L383" s="55">
        <v>397</v>
      </c>
    </row>
    <row r="384" spans="1:12" s="47" customFormat="1" ht="12.75">
      <c r="A384" s="16">
        <v>6022</v>
      </c>
      <c r="B384" s="17">
        <v>64</v>
      </c>
      <c r="C384" s="17">
        <v>2</v>
      </c>
      <c r="D384" s="17">
        <v>3</v>
      </c>
      <c r="E384" s="18" t="s">
        <v>394</v>
      </c>
      <c r="F384" s="46">
        <v>5523350.22</v>
      </c>
      <c r="G384" s="46">
        <v>171299.61</v>
      </c>
      <c r="H384" s="46">
        <v>575650</v>
      </c>
      <c r="I384" s="46">
        <v>6270299.83</v>
      </c>
      <c r="J384" s="46">
        <v>341520.15</v>
      </c>
      <c r="K384" s="46">
        <v>6611819.98</v>
      </c>
      <c r="L384" s="55">
        <v>415</v>
      </c>
    </row>
    <row r="385" spans="1:12" s="47" customFormat="1" ht="12.75">
      <c r="A385" s="16">
        <v>6027</v>
      </c>
      <c r="B385" s="17">
        <v>4</v>
      </c>
      <c r="C385" s="17">
        <v>12</v>
      </c>
      <c r="D385" s="17">
        <v>1</v>
      </c>
      <c r="E385" s="18" t="s">
        <v>395</v>
      </c>
      <c r="F385" s="46">
        <v>7181079.41</v>
      </c>
      <c r="G385" s="46">
        <v>769621.41</v>
      </c>
      <c r="H385" s="46">
        <v>448679.17</v>
      </c>
      <c r="I385" s="46">
        <v>8399379.99</v>
      </c>
      <c r="J385" s="46">
        <v>700662.26</v>
      </c>
      <c r="K385" s="46">
        <v>9100042.25</v>
      </c>
      <c r="L385" s="55">
        <v>536</v>
      </c>
    </row>
    <row r="386" spans="1:12" s="47" customFormat="1" ht="12.75">
      <c r="A386" s="16">
        <v>6069</v>
      </c>
      <c r="B386" s="17">
        <v>15</v>
      </c>
      <c r="C386" s="17">
        <v>7</v>
      </c>
      <c r="D386" s="17">
        <v>1</v>
      </c>
      <c r="E386" s="18" t="s">
        <v>396</v>
      </c>
      <c r="F386" s="46">
        <v>1542150.84</v>
      </c>
      <c r="G386" s="46">
        <v>25394.42</v>
      </c>
      <c r="H386" s="46">
        <v>68954.37</v>
      </c>
      <c r="I386" s="46">
        <v>1636499.63</v>
      </c>
      <c r="J386" s="46">
        <v>0</v>
      </c>
      <c r="K386" s="46">
        <v>1636499.63</v>
      </c>
      <c r="L386" s="55">
        <v>54</v>
      </c>
    </row>
    <row r="387" spans="1:12" s="47" customFormat="1" ht="12.75">
      <c r="A387" s="16">
        <v>6104</v>
      </c>
      <c r="B387" s="17">
        <v>51</v>
      </c>
      <c r="C387" s="17">
        <v>2</v>
      </c>
      <c r="D387" s="17">
        <v>3</v>
      </c>
      <c r="E387" s="18" t="s">
        <v>397</v>
      </c>
      <c r="F387" s="46">
        <v>2397083.76</v>
      </c>
      <c r="G387" s="46">
        <v>126535.82</v>
      </c>
      <c r="H387" s="46">
        <v>15950</v>
      </c>
      <c r="I387" s="46">
        <v>2539569.58</v>
      </c>
      <c r="J387" s="46">
        <v>74223.77</v>
      </c>
      <c r="K387" s="46">
        <v>2613793.35</v>
      </c>
      <c r="L387" s="55">
        <v>173</v>
      </c>
    </row>
    <row r="388" spans="1:12" s="47" customFormat="1" ht="12.75">
      <c r="A388" s="16">
        <v>6113</v>
      </c>
      <c r="B388" s="17">
        <v>51</v>
      </c>
      <c r="C388" s="17">
        <v>2</v>
      </c>
      <c r="D388" s="17">
        <v>3</v>
      </c>
      <c r="E388" s="18" t="s">
        <v>398</v>
      </c>
      <c r="F388" s="46">
        <v>17862811.92</v>
      </c>
      <c r="G388" s="46">
        <v>922201.74</v>
      </c>
      <c r="H388" s="46">
        <v>3076521.55</v>
      </c>
      <c r="I388" s="46">
        <v>21861535.21</v>
      </c>
      <c r="J388" s="46">
        <v>1041780.83</v>
      </c>
      <c r="K388" s="46">
        <v>22903316.04</v>
      </c>
      <c r="L388" s="55">
        <v>1398</v>
      </c>
    </row>
    <row r="389" spans="1:12" s="47" customFormat="1" ht="12.75">
      <c r="A389" s="16">
        <v>6083</v>
      </c>
      <c r="B389" s="17">
        <v>51</v>
      </c>
      <c r="C389" s="17">
        <v>2</v>
      </c>
      <c r="D389" s="17">
        <v>2</v>
      </c>
      <c r="E389" s="18" t="s">
        <v>399</v>
      </c>
      <c r="F389" s="46">
        <v>16083338.26</v>
      </c>
      <c r="G389" s="46">
        <v>499237.37</v>
      </c>
      <c r="H389" s="46">
        <v>2115504.49</v>
      </c>
      <c r="I389" s="46">
        <v>18698080.12</v>
      </c>
      <c r="J389" s="46">
        <v>642722.84</v>
      </c>
      <c r="K389" s="46">
        <v>19340802.96</v>
      </c>
      <c r="L389" s="55">
        <v>987</v>
      </c>
    </row>
    <row r="390" spans="1:12" s="47" customFormat="1" ht="12.75">
      <c r="A390" s="16">
        <v>6118</v>
      </c>
      <c r="B390" s="17">
        <v>28</v>
      </c>
      <c r="C390" s="17">
        <v>2</v>
      </c>
      <c r="D390" s="17">
        <v>1</v>
      </c>
      <c r="E390" s="18" t="s">
        <v>400</v>
      </c>
      <c r="F390" s="46">
        <v>10268993.95</v>
      </c>
      <c r="G390" s="46">
        <v>397463.28</v>
      </c>
      <c r="H390" s="46">
        <v>1148131.26</v>
      </c>
      <c r="I390" s="46">
        <v>11814588.49</v>
      </c>
      <c r="J390" s="46">
        <v>535536.24</v>
      </c>
      <c r="K390" s="46">
        <v>12350124.73</v>
      </c>
      <c r="L390" s="55">
        <v>824</v>
      </c>
    </row>
    <row r="391" spans="1:12" s="47" customFormat="1" ht="12.75">
      <c r="A391" s="16">
        <v>6125</v>
      </c>
      <c r="B391" s="17">
        <v>28</v>
      </c>
      <c r="C391" s="17">
        <v>2</v>
      </c>
      <c r="D391" s="17">
        <v>1</v>
      </c>
      <c r="E391" s="18" t="s">
        <v>401</v>
      </c>
      <c r="F391" s="46">
        <v>48100360.05</v>
      </c>
      <c r="G391" s="46">
        <v>1664162.5</v>
      </c>
      <c r="H391" s="46">
        <v>2607508.32</v>
      </c>
      <c r="I391" s="46">
        <v>52372030.87</v>
      </c>
      <c r="J391" s="46">
        <v>2357665.57</v>
      </c>
      <c r="K391" s="46">
        <v>54729696.44</v>
      </c>
      <c r="L391" s="55">
        <v>3810</v>
      </c>
    </row>
    <row r="392" spans="1:12" s="47" customFormat="1" ht="12.75">
      <c r="A392" s="16">
        <v>6174</v>
      </c>
      <c r="B392" s="17">
        <v>67</v>
      </c>
      <c r="C392" s="17">
        <v>1</v>
      </c>
      <c r="D392" s="17">
        <v>1</v>
      </c>
      <c r="E392" s="18" t="s">
        <v>402</v>
      </c>
      <c r="F392" s="46">
        <v>146641173.98</v>
      </c>
      <c r="G392" s="46">
        <v>6066656.39</v>
      </c>
      <c r="H392" s="46">
        <v>13597803.45</v>
      </c>
      <c r="I392" s="46">
        <v>166305633.82</v>
      </c>
      <c r="J392" s="46">
        <v>4269041.41</v>
      </c>
      <c r="K392" s="46">
        <v>170574675.23</v>
      </c>
      <c r="L392" s="55">
        <v>12140</v>
      </c>
    </row>
    <row r="393" spans="1:12" s="47" customFormat="1" ht="12.75">
      <c r="A393" s="16">
        <v>6181</v>
      </c>
      <c r="B393" s="17">
        <v>13</v>
      </c>
      <c r="C393" s="17">
        <v>2</v>
      </c>
      <c r="D393" s="17">
        <v>1</v>
      </c>
      <c r="E393" s="18" t="s">
        <v>403</v>
      </c>
      <c r="F393" s="46">
        <v>54761713.29</v>
      </c>
      <c r="G393" s="46">
        <v>1419205.38</v>
      </c>
      <c r="H393" s="46">
        <v>13103577.42</v>
      </c>
      <c r="I393" s="46">
        <v>69284496.09</v>
      </c>
      <c r="J393" s="46">
        <v>3288807.28</v>
      </c>
      <c r="K393" s="46">
        <v>72573303.37</v>
      </c>
      <c r="L393" s="55">
        <v>4262</v>
      </c>
    </row>
    <row r="394" spans="1:12" s="47" customFormat="1" ht="12.75">
      <c r="A394" s="16">
        <v>6195</v>
      </c>
      <c r="B394" s="17">
        <v>68</v>
      </c>
      <c r="C394" s="17">
        <v>5</v>
      </c>
      <c r="D394" s="17">
        <v>1</v>
      </c>
      <c r="E394" s="18" t="s">
        <v>404</v>
      </c>
      <c r="F394" s="46">
        <v>27537553.9</v>
      </c>
      <c r="G394" s="46">
        <v>1467541.96</v>
      </c>
      <c r="H394" s="46">
        <v>478801.84</v>
      </c>
      <c r="I394" s="46">
        <v>29483897.7</v>
      </c>
      <c r="J394" s="46">
        <v>1162150.69</v>
      </c>
      <c r="K394" s="46">
        <v>30646048.39</v>
      </c>
      <c r="L394" s="55">
        <v>2109</v>
      </c>
    </row>
    <row r="395" spans="1:12" s="47" customFormat="1" ht="12.75">
      <c r="A395" s="16">
        <v>6216</v>
      </c>
      <c r="B395" s="17">
        <v>20</v>
      </c>
      <c r="C395" s="17">
        <v>6</v>
      </c>
      <c r="D395" s="17">
        <v>1</v>
      </c>
      <c r="E395" s="18" t="s">
        <v>405</v>
      </c>
      <c r="F395" s="46">
        <v>24909957.74</v>
      </c>
      <c r="G395" s="46">
        <v>1368356.33</v>
      </c>
      <c r="H395" s="46">
        <v>3385616.38</v>
      </c>
      <c r="I395" s="46">
        <v>29663930.45</v>
      </c>
      <c r="J395" s="46">
        <v>978598.09</v>
      </c>
      <c r="K395" s="46">
        <v>30642528.54</v>
      </c>
      <c r="L395" s="55">
        <v>2151</v>
      </c>
    </row>
    <row r="396" spans="1:12" s="47" customFormat="1" ht="12.75">
      <c r="A396" s="16">
        <v>6223</v>
      </c>
      <c r="B396" s="17">
        <v>37</v>
      </c>
      <c r="C396" s="17">
        <v>9</v>
      </c>
      <c r="D396" s="17">
        <v>1</v>
      </c>
      <c r="E396" s="18" t="s">
        <v>406</v>
      </c>
      <c r="F396" s="46">
        <v>112451784.93</v>
      </c>
      <c r="G396" s="46">
        <v>3961770.61</v>
      </c>
      <c r="H396" s="46">
        <v>4144897.7</v>
      </c>
      <c r="I396" s="46">
        <v>120558453.24</v>
      </c>
      <c r="J396" s="46">
        <v>5414243.74</v>
      </c>
      <c r="K396" s="46">
        <v>125972696.98</v>
      </c>
      <c r="L396" s="55">
        <v>8436</v>
      </c>
    </row>
    <row r="397" spans="1:12" s="47" customFormat="1" ht="12.75">
      <c r="A397" s="16">
        <v>6230</v>
      </c>
      <c r="B397" s="17">
        <v>38</v>
      </c>
      <c r="C397" s="17">
        <v>8</v>
      </c>
      <c r="D397" s="17">
        <v>1</v>
      </c>
      <c r="E397" s="18" t="s">
        <v>407</v>
      </c>
      <c r="F397" s="46">
        <v>6154459.92</v>
      </c>
      <c r="G397" s="46">
        <v>392952.88</v>
      </c>
      <c r="H397" s="46">
        <v>153288</v>
      </c>
      <c r="I397" s="46">
        <v>6700700.8</v>
      </c>
      <c r="J397" s="46">
        <v>509323.68</v>
      </c>
      <c r="K397" s="46">
        <v>7210024.48</v>
      </c>
      <c r="L397" s="55">
        <v>395</v>
      </c>
    </row>
    <row r="398" spans="1:12" s="47" customFormat="1" ht="12.75">
      <c r="A398" s="16">
        <v>6237</v>
      </c>
      <c r="B398" s="17">
        <v>69</v>
      </c>
      <c r="C398" s="17">
        <v>5</v>
      </c>
      <c r="D398" s="17">
        <v>1</v>
      </c>
      <c r="E398" s="18" t="s">
        <v>408</v>
      </c>
      <c r="F398" s="46">
        <v>18753855.24</v>
      </c>
      <c r="G398" s="46">
        <v>969475.17</v>
      </c>
      <c r="H398" s="46">
        <v>630585.91</v>
      </c>
      <c r="I398" s="46">
        <v>20353916.32</v>
      </c>
      <c r="J398" s="46">
        <v>1026637.15</v>
      </c>
      <c r="K398" s="46">
        <v>21380553.47</v>
      </c>
      <c r="L398" s="55">
        <v>1367</v>
      </c>
    </row>
    <row r="399" spans="1:12" s="47" customFormat="1" ht="12.75">
      <c r="A399" s="16">
        <v>6244</v>
      </c>
      <c r="B399" s="17">
        <v>40</v>
      </c>
      <c r="C399" s="17">
        <v>1</v>
      </c>
      <c r="D399" s="17">
        <v>1</v>
      </c>
      <c r="E399" s="18" t="s">
        <v>409</v>
      </c>
      <c r="F399" s="46">
        <v>73829195.93</v>
      </c>
      <c r="G399" s="46">
        <v>1197875.58</v>
      </c>
      <c r="H399" s="46">
        <v>1606253.71</v>
      </c>
      <c r="I399" s="46">
        <v>76633325.22</v>
      </c>
      <c r="J399" s="46">
        <v>5883831.58</v>
      </c>
      <c r="K399" s="46">
        <v>82517156.8</v>
      </c>
      <c r="L399" s="55">
        <v>6114</v>
      </c>
    </row>
    <row r="400" spans="1:12" s="47" customFormat="1" ht="12.75">
      <c r="A400" s="16">
        <v>6251</v>
      </c>
      <c r="B400" s="17">
        <v>12</v>
      </c>
      <c r="C400" s="17">
        <v>3</v>
      </c>
      <c r="D400" s="17">
        <v>1</v>
      </c>
      <c r="E400" s="18" t="s">
        <v>410</v>
      </c>
      <c r="F400" s="46">
        <v>4405579.83</v>
      </c>
      <c r="G400" s="46">
        <v>281613.54</v>
      </c>
      <c r="H400" s="46">
        <v>63.5</v>
      </c>
      <c r="I400" s="46">
        <v>4687256.87</v>
      </c>
      <c r="J400" s="46">
        <v>256289.08</v>
      </c>
      <c r="K400" s="46">
        <v>4943545.95</v>
      </c>
      <c r="L400" s="55">
        <v>244</v>
      </c>
    </row>
    <row r="401" spans="1:12" s="47" customFormat="1" ht="12.75">
      <c r="A401" s="16">
        <v>6293</v>
      </c>
      <c r="B401" s="17">
        <v>7</v>
      </c>
      <c r="C401" s="17">
        <v>11</v>
      </c>
      <c r="D401" s="17">
        <v>1</v>
      </c>
      <c r="E401" s="18" t="s">
        <v>411</v>
      </c>
      <c r="F401" s="46">
        <v>9303647.66</v>
      </c>
      <c r="G401" s="46">
        <v>665469.89</v>
      </c>
      <c r="H401" s="46">
        <v>912427.22</v>
      </c>
      <c r="I401" s="46">
        <v>10881544.77</v>
      </c>
      <c r="J401" s="46">
        <v>668677.31</v>
      </c>
      <c r="K401" s="46">
        <v>11550222.08</v>
      </c>
      <c r="L401" s="55">
        <v>619</v>
      </c>
    </row>
    <row r="402" spans="1:12" s="47" customFormat="1" ht="12.75">
      <c r="A402" s="16">
        <v>6300</v>
      </c>
      <c r="B402" s="17">
        <v>40</v>
      </c>
      <c r="C402" s="17">
        <v>1</v>
      </c>
      <c r="D402" s="17">
        <v>1</v>
      </c>
      <c r="E402" s="18" t="s">
        <v>412</v>
      </c>
      <c r="F402" s="46">
        <v>104989381.7</v>
      </c>
      <c r="G402" s="46">
        <v>2943982.18</v>
      </c>
      <c r="H402" s="46">
        <v>2644033.55</v>
      </c>
      <c r="I402" s="46">
        <v>110577397.43</v>
      </c>
      <c r="J402" s="46">
        <v>8440813.15</v>
      </c>
      <c r="K402" s="46">
        <v>119018210.58</v>
      </c>
      <c r="L402" s="55">
        <v>8156</v>
      </c>
    </row>
    <row r="403" spans="1:12" s="47" customFormat="1" ht="12.75">
      <c r="A403" s="16">
        <v>6307</v>
      </c>
      <c r="B403" s="17">
        <v>66</v>
      </c>
      <c r="C403" s="17">
        <v>6</v>
      </c>
      <c r="D403" s="17">
        <v>1</v>
      </c>
      <c r="E403" s="18" t="s">
        <v>413</v>
      </c>
      <c r="F403" s="46">
        <v>80472242.35</v>
      </c>
      <c r="G403" s="46">
        <v>2486748.26</v>
      </c>
      <c r="H403" s="46">
        <v>15917492</v>
      </c>
      <c r="I403" s="46">
        <v>98876482.61</v>
      </c>
      <c r="J403" s="46">
        <v>3234308.72</v>
      </c>
      <c r="K403" s="46">
        <v>102110791.33</v>
      </c>
      <c r="L403" s="55">
        <v>6491</v>
      </c>
    </row>
    <row r="404" spans="1:12" s="47" customFormat="1" ht="12.75">
      <c r="A404" s="16">
        <v>6328</v>
      </c>
      <c r="B404" s="17">
        <v>5</v>
      </c>
      <c r="C404" s="17">
        <v>7</v>
      </c>
      <c r="D404" s="17">
        <v>1</v>
      </c>
      <c r="E404" s="18" t="s">
        <v>414</v>
      </c>
      <c r="F404" s="46">
        <v>45532738.21</v>
      </c>
      <c r="G404" s="46">
        <v>2065331.16</v>
      </c>
      <c r="H404" s="46">
        <v>13191368.1</v>
      </c>
      <c r="I404" s="46">
        <v>60789437.47</v>
      </c>
      <c r="J404" s="46">
        <v>2223734.97</v>
      </c>
      <c r="K404" s="46">
        <v>63013172.44</v>
      </c>
      <c r="L404" s="55">
        <v>3861</v>
      </c>
    </row>
    <row r="405" spans="1:12" s="47" customFormat="1" ht="12.75">
      <c r="A405" s="16">
        <v>6370</v>
      </c>
      <c r="B405" s="17">
        <v>32</v>
      </c>
      <c r="C405" s="17">
        <v>4</v>
      </c>
      <c r="D405" s="17">
        <v>1</v>
      </c>
      <c r="E405" s="18" t="s">
        <v>415</v>
      </c>
      <c r="F405" s="46">
        <v>22426586.77</v>
      </c>
      <c r="G405" s="46">
        <v>904908.76</v>
      </c>
      <c r="H405" s="46">
        <v>3074036.6</v>
      </c>
      <c r="I405" s="46">
        <v>26405532.13</v>
      </c>
      <c r="J405" s="46">
        <v>1386239.77</v>
      </c>
      <c r="K405" s="46">
        <v>27791771.9</v>
      </c>
      <c r="L405" s="55">
        <v>1808</v>
      </c>
    </row>
    <row r="406" spans="1:12" s="47" customFormat="1" ht="12.75">
      <c r="A406" s="16">
        <v>6321</v>
      </c>
      <c r="B406" s="17">
        <v>62</v>
      </c>
      <c r="C406" s="17">
        <v>4</v>
      </c>
      <c r="D406" s="17">
        <v>1</v>
      </c>
      <c r="E406" s="18" t="s">
        <v>416</v>
      </c>
      <c r="F406" s="46">
        <v>14321761.49</v>
      </c>
      <c r="G406" s="46">
        <v>1101458.3</v>
      </c>
      <c r="H406" s="46">
        <v>3276593.43</v>
      </c>
      <c r="I406" s="46">
        <v>18699813.22</v>
      </c>
      <c r="J406" s="46">
        <v>548721.64</v>
      </c>
      <c r="K406" s="46">
        <v>19248534.86</v>
      </c>
      <c r="L406" s="55">
        <v>1138</v>
      </c>
    </row>
    <row r="407" spans="1:12" s="47" customFormat="1" ht="12.75">
      <c r="A407" s="16">
        <v>6335</v>
      </c>
      <c r="B407" s="17">
        <v>39</v>
      </c>
      <c r="C407" s="17">
        <v>5</v>
      </c>
      <c r="D407" s="17">
        <v>1</v>
      </c>
      <c r="E407" s="18" t="s">
        <v>417</v>
      </c>
      <c r="F407" s="46">
        <v>14036193.09</v>
      </c>
      <c r="G407" s="46">
        <v>1070630.86</v>
      </c>
      <c r="H407" s="46">
        <v>1264135</v>
      </c>
      <c r="I407" s="46">
        <v>16370958.95</v>
      </c>
      <c r="J407" s="46">
        <v>724430.51</v>
      </c>
      <c r="K407" s="46">
        <v>17095389.46</v>
      </c>
      <c r="L407" s="55">
        <v>1164</v>
      </c>
    </row>
    <row r="408" spans="1:12" s="47" customFormat="1" ht="12.75">
      <c r="A408" s="16">
        <v>6354</v>
      </c>
      <c r="B408" s="17">
        <v>56</v>
      </c>
      <c r="C408" s="17">
        <v>3</v>
      </c>
      <c r="D408" s="17">
        <v>1</v>
      </c>
      <c r="E408" s="18" t="s">
        <v>418</v>
      </c>
      <c r="F408" s="46">
        <v>4967180.79</v>
      </c>
      <c r="G408" s="46">
        <v>254605.4</v>
      </c>
      <c r="H408" s="46">
        <v>378938.57</v>
      </c>
      <c r="I408" s="46">
        <v>5600724.76</v>
      </c>
      <c r="J408" s="46">
        <v>181013.81</v>
      </c>
      <c r="K408" s="46">
        <v>5781738.57</v>
      </c>
      <c r="L408" s="55">
        <v>303</v>
      </c>
    </row>
    <row r="409" spans="1:12" s="47" customFormat="1" ht="12.75">
      <c r="A409" s="16">
        <v>6384</v>
      </c>
      <c r="B409" s="17">
        <v>68</v>
      </c>
      <c r="C409" s="17">
        <v>6</v>
      </c>
      <c r="D409" s="17">
        <v>1</v>
      </c>
      <c r="E409" s="18" t="s">
        <v>419</v>
      </c>
      <c r="F409" s="46">
        <v>10520147.03</v>
      </c>
      <c r="G409" s="46">
        <v>352493.92</v>
      </c>
      <c r="H409" s="46">
        <v>1524817.56</v>
      </c>
      <c r="I409" s="46">
        <v>12397458.51</v>
      </c>
      <c r="J409" s="46">
        <v>955506.73</v>
      </c>
      <c r="K409" s="46">
        <v>13352965.24</v>
      </c>
      <c r="L409" s="55">
        <v>843</v>
      </c>
    </row>
    <row r="410" spans="1:12" s="47" customFormat="1" ht="12.75">
      <c r="A410" s="16">
        <v>6412</v>
      </c>
      <c r="B410" s="17">
        <v>30</v>
      </c>
      <c r="C410" s="17">
        <v>2</v>
      </c>
      <c r="D410" s="17">
        <v>3</v>
      </c>
      <c r="E410" s="18" t="s">
        <v>420</v>
      </c>
      <c r="F410" s="46">
        <v>6363988.5</v>
      </c>
      <c r="G410" s="46">
        <v>160448.04</v>
      </c>
      <c r="H410" s="46">
        <v>609115.06</v>
      </c>
      <c r="I410" s="46">
        <v>7133551.6</v>
      </c>
      <c r="J410" s="46">
        <v>423816.05</v>
      </c>
      <c r="K410" s="46">
        <v>7557367.65</v>
      </c>
      <c r="L410" s="55">
        <v>457</v>
      </c>
    </row>
    <row r="411" spans="1:12" s="47" customFormat="1" ht="12.75">
      <c r="A411" s="16">
        <v>6440</v>
      </c>
      <c r="B411" s="17">
        <v>34</v>
      </c>
      <c r="C411" s="17">
        <v>8</v>
      </c>
      <c r="D411" s="17">
        <v>1</v>
      </c>
      <c r="E411" s="18" t="s">
        <v>421</v>
      </c>
      <c r="F411" s="46">
        <v>2829304.11</v>
      </c>
      <c r="G411" s="46">
        <v>154643.09</v>
      </c>
      <c r="H411" s="46">
        <v>284637.6</v>
      </c>
      <c r="I411" s="46">
        <v>3268584.8</v>
      </c>
      <c r="J411" s="46">
        <v>208263.42</v>
      </c>
      <c r="K411" s="46">
        <v>3476848.22</v>
      </c>
      <c r="L411" s="55">
        <v>164</v>
      </c>
    </row>
    <row r="412" spans="1:12" s="47" customFormat="1" ht="12.75">
      <c r="A412" s="16">
        <v>6419</v>
      </c>
      <c r="B412" s="17">
        <v>40</v>
      </c>
      <c r="C412" s="17">
        <v>1</v>
      </c>
      <c r="D412" s="17">
        <v>1</v>
      </c>
      <c r="E412" s="18" t="s">
        <v>422</v>
      </c>
      <c r="F412" s="46">
        <v>35330415.22</v>
      </c>
      <c r="G412" s="46">
        <v>234911.19</v>
      </c>
      <c r="H412" s="46">
        <v>1496760.27</v>
      </c>
      <c r="I412" s="46">
        <v>37062086.68</v>
      </c>
      <c r="J412" s="46">
        <v>1746068.45</v>
      </c>
      <c r="K412" s="46">
        <v>38808155.13</v>
      </c>
      <c r="L412" s="55">
        <v>2758</v>
      </c>
    </row>
    <row r="413" spans="1:12" s="47" customFormat="1" ht="12.75">
      <c r="A413" s="16">
        <v>6426</v>
      </c>
      <c r="B413" s="17">
        <v>61</v>
      </c>
      <c r="C413" s="17">
        <v>4</v>
      </c>
      <c r="D413" s="17">
        <v>1</v>
      </c>
      <c r="E413" s="18" t="s">
        <v>423</v>
      </c>
      <c r="F413" s="46">
        <v>11229447.01</v>
      </c>
      <c r="G413" s="46">
        <v>734729.24</v>
      </c>
      <c r="H413" s="46">
        <v>1186713.47</v>
      </c>
      <c r="I413" s="46">
        <v>13150889.72</v>
      </c>
      <c r="J413" s="46">
        <v>711130.22</v>
      </c>
      <c r="K413" s="46">
        <v>13862019.94</v>
      </c>
      <c r="L413" s="55">
        <v>767</v>
      </c>
    </row>
    <row r="414" spans="1:12" s="47" customFormat="1" ht="12.75">
      <c r="A414" s="16">
        <v>6461</v>
      </c>
      <c r="B414" s="17">
        <v>64</v>
      </c>
      <c r="C414" s="17">
        <v>2</v>
      </c>
      <c r="D414" s="17">
        <v>1</v>
      </c>
      <c r="E414" s="18" t="s">
        <v>424</v>
      </c>
      <c r="F414" s="46">
        <v>26974116.89</v>
      </c>
      <c r="G414" s="46">
        <v>1421237.02</v>
      </c>
      <c r="H414" s="46">
        <v>4048794.82</v>
      </c>
      <c r="I414" s="46">
        <v>32444148.73</v>
      </c>
      <c r="J414" s="46">
        <v>1455972.6</v>
      </c>
      <c r="K414" s="46">
        <v>33900121.33</v>
      </c>
      <c r="L414" s="55">
        <v>2156</v>
      </c>
    </row>
    <row r="415" spans="1:12" s="47" customFormat="1" ht="12.75">
      <c r="A415" s="16">
        <v>6470</v>
      </c>
      <c r="B415" s="17">
        <v>40</v>
      </c>
      <c r="C415" s="17">
        <v>1</v>
      </c>
      <c r="D415" s="17">
        <v>1</v>
      </c>
      <c r="E415" s="18" t="s">
        <v>425</v>
      </c>
      <c r="F415" s="46">
        <v>28122525.15</v>
      </c>
      <c r="G415" s="46">
        <v>859833.58</v>
      </c>
      <c r="H415" s="46">
        <v>1637654.53</v>
      </c>
      <c r="I415" s="46">
        <v>30620013.26</v>
      </c>
      <c r="J415" s="46">
        <v>1171525.89</v>
      </c>
      <c r="K415" s="46">
        <v>31791539.15</v>
      </c>
      <c r="L415" s="55">
        <v>2191</v>
      </c>
    </row>
    <row r="416" spans="1:12" s="47" customFormat="1" ht="12.75">
      <c r="A416" s="16">
        <v>6475</v>
      </c>
      <c r="B416" s="17">
        <v>69</v>
      </c>
      <c r="C416" s="17">
        <v>5</v>
      </c>
      <c r="D416" s="17">
        <v>1</v>
      </c>
      <c r="E416" s="18" t="s">
        <v>426</v>
      </c>
      <c r="F416" s="46">
        <v>7366883.33</v>
      </c>
      <c r="G416" s="46">
        <v>378133.98</v>
      </c>
      <c r="H416" s="46">
        <v>587341.67</v>
      </c>
      <c r="I416" s="46">
        <v>8332358.98</v>
      </c>
      <c r="J416" s="46">
        <v>393363.3</v>
      </c>
      <c r="K416" s="46">
        <v>8725722.28</v>
      </c>
      <c r="L416" s="55">
        <v>573</v>
      </c>
    </row>
    <row r="417" spans="1:12" s="47" customFormat="1" ht="12.75">
      <c r="A417" s="16">
        <v>6482</v>
      </c>
      <c r="B417" s="17">
        <v>64</v>
      </c>
      <c r="C417" s="17">
        <v>2</v>
      </c>
      <c r="D417" s="17">
        <v>1</v>
      </c>
      <c r="E417" s="18" t="s">
        <v>427</v>
      </c>
      <c r="F417" s="46">
        <v>8347539.7</v>
      </c>
      <c r="G417" s="46">
        <v>161254.5</v>
      </c>
      <c r="H417" s="46">
        <v>1841995.64</v>
      </c>
      <c r="I417" s="46">
        <v>10350789.84</v>
      </c>
      <c r="J417" s="46">
        <v>293014.73</v>
      </c>
      <c r="K417" s="46">
        <v>10643804.57</v>
      </c>
      <c r="L417" s="55">
        <v>524</v>
      </c>
    </row>
    <row r="418" spans="1:12" s="47" customFormat="1" ht="12.75">
      <c r="A418" s="16">
        <v>6545</v>
      </c>
      <c r="B418" s="17">
        <v>30</v>
      </c>
      <c r="C418" s="17">
        <v>2</v>
      </c>
      <c r="D418" s="17">
        <v>2</v>
      </c>
      <c r="E418" s="18" t="s">
        <v>428</v>
      </c>
      <c r="F418" s="46">
        <v>16379400.24</v>
      </c>
      <c r="G418" s="46">
        <v>502915.16</v>
      </c>
      <c r="H418" s="46">
        <v>4380469.59</v>
      </c>
      <c r="I418" s="46">
        <v>21262784.99</v>
      </c>
      <c r="J418" s="46">
        <v>514984.52</v>
      </c>
      <c r="K418" s="46">
        <v>21777769.51</v>
      </c>
      <c r="L418" s="55">
        <v>927</v>
      </c>
    </row>
    <row r="419" spans="1:12" s="47" customFormat="1" ht="12.75">
      <c r="A419" s="16">
        <v>6608</v>
      </c>
      <c r="B419" s="17">
        <v>70</v>
      </c>
      <c r="C419" s="17">
        <v>6</v>
      </c>
      <c r="D419" s="17">
        <v>1</v>
      </c>
      <c r="E419" s="18" t="s">
        <v>429</v>
      </c>
      <c r="F419" s="46">
        <v>17242231.21</v>
      </c>
      <c r="G419" s="46">
        <v>1178037.22</v>
      </c>
      <c r="H419" s="46">
        <v>1161758.6</v>
      </c>
      <c r="I419" s="46">
        <v>19582027.03</v>
      </c>
      <c r="J419" s="46">
        <v>741135.18</v>
      </c>
      <c r="K419" s="46">
        <v>20323162.21</v>
      </c>
      <c r="L419" s="55">
        <v>1565</v>
      </c>
    </row>
    <row r="420" spans="1:12" s="47" customFormat="1" ht="12.75">
      <c r="A420" s="16">
        <v>6615</v>
      </c>
      <c r="B420" s="17">
        <v>57</v>
      </c>
      <c r="C420" s="17">
        <v>12</v>
      </c>
      <c r="D420" s="17">
        <v>1</v>
      </c>
      <c r="E420" s="18" t="s">
        <v>430</v>
      </c>
      <c r="F420" s="46">
        <v>3948243.76</v>
      </c>
      <c r="G420" s="46">
        <v>249535.82</v>
      </c>
      <c r="H420" s="46">
        <v>272958.76</v>
      </c>
      <c r="I420" s="46">
        <v>4470738.34</v>
      </c>
      <c r="J420" s="46">
        <v>321133.96</v>
      </c>
      <c r="K420" s="46">
        <v>4791872.3</v>
      </c>
      <c r="L420" s="55">
        <v>277</v>
      </c>
    </row>
    <row r="421" spans="1:12" s="47" customFormat="1" ht="12.75">
      <c r="A421" s="16">
        <v>6678</v>
      </c>
      <c r="B421" s="17">
        <v>56</v>
      </c>
      <c r="C421" s="17">
        <v>5</v>
      </c>
      <c r="D421" s="17">
        <v>1</v>
      </c>
      <c r="E421" s="18" t="s">
        <v>431</v>
      </c>
      <c r="F421" s="46">
        <v>20843740.25</v>
      </c>
      <c r="G421" s="46">
        <v>969497.23</v>
      </c>
      <c r="H421" s="46">
        <v>2078940.84</v>
      </c>
      <c r="I421" s="46">
        <v>23892178.32</v>
      </c>
      <c r="J421" s="46">
        <v>1184860.37</v>
      </c>
      <c r="K421" s="46">
        <v>25077038.69</v>
      </c>
      <c r="L421" s="55">
        <v>1817</v>
      </c>
    </row>
    <row r="422" spans="1:12" s="47" customFormat="1" ht="12.75">
      <c r="A422" s="16">
        <v>469</v>
      </c>
      <c r="B422" s="17">
        <v>13</v>
      </c>
      <c r="C422" s="17">
        <v>2</v>
      </c>
      <c r="D422" s="17">
        <v>1</v>
      </c>
      <c r="E422" s="18" t="s">
        <v>432</v>
      </c>
      <c r="F422" s="46">
        <v>10382846.6</v>
      </c>
      <c r="G422" s="46">
        <v>651676.41</v>
      </c>
      <c r="H422" s="46">
        <v>1722385.94</v>
      </c>
      <c r="I422" s="46">
        <v>12756908.95</v>
      </c>
      <c r="J422" s="46">
        <v>407162.49</v>
      </c>
      <c r="K422" s="46">
        <v>13164071.44</v>
      </c>
      <c r="L422" s="55">
        <v>771</v>
      </c>
    </row>
    <row r="423" spans="1:12" s="47" customFormat="1" ht="12.75">
      <c r="A423" s="16">
        <v>6685</v>
      </c>
      <c r="B423" s="17">
        <v>71</v>
      </c>
      <c r="C423" s="17">
        <v>5</v>
      </c>
      <c r="D423" s="17">
        <v>1</v>
      </c>
      <c r="E423" s="18" t="s">
        <v>433</v>
      </c>
      <c r="F423" s="46">
        <v>65128351.26</v>
      </c>
      <c r="G423" s="46">
        <v>3469815.15</v>
      </c>
      <c r="H423" s="46">
        <v>7432041.24</v>
      </c>
      <c r="I423" s="46">
        <v>76030207.65</v>
      </c>
      <c r="J423" s="46">
        <v>3738930.71</v>
      </c>
      <c r="K423" s="46">
        <v>79769138.36</v>
      </c>
      <c r="L423" s="55">
        <v>5053</v>
      </c>
    </row>
    <row r="424" spans="1:12" s="47" customFormat="1" ht="12.75">
      <c r="A424" s="16">
        <v>6692</v>
      </c>
      <c r="B424" s="17">
        <v>58</v>
      </c>
      <c r="C424" s="17">
        <v>8</v>
      </c>
      <c r="D424" s="17">
        <v>1</v>
      </c>
      <c r="E424" s="18" t="s">
        <v>434</v>
      </c>
      <c r="F424" s="46">
        <v>13058379.83</v>
      </c>
      <c r="G424" s="46">
        <v>592765.19</v>
      </c>
      <c r="H424" s="46">
        <v>981231.26</v>
      </c>
      <c r="I424" s="46">
        <v>14632376.28</v>
      </c>
      <c r="J424" s="46">
        <v>1640215.11</v>
      </c>
      <c r="K424" s="46">
        <v>16272591.39</v>
      </c>
      <c r="L424" s="55">
        <v>1094</v>
      </c>
    </row>
    <row r="425" spans="1:12" s="47" customFormat="1" ht="12.75">
      <c r="A425" s="16">
        <v>6713</v>
      </c>
      <c r="B425" s="17">
        <v>29</v>
      </c>
      <c r="C425" s="17">
        <v>4</v>
      </c>
      <c r="D425" s="17">
        <v>1</v>
      </c>
      <c r="E425" s="18" t="s">
        <v>435</v>
      </c>
      <c r="F425" s="46">
        <v>5525832.74</v>
      </c>
      <c r="G425" s="46">
        <v>363073.32</v>
      </c>
      <c r="H425" s="46">
        <v>778179.89</v>
      </c>
      <c r="I425" s="46">
        <v>6667085.95</v>
      </c>
      <c r="J425" s="46">
        <v>429115.79</v>
      </c>
      <c r="K425" s="46">
        <v>7096201.74</v>
      </c>
      <c r="L425" s="55">
        <v>383</v>
      </c>
    </row>
    <row r="426" spans="1:12" s="47" customFormat="1" ht="12.75">
      <c r="A426" s="16">
        <v>6720</v>
      </c>
      <c r="B426" s="17">
        <v>63</v>
      </c>
      <c r="C426" s="17">
        <v>9</v>
      </c>
      <c r="D426" s="17">
        <v>3</v>
      </c>
      <c r="E426" s="18" t="s">
        <v>436</v>
      </c>
      <c r="F426" s="46">
        <v>6562086.97</v>
      </c>
      <c r="G426" s="46">
        <v>490389.65</v>
      </c>
      <c r="H426" s="46">
        <v>235650.57</v>
      </c>
      <c r="I426" s="46">
        <v>7288127.19</v>
      </c>
      <c r="J426" s="46">
        <v>296854.88</v>
      </c>
      <c r="K426" s="46">
        <v>7584982.07</v>
      </c>
      <c r="L426" s="55">
        <v>446</v>
      </c>
    </row>
    <row r="427" spans="1:12" s="47" customFormat="1" ht="12.75">
      <c r="A427" s="16">
        <v>6734</v>
      </c>
      <c r="B427" s="17">
        <v>5</v>
      </c>
      <c r="C427" s="17">
        <v>7</v>
      </c>
      <c r="D427" s="17">
        <v>1</v>
      </c>
      <c r="E427" s="18" t="s">
        <v>437</v>
      </c>
      <c r="F427" s="46">
        <v>15219287.91</v>
      </c>
      <c r="G427" s="46">
        <v>621926.89</v>
      </c>
      <c r="H427" s="46">
        <v>3697748.57</v>
      </c>
      <c r="I427" s="46">
        <v>19538963.37</v>
      </c>
      <c r="J427" s="46">
        <v>1501444.96</v>
      </c>
      <c r="K427" s="46">
        <v>21040408.33</v>
      </c>
      <c r="L427" s="55">
        <v>1355</v>
      </c>
    </row>
    <row r="428" spans="1:12" s="47" customFormat="1" ht="12.75">
      <c r="A428" s="16">
        <v>6748</v>
      </c>
      <c r="B428" s="17">
        <v>51</v>
      </c>
      <c r="C428" s="17">
        <v>2</v>
      </c>
      <c r="D428" s="17">
        <v>3</v>
      </c>
      <c r="E428" s="18" t="s">
        <v>438</v>
      </c>
      <c r="F428" s="46">
        <v>4676857.33</v>
      </c>
      <c r="G428" s="46">
        <v>323731.52</v>
      </c>
      <c r="H428" s="46">
        <v>1077467.46</v>
      </c>
      <c r="I428" s="46">
        <v>6078056.31</v>
      </c>
      <c r="J428" s="46">
        <v>565845.9</v>
      </c>
      <c r="K428" s="46">
        <v>6643902.21</v>
      </c>
      <c r="L428" s="55">
        <v>333</v>
      </c>
    </row>
    <row r="429" spans="1:12" ht="14.25">
      <c r="A429" s="53"/>
      <c r="B429" s="54"/>
      <c r="C429" s="54"/>
      <c r="D429" s="54"/>
      <c r="E429" s="54"/>
      <c r="F429" s="18"/>
      <c r="G429" s="18"/>
      <c r="H429" s="18"/>
      <c r="I429" s="18"/>
      <c r="J429" s="18"/>
      <c r="K429" s="18"/>
      <c r="L429" s="17"/>
    </row>
    <row r="430" spans="1:12" ht="14.25">
      <c r="A430" s="33"/>
      <c r="B430" s="20"/>
      <c r="C430" s="20"/>
      <c r="D430" s="20"/>
      <c r="E430" s="20" t="s">
        <v>439</v>
      </c>
      <c r="F430" s="22">
        <f aca="true" t="shared" si="0" ref="F430:L430">SUM(F9:F428)</f>
        <v>11188841876.800007</v>
      </c>
      <c r="G430" s="22">
        <f t="shared" si="0"/>
        <v>483511511.0699995</v>
      </c>
      <c r="H430" s="22">
        <f t="shared" si="0"/>
        <v>1110151963.509999</v>
      </c>
      <c r="I430" s="22">
        <f t="shared" si="0"/>
        <v>12782505351.410002</v>
      </c>
      <c r="J430" s="22">
        <f t="shared" si="0"/>
        <v>632937824.9299998</v>
      </c>
      <c r="K430" s="22">
        <f t="shared" si="0"/>
        <v>13415443176.319994</v>
      </c>
      <c r="L430" s="22">
        <f t="shared" si="0"/>
        <v>832029</v>
      </c>
    </row>
    <row r="431" spans="1:12" s="36" customFormat="1" ht="14.25">
      <c r="A431" s="34"/>
      <c r="B431" s="24"/>
      <c r="C431" s="24"/>
      <c r="D431" s="24"/>
      <c r="E431" s="24"/>
      <c r="F431" s="25"/>
      <c r="G431" s="25"/>
      <c r="H431" s="25"/>
      <c r="I431" s="25"/>
      <c r="J431" s="25"/>
      <c r="K431" s="25"/>
      <c r="L431" s="25"/>
    </row>
    <row r="432" spans="1:12" ht="14.25">
      <c r="A432" s="35" t="s">
        <v>449</v>
      </c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3"/>
  <headerFooter>
    <oddFooter>&amp;C&amp;8&amp;P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2"/>
  <sheetViews>
    <sheetView zoomScalePageLayoutView="0" workbookViewId="0" topLeftCell="A1">
      <pane ySplit="7" topLeftCell="A420" activePane="bottomLeft" state="frozen"/>
      <selection pane="topLeft" activeCell="B1" sqref="B1"/>
      <selection pane="bottomLeft" activeCell="F1" sqref="F1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5.7109375" style="0" bestFit="1" customWidth="1"/>
    <col min="6" max="6" width="16.7109375" style="0" bestFit="1" customWidth="1"/>
    <col min="7" max="7" width="15.57421875" style="0" bestFit="1" customWidth="1"/>
    <col min="8" max="8" width="12.421875" style="0" bestFit="1" customWidth="1"/>
    <col min="9" max="9" width="15.7109375" style="0" bestFit="1" customWidth="1"/>
    <col min="10" max="10" width="13.28125" style="0" bestFit="1" customWidth="1"/>
    <col min="11" max="11" width="16.00390625" style="0" bestFit="1" customWidth="1"/>
    <col min="12" max="12" width="11.28125" style="0" bestFit="1" customWidth="1"/>
  </cols>
  <sheetData>
    <row r="1" spans="1:12" ht="15">
      <c r="A1" s="1" t="str">
        <f>'STATE TOTALS'!A1</f>
        <v>2021-2022 School District Annual Report Data *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453</v>
      </c>
      <c r="B2" s="2"/>
      <c r="C2" s="2"/>
      <c r="D2" s="2"/>
      <c r="E2" s="2"/>
      <c r="F2" s="3" t="s">
        <v>0</v>
      </c>
      <c r="G2" s="3"/>
      <c r="H2" s="3"/>
      <c r="I2" s="3"/>
      <c r="J2" s="3"/>
      <c r="K2" s="3"/>
      <c r="L2" s="3"/>
    </row>
    <row r="3" spans="1:12" ht="15">
      <c r="A3" s="1" t="s">
        <v>1</v>
      </c>
      <c r="B3" s="2"/>
      <c r="C3" s="2"/>
      <c r="D3" s="2"/>
      <c r="E3" s="49">
        <f>K430</f>
        <v>16123.768734407087</v>
      </c>
      <c r="F3" s="4"/>
      <c r="G3" s="3"/>
      <c r="H3" s="3"/>
      <c r="I3" s="3"/>
      <c r="J3" s="3"/>
      <c r="K3" s="3"/>
      <c r="L3" s="3"/>
    </row>
    <row r="4" spans="1:12" ht="15">
      <c r="A4" s="5" t="s">
        <v>2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6"/>
      <c r="B5" s="7"/>
      <c r="C5" s="7"/>
      <c r="D5" s="7"/>
      <c r="E5" s="7"/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6</v>
      </c>
      <c r="L5" s="8" t="s">
        <v>0</v>
      </c>
    </row>
    <row r="6" spans="1:12" ht="15">
      <c r="A6" s="9"/>
      <c r="B6" s="10"/>
      <c r="C6" s="10"/>
      <c r="D6" s="10"/>
      <c r="E6" s="10"/>
      <c r="F6" s="8" t="s">
        <v>8</v>
      </c>
      <c r="G6" s="8" t="s">
        <v>9</v>
      </c>
      <c r="H6" s="8" t="s">
        <v>9</v>
      </c>
      <c r="I6" s="8" t="s">
        <v>8</v>
      </c>
      <c r="J6" s="8" t="s">
        <v>10</v>
      </c>
      <c r="K6" s="8" t="s">
        <v>11</v>
      </c>
      <c r="L6" s="11" t="str">
        <f>'STATE TOTALS'!L6</f>
        <v>21-22</v>
      </c>
    </row>
    <row r="7" spans="1:12" ht="15.75" thickBot="1">
      <c r="A7" s="12" t="s">
        <v>12</v>
      </c>
      <c r="B7" s="13" t="s">
        <v>13</v>
      </c>
      <c r="C7" s="14" t="s">
        <v>14</v>
      </c>
      <c r="D7" s="14" t="s">
        <v>15</v>
      </c>
      <c r="E7" s="14" t="s">
        <v>16</v>
      </c>
      <c r="F7" s="15" t="s">
        <v>17</v>
      </c>
      <c r="G7" s="15" t="s">
        <v>18</v>
      </c>
      <c r="H7" s="15" t="s">
        <v>18</v>
      </c>
      <c r="I7" s="15" t="s">
        <v>19</v>
      </c>
      <c r="J7" s="15" t="s">
        <v>18</v>
      </c>
      <c r="K7" s="15" t="s">
        <v>20</v>
      </c>
      <c r="L7" s="15" t="s">
        <v>21</v>
      </c>
    </row>
    <row r="8" spans="1:12" ht="15">
      <c r="A8" s="44"/>
      <c r="B8" s="41"/>
      <c r="C8" s="45"/>
      <c r="D8" s="45"/>
      <c r="E8" s="45"/>
      <c r="F8" s="43"/>
      <c r="G8" s="43"/>
      <c r="H8" s="43"/>
      <c r="I8" s="43"/>
      <c r="J8" s="43"/>
      <c r="K8" s="43"/>
      <c r="L8" s="43"/>
    </row>
    <row r="9" spans="1:12" s="47" customFormat="1" ht="12.75" customHeight="1">
      <c r="A9" s="16">
        <v>7</v>
      </c>
      <c r="B9" s="17">
        <v>10</v>
      </c>
      <c r="C9" s="17">
        <v>10</v>
      </c>
      <c r="D9" s="17">
        <v>1</v>
      </c>
      <c r="E9" s="18" t="s">
        <v>22</v>
      </c>
      <c r="F9" s="46">
        <v>11038</v>
      </c>
      <c r="G9" s="46">
        <v>430</v>
      </c>
      <c r="H9" s="46">
        <v>2192</v>
      </c>
      <c r="I9" s="46">
        <v>13660</v>
      </c>
      <c r="J9" s="46">
        <v>897</v>
      </c>
      <c r="K9" s="46">
        <v>14558</v>
      </c>
      <c r="L9" s="55">
        <v>809</v>
      </c>
    </row>
    <row r="10" spans="1:12" s="47" customFormat="1" ht="12.75" customHeight="1">
      <c r="A10" s="16">
        <v>14</v>
      </c>
      <c r="B10" s="17">
        <v>1</v>
      </c>
      <c r="C10" s="17">
        <v>5</v>
      </c>
      <c r="D10" s="17">
        <v>1</v>
      </c>
      <c r="E10" s="18" t="s">
        <v>23</v>
      </c>
      <c r="F10" s="46">
        <v>13538</v>
      </c>
      <c r="G10" s="46">
        <v>747</v>
      </c>
      <c r="H10" s="46">
        <v>796</v>
      </c>
      <c r="I10" s="46">
        <v>15081</v>
      </c>
      <c r="J10" s="46">
        <v>948</v>
      </c>
      <c r="K10" s="46">
        <v>16028</v>
      </c>
      <c r="L10" s="55">
        <v>1497</v>
      </c>
    </row>
    <row r="11" spans="1:12" s="47" customFormat="1" ht="12.75" customHeight="1">
      <c r="A11" s="16">
        <v>63</v>
      </c>
      <c r="B11" s="17">
        <v>23</v>
      </c>
      <c r="C11" s="17">
        <v>2</v>
      </c>
      <c r="D11" s="17">
        <v>1</v>
      </c>
      <c r="E11" s="18" t="s">
        <v>24</v>
      </c>
      <c r="F11" s="46">
        <v>15191</v>
      </c>
      <c r="G11" s="46">
        <v>643</v>
      </c>
      <c r="H11" s="46">
        <v>1253</v>
      </c>
      <c r="I11" s="46">
        <v>17087</v>
      </c>
      <c r="J11" s="46">
        <v>441</v>
      </c>
      <c r="K11" s="46">
        <v>17528</v>
      </c>
      <c r="L11" s="55">
        <v>408</v>
      </c>
    </row>
    <row r="12" spans="1:12" s="47" customFormat="1" ht="12.75" customHeight="1">
      <c r="A12" s="16">
        <v>70</v>
      </c>
      <c r="B12" s="17">
        <v>31</v>
      </c>
      <c r="C12" s="17">
        <v>7</v>
      </c>
      <c r="D12" s="17">
        <v>1</v>
      </c>
      <c r="E12" s="18" t="s">
        <v>25</v>
      </c>
      <c r="F12" s="46">
        <v>12218</v>
      </c>
      <c r="G12" s="46">
        <v>511</v>
      </c>
      <c r="H12" s="46">
        <v>589</v>
      </c>
      <c r="I12" s="46">
        <v>13318</v>
      </c>
      <c r="J12" s="46">
        <v>1025</v>
      </c>
      <c r="K12" s="46">
        <v>14343</v>
      </c>
      <c r="L12" s="55">
        <v>722</v>
      </c>
    </row>
    <row r="13" spans="1:12" s="47" customFormat="1" ht="12.75" customHeight="1">
      <c r="A13" s="16">
        <v>84</v>
      </c>
      <c r="B13" s="17">
        <v>6</v>
      </c>
      <c r="C13" s="17">
        <v>4</v>
      </c>
      <c r="D13" s="17">
        <v>1</v>
      </c>
      <c r="E13" s="18" t="s">
        <v>26</v>
      </c>
      <c r="F13" s="46">
        <v>14329</v>
      </c>
      <c r="G13" s="46">
        <v>912</v>
      </c>
      <c r="H13" s="46">
        <v>1454</v>
      </c>
      <c r="I13" s="46">
        <v>16694</v>
      </c>
      <c r="J13" s="46">
        <v>851</v>
      </c>
      <c r="K13" s="46">
        <v>17545</v>
      </c>
      <c r="L13" s="55">
        <v>240</v>
      </c>
    </row>
    <row r="14" spans="1:12" s="47" customFormat="1" ht="12.75" customHeight="1">
      <c r="A14" s="16">
        <v>91</v>
      </c>
      <c r="B14" s="17">
        <v>27</v>
      </c>
      <c r="C14" s="17">
        <v>4</v>
      </c>
      <c r="D14" s="17">
        <v>1</v>
      </c>
      <c r="E14" s="18" t="s">
        <v>27</v>
      </c>
      <c r="F14" s="46">
        <v>14626</v>
      </c>
      <c r="G14" s="46">
        <v>991</v>
      </c>
      <c r="H14" s="46">
        <v>1746</v>
      </c>
      <c r="I14" s="46">
        <v>17364</v>
      </c>
      <c r="J14" s="46">
        <v>926</v>
      </c>
      <c r="K14" s="46">
        <v>18290</v>
      </c>
      <c r="L14" s="55">
        <v>525</v>
      </c>
    </row>
    <row r="15" spans="1:12" s="47" customFormat="1" ht="12.75" customHeight="1">
      <c r="A15" s="16">
        <v>105</v>
      </c>
      <c r="B15" s="17">
        <v>49</v>
      </c>
      <c r="C15" s="17">
        <v>5</v>
      </c>
      <c r="D15" s="17">
        <v>1</v>
      </c>
      <c r="E15" s="18" t="s">
        <v>28</v>
      </c>
      <c r="F15" s="46">
        <v>12919</v>
      </c>
      <c r="G15" s="46">
        <v>984</v>
      </c>
      <c r="H15" s="46">
        <v>195</v>
      </c>
      <c r="I15" s="46">
        <v>14099</v>
      </c>
      <c r="J15" s="46">
        <v>598</v>
      </c>
      <c r="K15" s="46">
        <v>14697</v>
      </c>
      <c r="L15" s="55">
        <v>453</v>
      </c>
    </row>
    <row r="16" spans="1:12" s="47" customFormat="1" ht="12.75" customHeight="1">
      <c r="A16" s="16">
        <v>112</v>
      </c>
      <c r="B16" s="17">
        <v>18</v>
      </c>
      <c r="C16" s="17">
        <v>10</v>
      </c>
      <c r="D16" s="17">
        <v>1</v>
      </c>
      <c r="E16" s="18" t="s">
        <v>29</v>
      </c>
      <c r="F16" s="46">
        <v>11495</v>
      </c>
      <c r="G16" s="46">
        <v>605</v>
      </c>
      <c r="H16" s="46">
        <v>991</v>
      </c>
      <c r="I16" s="46">
        <v>13090</v>
      </c>
      <c r="J16" s="46">
        <v>750</v>
      </c>
      <c r="K16" s="46">
        <v>13840</v>
      </c>
      <c r="L16" s="55">
        <v>1668</v>
      </c>
    </row>
    <row r="17" spans="1:12" s="47" customFormat="1" ht="12.75" customHeight="1">
      <c r="A17" s="16">
        <v>119</v>
      </c>
      <c r="B17" s="17">
        <v>48</v>
      </c>
      <c r="C17" s="17">
        <v>11</v>
      </c>
      <c r="D17" s="17">
        <v>1</v>
      </c>
      <c r="E17" s="18" t="s">
        <v>30</v>
      </c>
      <c r="F17" s="46">
        <v>13787</v>
      </c>
      <c r="G17" s="46">
        <v>650</v>
      </c>
      <c r="H17" s="46">
        <v>694</v>
      </c>
      <c r="I17" s="46">
        <v>15131</v>
      </c>
      <c r="J17" s="46">
        <v>1457</v>
      </c>
      <c r="K17" s="46">
        <v>16588</v>
      </c>
      <c r="L17" s="55">
        <v>1510</v>
      </c>
    </row>
    <row r="18" spans="1:12" s="47" customFormat="1" ht="12.75" customHeight="1">
      <c r="A18" s="16">
        <v>140</v>
      </c>
      <c r="B18" s="17">
        <v>34</v>
      </c>
      <c r="C18" s="17">
        <v>9</v>
      </c>
      <c r="D18" s="17">
        <v>1</v>
      </c>
      <c r="E18" s="18" t="s">
        <v>31</v>
      </c>
      <c r="F18" s="46">
        <v>12739</v>
      </c>
      <c r="G18" s="46">
        <v>664</v>
      </c>
      <c r="H18" s="46">
        <v>285</v>
      </c>
      <c r="I18" s="46">
        <v>13688</v>
      </c>
      <c r="J18" s="46">
        <v>750</v>
      </c>
      <c r="K18" s="46">
        <v>14438</v>
      </c>
      <c r="L18" s="55">
        <v>2231</v>
      </c>
    </row>
    <row r="19" spans="1:12" s="47" customFormat="1" ht="12.75" customHeight="1">
      <c r="A19" s="16">
        <v>147</v>
      </c>
      <c r="B19" s="17">
        <v>44</v>
      </c>
      <c r="C19" s="17">
        <v>6</v>
      </c>
      <c r="D19" s="17">
        <v>1</v>
      </c>
      <c r="E19" s="18" t="s">
        <v>32</v>
      </c>
      <c r="F19" s="46">
        <v>12510</v>
      </c>
      <c r="G19" s="46">
        <v>404</v>
      </c>
      <c r="H19" s="46">
        <v>953</v>
      </c>
      <c r="I19" s="46">
        <v>13868</v>
      </c>
      <c r="J19" s="46">
        <v>651</v>
      </c>
      <c r="K19" s="46">
        <v>14519</v>
      </c>
      <c r="L19" s="55">
        <v>14825</v>
      </c>
    </row>
    <row r="20" spans="1:12" s="47" customFormat="1" ht="12.75" customHeight="1">
      <c r="A20" s="16">
        <v>154</v>
      </c>
      <c r="B20" s="17">
        <v>61</v>
      </c>
      <c r="C20" s="17">
        <v>4</v>
      </c>
      <c r="D20" s="17">
        <v>1</v>
      </c>
      <c r="E20" s="18" t="s">
        <v>33</v>
      </c>
      <c r="F20" s="46">
        <v>13195</v>
      </c>
      <c r="G20" s="46">
        <v>545</v>
      </c>
      <c r="H20" s="46">
        <v>2364</v>
      </c>
      <c r="I20" s="46">
        <v>16104</v>
      </c>
      <c r="J20" s="46">
        <v>1916</v>
      </c>
      <c r="K20" s="46">
        <v>18019</v>
      </c>
      <c r="L20" s="55">
        <v>1315</v>
      </c>
    </row>
    <row r="21" spans="1:12" s="47" customFormat="1" ht="12.75" customHeight="1">
      <c r="A21" s="16">
        <v>161</v>
      </c>
      <c r="B21" s="17">
        <v>33</v>
      </c>
      <c r="C21" s="17">
        <v>3</v>
      </c>
      <c r="D21" s="17">
        <v>1</v>
      </c>
      <c r="E21" s="18" t="s">
        <v>34</v>
      </c>
      <c r="F21" s="46">
        <v>15642</v>
      </c>
      <c r="G21" s="46">
        <v>922</v>
      </c>
      <c r="H21" s="46">
        <v>2145</v>
      </c>
      <c r="I21" s="46">
        <v>18709</v>
      </c>
      <c r="J21" s="46">
        <v>886</v>
      </c>
      <c r="K21" s="46">
        <v>19595</v>
      </c>
      <c r="L21" s="55">
        <v>270</v>
      </c>
    </row>
    <row r="22" spans="1:12" s="47" customFormat="1" ht="12.75" customHeight="1">
      <c r="A22" s="16">
        <v>2450</v>
      </c>
      <c r="B22" s="17">
        <v>67</v>
      </c>
      <c r="C22" s="17">
        <v>1</v>
      </c>
      <c r="D22" s="17">
        <v>2</v>
      </c>
      <c r="E22" s="18" t="s">
        <v>35</v>
      </c>
      <c r="F22" s="46">
        <v>12868</v>
      </c>
      <c r="G22" s="46">
        <v>513</v>
      </c>
      <c r="H22" s="46">
        <v>1376</v>
      </c>
      <c r="I22" s="46">
        <v>14758</v>
      </c>
      <c r="J22" s="46">
        <v>509</v>
      </c>
      <c r="K22" s="46">
        <v>15266</v>
      </c>
      <c r="L22" s="55">
        <v>2000</v>
      </c>
    </row>
    <row r="23" spans="1:12" s="47" customFormat="1" ht="12.75" customHeight="1">
      <c r="A23" s="16">
        <v>170</v>
      </c>
      <c r="B23" s="17">
        <v>2</v>
      </c>
      <c r="C23" s="17">
        <v>12</v>
      </c>
      <c r="D23" s="17">
        <v>1</v>
      </c>
      <c r="E23" s="18" t="s">
        <v>36</v>
      </c>
      <c r="F23" s="46">
        <v>13619</v>
      </c>
      <c r="G23" s="46">
        <v>899</v>
      </c>
      <c r="H23" s="46">
        <v>1605</v>
      </c>
      <c r="I23" s="46">
        <v>16122</v>
      </c>
      <c r="J23" s="46">
        <v>667</v>
      </c>
      <c r="K23" s="46">
        <v>16790</v>
      </c>
      <c r="L23" s="55">
        <v>1995</v>
      </c>
    </row>
    <row r="24" spans="1:12" s="47" customFormat="1" ht="12.75" customHeight="1">
      <c r="A24" s="16">
        <v>182</v>
      </c>
      <c r="B24" s="17">
        <v>5</v>
      </c>
      <c r="C24" s="17">
        <v>7</v>
      </c>
      <c r="D24" s="17">
        <v>1</v>
      </c>
      <c r="E24" s="18" t="s">
        <v>37</v>
      </c>
      <c r="F24" s="46">
        <v>13675</v>
      </c>
      <c r="G24" s="46">
        <v>526</v>
      </c>
      <c r="H24" s="46">
        <v>431</v>
      </c>
      <c r="I24" s="46">
        <v>14632</v>
      </c>
      <c r="J24" s="46">
        <v>1324</v>
      </c>
      <c r="K24" s="46">
        <v>15956</v>
      </c>
      <c r="L24" s="55">
        <v>2244</v>
      </c>
    </row>
    <row r="25" spans="1:12" s="47" customFormat="1" ht="12.75" customHeight="1">
      <c r="A25" s="16">
        <v>196</v>
      </c>
      <c r="B25" s="17">
        <v>37</v>
      </c>
      <c r="C25" s="17">
        <v>9</v>
      </c>
      <c r="D25" s="17">
        <v>1</v>
      </c>
      <c r="E25" s="18" t="s">
        <v>38</v>
      </c>
      <c r="F25" s="46">
        <v>16823</v>
      </c>
      <c r="G25" s="46">
        <v>1388</v>
      </c>
      <c r="H25" s="46">
        <v>1056</v>
      </c>
      <c r="I25" s="46">
        <v>19267</v>
      </c>
      <c r="J25" s="46">
        <v>766</v>
      </c>
      <c r="K25" s="46">
        <v>20033</v>
      </c>
      <c r="L25" s="55">
        <v>464</v>
      </c>
    </row>
    <row r="26" spans="1:12" s="47" customFormat="1" ht="12.75" customHeight="1">
      <c r="A26" s="16">
        <v>203</v>
      </c>
      <c r="B26" s="17">
        <v>71</v>
      </c>
      <c r="C26" s="17">
        <v>5</v>
      </c>
      <c r="D26" s="17">
        <v>1</v>
      </c>
      <c r="E26" s="18" t="s">
        <v>39</v>
      </c>
      <c r="F26" s="46">
        <v>12614</v>
      </c>
      <c r="G26" s="46">
        <v>876</v>
      </c>
      <c r="H26" s="46">
        <v>1234</v>
      </c>
      <c r="I26" s="46">
        <v>14723</v>
      </c>
      <c r="J26" s="46">
        <v>591</v>
      </c>
      <c r="K26" s="46">
        <v>15315</v>
      </c>
      <c r="L26" s="55">
        <v>754</v>
      </c>
    </row>
    <row r="27" spans="1:12" s="47" customFormat="1" ht="12.75" customHeight="1">
      <c r="A27" s="16">
        <v>217</v>
      </c>
      <c r="B27" s="17">
        <v>18</v>
      </c>
      <c r="C27" s="17">
        <v>10</v>
      </c>
      <c r="D27" s="17">
        <v>1</v>
      </c>
      <c r="E27" s="18" t="s">
        <v>40</v>
      </c>
      <c r="F27" s="46">
        <v>16881</v>
      </c>
      <c r="G27" s="46">
        <v>761</v>
      </c>
      <c r="H27" s="46">
        <v>940</v>
      </c>
      <c r="I27" s="46">
        <v>18582</v>
      </c>
      <c r="J27" s="46">
        <v>1298</v>
      </c>
      <c r="K27" s="46">
        <v>19880</v>
      </c>
      <c r="L27" s="55">
        <v>605</v>
      </c>
    </row>
    <row r="28" spans="1:12" s="47" customFormat="1" ht="12.75" customHeight="1">
      <c r="A28" s="16">
        <v>231</v>
      </c>
      <c r="B28" s="17">
        <v>55</v>
      </c>
      <c r="C28" s="17">
        <v>11</v>
      </c>
      <c r="D28" s="17">
        <v>1</v>
      </c>
      <c r="E28" s="18" t="s">
        <v>41</v>
      </c>
      <c r="F28" s="46">
        <v>11909</v>
      </c>
      <c r="G28" s="46">
        <v>580</v>
      </c>
      <c r="H28" s="46">
        <v>1615</v>
      </c>
      <c r="I28" s="46">
        <v>14104</v>
      </c>
      <c r="J28" s="46">
        <v>1053</v>
      </c>
      <c r="K28" s="46">
        <v>15157</v>
      </c>
      <c r="L28" s="55">
        <v>1651</v>
      </c>
    </row>
    <row r="29" spans="1:12" s="47" customFormat="1" ht="12.75" customHeight="1">
      <c r="A29" s="16">
        <v>245</v>
      </c>
      <c r="B29" s="17">
        <v>32</v>
      </c>
      <c r="C29" s="17">
        <v>4</v>
      </c>
      <c r="D29" s="17">
        <v>1</v>
      </c>
      <c r="E29" s="18" t="s">
        <v>42</v>
      </c>
      <c r="F29" s="46">
        <v>13358</v>
      </c>
      <c r="G29" s="46">
        <v>772</v>
      </c>
      <c r="H29" s="46">
        <v>1521</v>
      </c>
      <c r="I29" s="46">
        <v>15651</v>
      </c>
      <c r="J29" s="46">
        <v>577</v>
      </c>
      <c r="K29" s="46">
        <v>16229</v>
      </c>
      <c r="L29" s="55">
        <v>654</v>
      </c>
    </row>
    <row r="30" spans="1:12" s="47" customFormat="1" ht="12.75" customHeight="1">
      <c r="A30" s="16">
        <v>280</v>
      </c>
      <c r="B30" s="17">
        <v>56</v>
      </c>
      <c r="C30" s="17">
        <v>5</v>
      </c>
      <c r="D30" s="17">
        <v>1</v>
      </c>
      <c r="E30" s="18" t="s">
        <v>43</v>
      </c>
      <c r="F30" s="46">
        <v>12359</v>
      </c>
      <c r="G30" s="46">
        <v>528</v>
      </c>
      <c r="H30" s="46">
        <v>3071</v>
      </c>
      <c r="I30" s="46">
        <v>15958</v>
      </c>
      <c r="J30" s="46">
        <v>715</v>
      </c>
      <c r="K30" s="46">
        <v>16674</v>
      </c>
      <c r="L30" s="55">
        <v>2889</v>
      </c>
    </row>
    <row r="31" spans="1:12" s="47" customFormat="1" ht="12.75" customHeight="1">
      <c r="A31" s="16">
        <v>287</v>
      </c>
      <c r="B31" s="17">
        <v>25</v>
      </c>
      <c r="C31" s="17">
        <v>3</v>
      </c>
      <c r="D31" s="17">
        <v>1</v>
      </c>
      <c r="E31" s="18" t="s">
        <v>44</v>
      </c>
      <c r="F31" s="46">
        <v>13457</v>
      </c>
      <c r="G31" s="46">
        <v>297</v>
      </c>
      <c r="H31" s="46">
        <v>2278</v>
      </c>
      <c r="I31" s="46">
        <v>16032</v>
      </c>
      <c r="J31" s="46">
        <v>628</v>
      </c>
      <c r="K31" s="46">
        <v>16660</v>
      </c>
      <c r="L31" s="55">
        <v>436</v>
      </c>
    </row>
    <row r="32" spans="1:12" s="47" customFormat="1" ht="12.75" customHeight="1">
      <c r="A32" s="16">
        <v>308</v>
      </c>
      <c r="B32" s="17">
        <v>3</v>
      </c>
      <c r="C32" s="17">
        <v>11</v>
      </c>
      <c r="D32" s="17">
        <v>1</v>
      </c>
      <c r="E32" s="18" t="s">
        <v>45</v>
      </c>
      <c r="F32" s="46">
        <v>14512</v>
      </c>
      <c r="G32" s="46">
        <v>747</v>
      </c>
      <c r="H32" s="46">
        <v>991</v>
      </c>
      <c r="I32" s="46">
        <v>16250</v>
      </c>
      <c r="J32" s="46">
        <v>858</v>
      </c>
      <c r="K32" s="46">
        <v>17108</v>
      </c>
      <c r="L32" s="55">
        <v>1336</v>
      </c>
    </row>
    <row r="33" spans="1:12" s="47" customFormat="1" ht="12.75" customHeight="1">
      <c r="A33" s="16">
        <v>315</v>
      </c>
      <c r="B33" s="17">
        <v>4</v>
      </c>
      <c r="C33" s="17">
        <v>12</v>
      </c>
      <c r="D33" s="17">
        <v>1</v>
      </c>
      <c r="E33" s="18" t="s">
        <v>46</v>
      </c>
      <c r="F33" s="46">
        <v>28505</v>
      </c>
      <c r="G33" s="46">
        <v>1144</v>
      </c>
      <c r="H33" s="46">
        <v>1348</v>
      </c>
      <c r="I33" s="46">
        <v>30997</v>
      </c>
      <c r="J33" s="46">
        <v>1125</v>
      </c>
      <c r="K33" s="46">
        <v>32121</v>
      </c>
      <c r="L33" s="55">
        <v>432</v>
      </c>
    </row>
    <row r="34" spans="1:12" s="47" customFormat="1" ht="12.75" customHeight="1">
      <c r="A34" s="16">
        <v>336</v>
      </c>
      <c r="B34" s="17">
        <v>14</v>
      </c>
      <c r="C34" s="17">
        <v>6</v>
      </c>
      <c r="D34" s="17">
        <v>1</v>
      </c>
      <c r="E34" s="18" t="s">
        <v>47</v>
      </c>
      <c r="F34" s="46">
        <v>12530</v>
      </c>
      <c r="G34" s="46">
        <v>403</v>
      </c>
      <c r="H34" s="46">
        <v>1403</v>
      </c>
      <c r="I34" s="46">
        <v>14335</v>
      </c>
      <c r="J34" s="46">
        <v>810</v>
      </c>
      <c r="K34" s="46">
        <v>15145</v>
      </c>
      <c r="L34" s="55">
        <v>3385</v>
      </c>
    </row>
    <row r="35" spans="1:12" s="47" customFormat="1" ht="12.75" customHeight="1">
      <c r="A35" s="16">
        <v>4263</v>
      </c>
      <c r="B35" s="17">
        <v>38</v>
      </c>
      <c r="C35" s="17">
        <v>8</v>
      </c>
      <c r="D35" s="17">
        <v>1</v>
      </c>
      <c r="E35" s="18" t="s">
        <v>48</v>
      </c>
      <c r="F35" s="46">
        <v>18451</v>
      </c>
      <c r="G35" s="46">
        <v>689</v>
      </c>
      <c r="H35" s="46">
        <v>728</v>
      </c>
      <c r="I35" s="46">
        <v>19868</v>
      </c>
      <c r="J35" s="46">
        <v>1047</v>
      </c>
      <c r="K35" s="46">
        <v>20915</v>
      </c>
      <c r="L35" s="55">
        <v>258</v>
      </c>
    </row>
    <row r="36" spans="1:12" s="47" customFormat="1" ht="12.75" customHeight="1">
      <c r="A36" s="16">
        <v>350</v>
      </c>
      <c r="B36" s="17">
        <v>13</v>
      </c>
      <c r="C36" s="17">
        <v>2</v>
      </c>
      <c r="D36" s="17">
        <v>1</v>
      </c>
      <c r="E36" s="18" t="s">
        <v>49</v>
      </c>
      <c r="F36" s="46">
        <v>11701</v>
      </c>
      <c r="G36" s="46">
        <v>445</v>
      </c>
      <c r="H36" s="46">
        <v>2872</v>
      </c>
      <c r="I36" s="46">
        <v>15018</v>
      </c>
      <c r="J36" s="46">
        <v>816</v>
      </c>
      <c r="K36" s="46">
        <v>15834</v>
      </c>
      <c r="L36" s="55">
        <v>952</v>
      </c>
    </row>
    <row r="37" spans="1:12" s="47" customFormat="1" ht="12.75" customHeight="1">
      <c r="A37" s="16">
        <v>364</v>
      </c>
      <c r="B37" s="17">
        <v>33</v>
      </c>
      <c r="C37" s="17">
        <v>3</v>
      </c>
      <c r="D37" s="17">
        <v>1</v>
      </c>
      <c r="E37" s="18" t="s">
        <v>50</v>
      </c>
      <c r="F37" s="46">
        <v>13635</v>
      </c>
      <c r="G37" s="46">
        <v>693</v>
      </c>
      <c r="H37" s="46">
        <v>1737</v>
      </c>
      <c r="I37" s="46">
        <v>16064</v>
      </c>
      <c r="J37" s="46">
        <v>691</v>
      </c>
      <c r="K37" s="46">
        <v>16755</v>
      </c>
      <c r="L37" s="55">
        <v>364</v>
      </c>
    </row>
    <row r="38" spans="1:12" s="47" customFormat="1" ht="12.75" customHeight="1">
      <c r="A38" s="16">
        <v>413</v>
      </c>
      <c r="B38" s="17">
        <v>53</v>
      </c>
      <c r="C38" s="17">
        <v>2</v>
      </c>
      <c r="D38" s="17">
        <v>1</v>
      </c>
      <c r="E38" s="18" t="s">
        <v>51</v>
      </c>
      <c r="F38" s="46">
        <v>15363</v>
      </c>
      <c r="G38" s="46">
        <v>358</v>
      </c>
      <c r="H38" s="46">
        <v>1526</v>
      </c>
      <c r="I38" s="46">
        <v>17247</v>
      </c>
      <c r="J38" s="46">
        <v>606</v>
      </c>
      <c r="K38" s="46">
        <v>17853</v>
      </c>
      <c r="L38" s="55">
        <v>6636</v>
      </c>
    </row>
    <row r="39" spans="1:12" s="47" customFormat="1" ht="12.75" customHeight="1">
      <c r="A39" s="16">
        <v>422</v>
      </c>
      <c r="B39" s="17">
        <v>53</v>
      </c>
      <c r="C39" s="17">
        <v>2</v>
      </c>
      <c r="D39" s="17">
        <v>1</v>
      </c>
      <c r="E39" s="18" t="s">
        <v>52</v>
      </c>
      <c r="F39" s="46">
        <v>12208</v>
      </c>
      <c r="G39" s="46">
        <v>690</v>
      </c>
      <c r="H39" s="46">
        <v>2199</v>
      </c>
      <c r="I39" s="46">
        <v>15097</v>
      </c>
      <c r="J39" s="46">
        <v>733</v>
      </c>
      <c r="K39" s="46">
        <v>15830</v>
      </c>
      <c r="L39" s="55">
        <v>1255</v>
      </c>
    </row>
    <row r="40" spans="1:12" s="47" customFormat="1" ht="12.75" customHeight="1">
      <c r="A40" s="16">
        <v>427</v>
      </c>
      <c r="B40" s="17">
        <v>33</v>
      </c>
      <c r="C40" s="17">
        <v>3</v>
      </c>
      <c r="D40" s="17">
        <v>1</v>
      </c>
      <c r="E40" s="18" t="s">
        <v>53</v>
      </c>
      <c r="F40" s="46">
        <v>15357</v>
      </c>
      <c r="G40" s="46">
        <v>611</v>
      </c>
      <c r="H40" s="46">
        <v>0</v>
      </c>
      <c r="I40" s="46">
        <v>15968</v>
      </c>
      <c r="J40" s="46">
        <v>1007</v>
      </c>
      <c r="K40" s="46">
        <v>16975</v>
      </c>
      <c r="L40" s="55">
        <v>251</v>
      </c>
    </row>
    <row r="41" spans="1:12" s="47" customFormat="1" ht="12.75" customHeight="1">
      <c r="A41" s="16">
        <v>434</v>
      </c>
      <c r="B41" s="17">
        <v>24</v>
      </c>
      <c r="C41" s="17">
        <v>6</v>
      </c>
      <c r="D41" s="17">
        <v>1</v>
      </c>
      <c r="E41" s="18" t="s">
        <v>54</v>
      </c>
      <c r="F41" s="46">
        <v>12960</v>
      </c>
      <c r="G41" s="46">
        <v>675</v>
      </c>
      <c r="H41" s="46">
        <v>1795</v>
      </c>
      <c r="I41" s="46">
        <v>15430</v>
      </c>
      <c r="J41" s="46">
        <v>804</v>
      </c>
      <c r="K41" s="46">
        <v>16234</v>
      </c>
      <c r="L41" s="55">
        <v>1511</v>
      </c>
    </row>
    <row r="42" spans="1:12" s="47" customFormat="1" ht="12.75" customHeight="1">
      <c r="A42" s="16">
        <v>6013</v>
      </c>
      <c r="B42" s="17">
        <v>64</v>
      </c>
      <c r="C42" s="17">
        <v>2</v>
      </c>
      <c r="D42" s="17">
        <v>2</v>
      </c>
      <c r="E42" s="18" t="s">
        <v>55</v>
      </c>
      <c r="F42" s="46">
        <v>15808</v>
      </c>
      <c r="G42" s="46">
        <v>633</v>
      </c>
      <c r="H42" s="46">
        <v>3442</v>
      </c>
      <c r="I42" s="46">
        <v>19883</v>
      </c>
      <c r="J42" s="46">
        <v>2052</v>
      </c>
      <c r="K42" s="46">
        <v>21935</v>
      </c>
      <c r="L42" s="55">
        <v>515</v>
      </c>
    </row>
    <row r="43" spans="1:12" s="47" customFormat="1" ht="12.75" customHeight="1">
      <c r="A43" s="16">
        <v>441</v>
      </c>
      <c r="B43" s="17">
        <v>65</v>
      </c>
      <c r="C43" s="17">
        <v>11</v>
      </c>
      <c r="D43" s="17">
        <v>1</v>
      </c>
      <c r="E43" s="18" t="s">
        <v>56</v>
      </c>
      <c r="F43" s="46">
        <v>17015</v>
      </c>
      <c r="G43" s="46">
        <v>1460</v>
      </c>
      <c r="H43" s="46">
        <v>515</v>
      </c>
      <c r="I43" s="46">
        <v>18990</v>
      </c>
      <c r="J43" s="46">
        <v>1663</v>
      </c>
      <c r="K43" s="46">
        <v>20653</v>
      </c>
      <c r="L43" s="55">
        <v>206</v>
      </c>
    </row>
    <row r="44" spans="1:12" s="47" customFormat="1" ht="12.75" customHeight="1">
      <c r="A44" s="16">
        <v>2240</v>
      </c>
      <c r="B44" s="17">
        <v>33</v>
      </c>
      <c r="C44" s="17">
        <v>3</v>
      </c>
      <c r="D44" s="17">
        <v>1</v>
      </c>
      <c r="E44" s="18" t="s">
        <v>57</v>
      </c>
      <c r="F44" s="46">
        <v>14675</v>
      </c>
      <c r="G44" s="46">
        <v>504</v>
      </c>
      <c r="H44" s="46">
        <v>1021</v>
      </c>
      <c r="I44" s="46">
        <v>16200</v>
      </c>
      <c r="J44" s="46">
        <v>626</v>
      </c>
      <c r="K44" s="46">
        <v>16826</v>
      </c>
      <c r="L44" s="55">
        <v>394</v>
      </c>
    </row>
    <row r="45" spans="1:12" s="47" customFormat="1" ht="12.75" customHeight="1">
      <c r="A45" s="16">
        <v>476</v>
      </c>
      <c r="B45" s="17">
        <v>27</v>
      </c>
      <c r="C45" s="17">
        <v>4</v>
      </c>
      <c r="D45" s="17">
        <v>1</v>
      </c>
      <c r="E45" s="18" t="s">
        <v>58</v>
      </c>
      <c r="F45" s="46">
        <v>13670</v>
      </c>
      <c r="G45" s="46">
        <v>580</v>
      </c>
      <c r="H45" s="46">
        <v>2354</v>
      </c>
      <c r="I45" s="46">
        <v>16604</v>
      </c>
      <c r="J45" s="46">
        <v>744</v>
      </c>
      <c r="K45" s="46">
        <v>17348</v>
      </c>
      <c r="L45" s="55">
        <v>1697</v>
      </c>
    </row>
    <row r="46" spans="1:12" s="47" customFormat="1" ht="12.75" customHeight="1">
      <c r="A46" s="16">
        <v>485</v>
      </c>
      <c r="B46" s="17">
        <v>61</v>
      </c>
      <c r="C46" s="17">
        <v>4</v>
      </c>
      <c r="D46" s="17">
        <v>1</v>
      </c>
      <c r="E46" s="18" t="s">
        <v>59</v>
      </c>
      <c r="F46" s="46">
        <v>13430</v>
      </c>
      <c r="G46" s="46">
        <v>777</v>
      </c>
      <c r="H46" s="46">
        <v>2467</v>
      </c>
      <c r="I46" s="46">
        <v>16675</v>
      </c>
      <c r="J46" s="46">
        <v>1392</v>
      </c>
      <c r="K46" s="46">
        <v>18067</v>
      </c>
      <c r="L46" s="55">
        <v>662</v>
      </c>
    </row>
    <row r="47" spans="1:12" s="47" customFormat="1" ht="12.75" customHeight="1">
      <c r="A47" s="16">
        <v>497</v>
      </c>
      <c r="B47" s="17">
        <v>9</v>
      </c>
      <c r="C47" s="17">
        <v>10</v>
      </c>
      <c r="D47" s="17">
        <v>1</v>
      </c>
      <c r="E47" s="18" t="s">
        <v>60</v>
      </c>
      <c r="F47" s="46">
        <v>11917</v>
      </c>
      <c r="G47" s="46">
        <v>848</v>
      </c>
      <c r="H47" s="46">
        <v>1822</v>
      </c>
      <c r="I47" s="46">
        <v>14588</v>
      </c>
      <c r="J47" s="46">
        <v>498</v>
      </c>
      <c r="K47" s="46">
        <v>15086</v>
      </c>
      <c r="L47" s="55">
        <v>1235</v>
      </c>
    </row>
    <row r="48" spans="1:12" s="47" customFormat="1" ht="12.75" customHeight="1">
      <c r="A48" s="16">
        <v>602</v>
      </c>
      <c r="B48" s="17">
        <v>58</v>
      </c>
      <c r="C48" s="17">
        <v>8</v>
      </c>
      <c r="D48" s="17">
        <v>1</v>
      </c>
      <c r="E48" s="18" t="s">
        <v>61</v>
      </c>
      <c r="F48" s="46">
        <v>13543</v>
      </c>
      <c r="G48" s="46">
        <v>849</v>
      </c>
      <c r="H48" s="46">
        <v>2393</v>
      </c>
      <c r="I48" s="46">
        <v>16786</v>
      </c>
      <c r="J48" s="46">
        <v>674</v>
      </c>
      <c r="K48" s="46">
        <v>17460</v>
      </c>
      <c r="L48" s="55">
        <v>759</v>
      </c>
    </row>
    <row r="49" spans="1:12" s="47" customFormat="1" ht="12.75" customHeight="1">
      <c r="A49" s="16">
        <v>609</v>
      </c>
      <c r="B49" s="17">
        <v>22</v>
      </c>
      <c r="C49" s="17">
        <v>3</v>
      </c>
      <c r="D49" s="17">
        <v>1</v>
      </c>
      <c r="E49" s="18" t="s">
        <v>62</v>
      </c>
      <c r="F49" s="46">
        <v>14990</v>
      </c>
      <c r="G49" s="46">
        <v>438</v>
      </c>
      <c r="H49" s="46">
        <v>223</v>
      </c>
      <c r="I49" s="46">
        <v>15650</v>
      </c>
      <c r="J49" s="46">
        <v>571</v>
      </c>
      <c r="K49" s="46">
        <v>16221</v>
      </c>
      <c r="L49" s="55">
        <v>768</v>
      </c>
    </row>
    <row r="50" spans="1:12" s="47" customFormat="1" ht="12.75" customHeight="1">
      <c r="A50" s="16">
        <v>623</v>
      </c>
      <c r="B50" s="17">
        <v>58</v>
      </c>
      <c r="C50" s="17">
        <v>8</v>
      </c>
      <c r="D50" s="17">
        <v>1</v>
      </c>
      <c r="E50" s="18" t="s">
        <v>63</v>
      </c>
      <c r="F50" s="46">
        <v>15870</v>
      </c>
      <c r="G50" s="46">
        <v>1085</v>
      </c>
      <c r="H50" s="46">
        <v>324</v>
      </c>
      <c r="I50" s="46">
        <v>17279</v>
      </c>
      <c r="J50" s="46">
        <v>950</v>
      </c>
      <c r="K50" s="46">
        <v>18228</v>
      </c>
      <c r="L50" s="55">
        <v>402</v>
      </c>
    </row>
    <row r="51" spans="1:12" s="47" customFormat="1" ht="12.75" customHeight="1">
      <c r="A51" s="16">
        <v>637</v>
      </c>
      <c r="B51" s="17">
        <v>17</v>
      </c>
      <c r="C51" s="17">
        <v>11</v>
      </c>
      <c r="D51" s="17">
        <v>1</v>
      </c>
      <c r="E51" s="18" t="s">
        <v>64</v>
      </c>
      <c r="F51" s="46">
        <v>13315</v>
      </c>
      <c r="G51" s="46">
        <v>723</v>
      </c>
      <c r="H51" s="46">
        <v>1579</v>
      </c>
      <c r="I51" s="46">
        <v>15617</v>
      </c>
      <c r="J51" s="46">
        <v>827</v>
      </c>
      <c r="K51" s="46">
        <v>16444</v>
      </c>
      <c r="L51" s="55">
        <v>730</v>
      </c>
    </row>
    <row r="52" spans="1:12" s="47" customFormat="1" ht="12.75" customHeight="1">
      <c r="A52" s="16">
        <v>657</v>
      </c>
      <c r="B52" s="17">
        <v>30</v>
      </c>
      <c r="C52" s="17">
        <v>2</v>
      </c>
      <c r="D52" s="17">
        <v>3</v>
      </c>
      <c r="E52" s="18" t="s">
        <v>65</v>
      </c>
      <c r="F52" s="46">
        <v>12195</v>
      </c>
      <c r="G52" s="46">
        <v>845</v>
      </c>
      <c r="H52" s="46">
        <v>727</v>
      </c>
      <c r="I52" s="46">
        <v>13767</v>
      </c>
      <c r="J52" s="46">
        <v>721</v>
      </c>
      <c r="K52" s="46">
        <v>14488</v>
      </c>
      <c r="L52" s="55">
        <v>132</v>
      </c>
    </row>
    <row r="53" spans="1:12" s="47" customFormat="1" ht="12.75" customHeight="1">
      <c r="A53" s="16">
        <v>658</v>
      </c>
      <c r="B53" s="17">
        <v>8</v>
      </c>
      <c r="C53" s="17">
        <v>7</v>
      </c>
      <c r="D53" s="17">
        <v>1</v>
      </c>
      <c r="E53" s="18" t="s">
        <v>66</v>
      </c>
      <c r="F53" s="46">
        <v>11156</v>
      </c>
      <c r="G53" s="46">
        <v>496</v>
      </c>
      <c r="H53" s="46">
        <v>1730</v>
      </c>
      <c r="I53" s="46">
        <v>13382</v>
      </c>
      <c r="J53" s="46">
        <v>1174</v>
      </c>
      <c r="K53" s="46">
        <v>14556</v>
      </c>
      <c r="L53" s="55">
        <v>937</v>
      </c>
    </row>
    <row r="54" spans="1:12" s="47" customFormat="1" ht="12.75" customHeight="1">
      <c r="A54" s="16">
        <v>665</v>
      </c>
      <c r="B54" s="17">
        <v>30</v>
      </c>
      <c r="C54" s="17">
        <v>2</v>
      </c>
      <c r="D54" s="17">
        <v>3</v>
      </c>
      <c r="E54" s="18" t="s">
        <v>67</v>
      </c>
      <c r="F54" s="46">
        <v>12331</v>
      </c>
      <c r="G54" s="46">
        <v>522</v>
      </c>
      <c r="H54" s="46">
        <v>442</v>
      </c>
      <c r="I54" s="46">
        <v>13295</v>
      </c>
      <c r="J54" s="46">
        <v>606</v>
      </c>
      <c r="K54" s="46">
        <v>13901</v>
      </c>
      <c r="L54" s="55">
        <v>755</v>
      </c>
    </row>
    <row r="55" spans="1:12" s="47" customFormat="1" ht="12.75" customHeight="1">
      <c r="A55" s="16">
        <v>700</v>
      </c>
      <c r="B55" s="17">
        <v>23</v>
      </c>
      <c r="C55" s="17">
        <v>2</v>
      </c>
      <c r="D55" s="17">
        <v>1</v>
      </c>
      <c r="E55" s="18" t="s">
        <v>68</v>
      </c>
      <c r="F55" s="46">
        <v>12824</v>
      </c>
      <c r="G55" s="46">
        <v>519</v>
      </c>
      <c r="H55" s="46">
        <v>213</v>
      </c>
      <c r="I55" s="46">
        <v>13557</v>
      </c>
      <c r="J55" s="46">
        <v>593</v>
      </c>
      <c r="K55" s="46">
        <v>14150</v>
      </c>
      <c r="L55" s="55">
        <v>1050</v>
      </c>
    </row>
    <row r="56" spans="1:12" s="47" customFormat="1" ht="12.75" customHeight="1">
      <c r="A56" s="16">
        <v>721</v>
      </c>
      <c r="B56" s="17">
        <v>40</v>
      </c>
      <c r="C56" s="17">
        <v>1</v>
      </c>
      <c r="D56" s="17">
        <v>1</v>
      </c>
      <c r="E56" s="18" t="s">
        <v>69</v>
      </c>
      <c r="F56" s="46">
        <v>13077</v>
      </c>
      <c r="G56" s="46">
        <v>379</v>
      </c>
      <c r="H56" s="46">
        <v>2176</v>
      </c>
      <c r="I56" s="46">
        <v>15633</v>
      </c>
      <c r="J56" s="46">
        <v>423</v>
      </c>
      <c r="K56" s="46">
        <v>16056</v>
      </c>
      <c r="L56" s="55">
        <v>1827</v>
      </c>
    </row>
    <row r="57" spans="1:12" s="47" customFormat="1" ht="12.75" customHeight="1">
      <c r="A57" s="16">
        <v>735</v>
      </c>
      <c r="B57" s="17">
        <v>54</v>
      </c>
      <c r="C57" s="17">
        <v>10</v>
      </c>
      <c r="D57" s="17">
        <v>1</v>
      </c>
      <c r="E57" s="18" t="s">
        <v>70</v>
      </c>
      <c r="F57" s="46">
        <v>14924</v>
      </c>
      <c r="G57" s="46">
        <v>824</v>
      </c>
      <c r="H57" s="46">
        <v>157</v>
      </c>
      <c r="I57" s="46">
        <v>15905</v>
      </c>
      <c r="J57" s="46">
        <v>723</v>
      </c>
      <c r="K57" s="46">
        <v>16628</v>
      </c>
      <c r="L57" s="55">
        <v>496</v>
      </c>
    </row>
    <row r="58" spans="1:12" s="47" customFormat="1" ht="12.75" customHeight="1">
      <c r="A58" s="16">
        <v>777</v>
      </c>
      <c r="B58" s="17">
        <v>51</v>
      </c>
      <c r="C58" s="17">
        <v>2</v>
      </c>
      <c r="D58" s="17">
        <v>1</v>
      </c>
      <c r="E58" s="18" t="s">
        <v>71</v>
      </c>
      <c r="F58" s="46">
        <v>12756</v>
      </c>
      <c r="G58" s="46">
        <v>710</v>
      </c>
      <c r="H58" s="46">
        <v>1313</v>
      </c>
      <c r="I58" s="46">
        <v>14779</v>
      </c>
      <c r="J58" s="46">
        <v>484</v>
      </c>
      <c r="K58" s="46">
        <v>15262</v>
      </c>
      <c r="L58" s="55">
        <v>3348</v>
      </c>
    </row>
    <row r="59" spans="1:12" s="47" customFormat="1" ht="12.75" customHeight="1">
      <c r="A59" s="16">
        <v>840</v>
      </c>
      <c r="B59" s="17">
        <v>2</v>
      </c>
      <c r="C59" s="17">
        <v>12</v>
      </c>
      <c r="D59" s="17">
        <v>1</v>
      </c>
      <c r="E59" s="18" t="s">
        <v>72</v>
      </c>
      <c r="F59" s="46">
        <v>21437</v>
      </c>
      <c r="G59" s="46">
        <v>1122</v>
      </c>
      <c r="H59" s="46">
        <v>1</v>
      </c>
      <c r="I59" s="46">
        <v>22561</v>
      </c>
      <c r="J59" s="46">
        <v>983</v>
      </c>
      <c r="K59" s="46">
        <v>23544</v>
      </c>
      <c r="L59" s="55">
        <v>139</v>
      </c>
    </row>
    <row r="60" spans="1:12" s="47" customFormat="1" ht="12.75" customHeight="1">
      <c r="A60" s="16">
        <v>870</v>
      </c>
      <c r="B60" s="17">
        <v>9</v>
      </c>
      <c r="C60" s="17">
        <v>10</v>
      </c>
      <c r="D60" s="17">
        <v>1</v>
      </c>
      <c r="E60" s="18" t="s">
        <v>73</v>
      </c>
      <c r="F60" s="46">
        <v>14250</v>
      </c>
      <c r="G60" s="46">
        <v>890</v>
      </c>
      <c r="H60" s="46">
        <v>1412</v>
      </c>
      <c r="I60" s="46">
        <v>16553</v>
      </c>
      <c r="J60" s="46">
        <v>689</v>
      </c>
      <c r="K60" s="46">
        <v>17242</v>
      </c>
      <c r="L60" s="55">
        <v>863</v>
      </c>
    </row>
    <row r="61" spans="1:12" s="47" customFormat="1" ht="12.75" customHeight="1">
      <c r="A61" s="16">
        <v>882</v>
      </c>
      <c r="B61" s="17">
        <v>11</v>
      </c>
      <c r="C61" s="17">
        <v>5</v>
      </c>
      <c r="D61" s="17">
        <v>1</v>
      </c>
      <c r="E61" s="18" t="s">
        <v>74</v>
      </c>
      <c r="F61" s="46">
        <v>18019</v>
      </c>
      <c r="G61" s="46">
        <v>778</v>
      </c>
      <c r="H61" s="46">
        <v>170</v>
      </c>
      <c r="I61" s="46">
        <v>18966</v>
      </c>
      <c r="J61" s="46">
        <v>1603</v>
      </c>
      <c r="K61" s="46">
        <v>20569</v>
      </c>
      <c r="L61" s="55">
        <v>355</v>
      </c>
    </row>
    <row r="62" spans="1:12" s="47" customFormat="1" ht="12.75" customHeight="1">
      <c r="A62" s="16">
        <v>896</v>
      </c>
      <c r="B62" s="17">
        <v>13</v>
      </c>
      <c r="C62" s="17">
        <v>2</v>
      </c>
      <c r="D62" s="17">
        <v>1</v>
      </c>
      <c r="E62" s="18" t="s">
        <v>75</v>
      </c>
      <c r="F62" s="46">
        <v>13644</v>
      </c>
      <c r="G62" s="46">
        <v>800</v>
      </c>
      <c r="H62" s="46">
        <v>844</v>
      </c>
      <c r="I62" s="46">
        <v>15289</v>
      </c>
      <c r="J62" s="46">
        <v>1123</v>
      </c>
      <c r="K62" s="46">
        <v>16411</v>
      </c>
      <c r="L62" s="55">
        <v>887</v>
      </c>
    </row>
    <row r="63" spans="1:12" s="47" customFormat="1" ht="12.75" customHeight="1">
      <c r="A63" s="16">
        <v>903</v>
      </c>
      <c r="B63" s="17">
        <v>3</v>
      </c>
      <c r="C63" s="17">
        <v>11</v>
      </c>
      <c r="D63" s="17">
        <v>1</v>
      </c>
      <c r="E63" s="18" t="s">
        <v>76</v>
      </c>
      <c r="F63" s="46">
        <v>12554</v>
      </c>
      <c r="G63" s="46">
        <v>459</v>
      </c>
      <c r="H63" s="46">
        <v>2166</v>
      </c>
      <c r="I63" s="46">
        <v>15179</v>
      </c>
      <c r="J63" s="46">
        <v>1287</v>
      </c>
      <c r="K63" s="46">
        <v>16466</v>
      </c>
      <c r="L63" s="55">
        <v>895</v>
      </c>
    </row>
    <row r="64" spans="1:12" s="47" customFormat="1" ht="12.75" customHeight="1">
      <c r="A64" s="16">
        <v>910</v>
      </c>
      <c r="B64" s="17">
        <v>20</v>
      </c>
      <c r="C64" s="17">
        <v>6</v>
      </c>
      <c r="D64" s="17">
        <v>1</v>
      </c>
      <c r="E64" s="18" t="s">
        <v>77</v>
      </c>
      <c r="F64" s="46">
        <v>12700</v>
      </c>
      <c r="G64" s="46">
        <v>770</v>
      </c>
      <c r="H64" s="46">
        <v>2460</v>
      </c>
      <c r="I64" s="46">
        <v>15930</v>
      </c>
      <c r="J64" s="46">
        <v>377</v>
      </c>
      <c r="K64" s="46">
        <v>16308</v>
      </c>
      <c r="L64" s="55">
        <v>1371</v>
      </c>
    </row>
    <row r="65" spans="1:12" s="47" customFormat="1" ht="12.75" customHeight="1">
      <c r="A65" s="16">
        <v>980</v>
      </c>
      <c r="B65" s="17">
        <v>41</v>
      </c>
      <c r="C65" s="17">
        <v>4</v>
      </c>
      <c r="D65" s="17">
        <v>1</v>
      </c>
      <c r="E65" s="18" t="s">
        <v>78</v>
      </c>
      <c r="F65" s="46">
        <v>13872</v>
      </c>
      <c r="G65" s="46">
        <v>636</v>
      </c>
      <c r="H65" s="46">
        <v>2282</v>
      </c>
      <c r="I65" s="46">
        <v>16790</v>
      </c>
      <c r="J65" s="46">
        <v>734</v>
      </c>
      <c r="K65" s="46">
        <v>17524</v>
      </c>
      <c r="L65" s="55">
        <v>574</v>
      </c>
    </row>
    <row r="66" spans="1:12" s="47" customFormat="1" ht="12.75" customHeight="1">
      <c r="A66" s="16">
        <v>994</v>
      </c>
      <c r="B66" s="17">
        <v>22</v>
      </c>
      <c r="C66" s="17">
        <v>3</v>
      </c>
      <c r="D66" s="17">
        <v>1</v>
      </c>
      <c r="E66" s="18" t="s">
        <v>79</v>
      </c>
      <c r="F66" s="46">
        <v>17611</v>
      </c>
      <c r="G66" s="46">
        <v>914</v>
      </c>
      <c r="H66" s="46">
        <v>0</v>
      </c>
      <c r="I66" s="46">
        <v>18525</v>
      </c>
      <c r="J66" s="46">
        <v>1091</v>
      </c>
      <c r="K66" s="46">
        <v>19616</v>
      </c>
      <c r="L66" s="55">
        <v>231</v>
      </c>
    </row>
    <row r="67" spans="1:12" s="47" customFormat="1" ht="12.75" customHeight="1">
      <c r="A67" s="16">
        <v>1029</v>
      </c>
      <c r="B67" s="17">
        <v>59</v>
      </c>
      <c r="C67" s="17">
        <v>7</v>
      </c>
      <c r="D67" s="17">
        <v>1</v>
      </c>
      <c r="E67" s="18" t="s">
        <v>80</v>
      </c>
      <c r="F67" s="46">
        <v>11604</v>
      </c>
      <c r="G67" s="46">
        <v>481</v>
      </c>
      <c r="H67" s="46">
        <v>1010</v>
      </c>
      <c r="I67" s="46">
        <v>13095</v>
      </c>
      <c r="J67" s="46">
        <v>516</v>
      </c>
      <c r="K67" s="46">
        <v>13611</v>
      </c>
      <c r="L67" s="55">
        <v>998</v>
      </c>
    </row>
    <row r="68" spans="1:12" s="47" customFormat="1" ht="12.75" customHeight="1">
      <c r="A68" s="16">
        <v>1015</v>
      </c>
      <c r="B68" s="17">
        <v>45</v>
      </c>
      <c r="C68" s="17">
        <v>1</v>
      </c>
      <c r="D68" s="17">
        <v>1</v>
      </c>
      <c r="E68" s="18" t="s">
        <v>81</v>
      </c>
      <c r="F68" s="46">
        <v>12162</v>
      </c>
      <c r="G68" s="46">
        <v>372</v>
      </c>
      <c r="H68" s="46">
        <v>1454</v>
      </c>
      <c r="I68" s="46">
        <v>13988</v>
      </c>
      <c r="J68" s="46">
        <v>542</v>
      </c>
      <c r="K68" s="46">
        <v>14531</v>
      </c>
      <c r="L68" s="55">
        <v>3075</v>
      </c>
    </row>
    <row r="69" spans="1:12" s="47" customFormat="1" ht="12.75" customHeight="1">
      <c r="A69" s="16">
        <v>5054</v>
      </c>
      <c r="B69" s="17">
        <v>30</v>
      </c>
      <c r="C69" s="17">
        <v>2</v>
      </c>
      <c r="D69" s="17">
        <v>2</v>
      </c>
      <c r="E69" s="18" t="s">
        <v>82</v>
      </c>
      <c r="F69" s="46">
        <v>13044</v>
      </c>
      <c r="G69" s="46">
        <v>492</v>
      </c>
      <c r="H69" s="46">
        <v>2728</v>
      </c>
      <c r="I69" s="46">
        <v>16263</v>
      </c>
      <c r="J69" s="46">
        <v>483</v>
      </c>
      <c r="K69" s="46">
        <v>16746</v>
      </c>
      <c r="L69" s="55">
        <v>1141</v>
      </c>
    </row>
    <row r="70" spans="1:12" s="47" customFormat="1" ht="12.75" customHeight="1">
      <c r="A70" s="16">
        <v>1071</v>
      </c>
      <c r="B70" s="17">
        <v>50</v>
      </c>
      <c r="C70" s="17">
        <v>12</v>
      </c>
      <c r="D70" s="17">
        <v>1</v>
      </c>
      <c r="E70" s="18" t="s">
        <v>83</v>
      </c>
      <c r="F70" s="46">
        <v>15307</v>
      </c>
      <c r="G70" s="46">
        <v>887</v>
      </c>
      <c r="H70" s="46">
        <v>393</v>
      </c>
      <c r="I70" s="46">
        <v>16588</v>
      </c>
      <c r="J70" s="46">
        <v>907</v>
      </c>
      <c r="K70" s="46">
        <v>17495</v>
      </c>
      <c r="L70" s="55">
        <v>736</v>
      </c>
    </row>
    <row r="71" spans="1:12" s="47" customFormat="1" ht="12.75" customHeight="1">
      <c r="A71" s="16">
        <v>1080</v>
      </c>
      <c r="B71" s="17">
        <v>3</v>
      </c>
      <c r="C71" s="17">
        <v>11</v>
      </c>
      <c r="D71" s="17">
        <v>1</v>
      </c>
      <c r="E71" s="18" t="s">
        <v>84</v>
      </c>
      <c r="F71" s="46">
        <v>14339</v>
      </c>
      <c r="G71" s="46">
        <v>65</v>
      </c>
      <c r="H71" s="46">
        <v>1505</v>
      </c>
      <c r="I71" s="46">
        <v>15908</v>
      </c>
      <c r="J71" s="46">
        <v>1037</v>
      </c>
      <c r="K71" s="46">
        <v>16946</v>
      </c>
      <c r="L71" s="55">
        <v>1038</v>
      </c>
    </row>
    <row r="72" spans="1:12" s="47" customFormat="1" ht="12.75" customHeight="1">
      <c r="A72" s="16">
        <v>1085</v>
      </c>
      <c r="B72" s="17">
        <v>8</v>
      </c>
      <c r="C72" s="17">
        <v>7</v>
      </c>
      <c r="D72" s="17">
        <v>1</v>
      </c>
      <c r="E72" s="18" t="s">
        <v>85</v>
      </c>
      <c r="F72" s="46">
        <v>11164</v>
      </c>
      <c r="G72" s="46">
        <v>409</v>
      </c>
      <c r="H72" s="46">
        <v>1651</v>
      </c>
      <c r="I72" s="46">
        <v>13224</v>
      </c>
      <c r="J72" s="46">
        <v>873</v>
      </c>
      <c r="K72" s="46">
        <v>14097</v>
      </c>
      <c r="L72" s="55">
        <v>1099</v>
      </c>
    </row>
    <row r="73" spans="1:12" s="47" customFormat="1" ht="12.75" customHeight="1">
      <c r="A73" s="16">
        <v>1092</v>
      </c>
      <c r="B73" s="17">
        <v>9</v>
      </c>
      <c r="C73" s="17">
        <v>10</v>
      </c>
      <c r="D73" s="17">
        <v>1</v>
      </c>
      <c r="E73" s="18" t="s">
        <v>86</v>
      </c>
      <c r="F73" s="46">
        <v>11990</v>
      </c>
      <c r="G73" s="46">
        <v>790</v>
      </c>
      <c r="H73" s="46">
        <v>968</v>
      </c>
      <c r="I73" s="46">
        <v>13748</v>
      </c>
      <c r="J73" s="46">
        <v>688</v>
      </c>
      <c r="K73" s="46">
        <v>14437</v>
      </c>
      <c r="L73" s="55">
        <v>5130</v>
      </c>
    </row>
    <row r="74" spans="1:12" s="47" customFormat="1" ht="12.75" customHeight="1">
      <c r="A74" s="16">
        <v>1120</v>
      </c>
      <c r="B74" s="17">
        <v>48</v>
      </c>
      <c r="C74" s="17">
        <v>11</v>
      </c>
      <c r="D74" s="17">
        <v>1</v>
      </c>
      <c r="E74" s="18" t="s">
        <v>87</v>
      </c>
      <c r="F74" s="46">
        <v>16354</v>
      </c>
      <c r="G74" s="46">
        <v>626</v>
      </c>
      <c r="H74" s="46">
        <v>95</v>
      </c>
      <c r="I74" s="46">
        <v>17074</v>
      </c>
      <c r="J74" s="46">
        <v>1560</v>
      </c>
      <c r="K74" s="46">
        <v>18634</v>
      </c>
      <c r="L74" s="55">
        <v>296</v>
      </c>
    </row>
    <row r="75" spans="1:12" s="47" customFormat="1" ht="12.75" customHeight="1">
      <c r="A75" s="16">
        <v>1127</v>
      </c>
      <c r="B75" s="17">
        <v>48</v>
      </c>
      <c r="C75" s="17">
        <v>11</v>
      </c>
      <c r="D75" s="17">
        <v>1</v>
      </c>
      <c r="E75" s="18" t="s">
        <v>88</v>
      </c>
      <c r="F75" s="46">
        <v>12435</v>
      </c>
      <c r="G75" s="46">
        <v>645</v>
      </c>
      <c r="H75" s="46">
        <v>2659</v>
      </c>
      <c r="I75" s="46">
        <v>15739</v>
      </c>
      <c r="J75" s="46">
        <v>1052</v>
      </c>
      <c r="K75" s="46">
        <v>16791</v>
      </c>
      <c r="L75" s="55">
        <v>603</v>
      </c>
    </row>
    <row r="76" spans="1:12" s="47" customFormat="1" ht="12.75" customHeight="1">
      <c r="A76" s="16">
        <v>1134</v>
      </c>
      <c r="B76" s="17">
        <v>53</v>
      </c>
      <c r="C76" s="17">
        <v>2</v>
      </c>
      <c r="D76" s="17">
        <v>1</v>
      </c>
      <c r="E76" s="18" t="s">
        <v>89</v>
      </c>
      <c r="F76" s="46">
        <v>13637</v>
      </c>
      <c r="G76" s="46">
        <v>778</v>
      </c>
      <c r="H76" s="46">
        <v>1263</v>
      </c>
      <c r="I76" s="46">
        <v>15678</v>
      </c>
      <c r="J76" s="46">
        <v>673</v>
      </c>
      <c r="K76" s="46">
        <v>16351</v>
      </c>
      <c r="L76" s="55">
        <v>973</v>
      </c>
    </row>
    <row r="77" spans="1:12" s="47" customFormat="1" ht="12.75" customHeight="1">
      <c r="A77" s="16">
        <v>1141</v>
      </c>
      <c r="B77" s="17">
        <v>68</v>
      </c>
      <c r="C77" s="17">
        <v>8</v>
      </c>
      <c r="D77" s="17">
        <v>1</v>
      </c>
      <c r="E77" s="18" t="s">
        <v>90</v>
      </c>
      <c r="F77" s="46">
        <v>13887</v>
      </c>
      <c r="G77" s="46">
        <v>519</v>
      </c>
      <c r="H77" s="46">
        <v>1668</v>
      </c>
      <c r="I77" s="46">
        <v>16074</v>
      </c>
      <c r="J77" s="46">
        <v>1469</v>
      </c>
      <c r="K77" s="46">
        <v>17543</v>
      </c>
      <c r="L77" s="55">
        <v>1274</v>
      </c>
    </row>
    <row r="78" spans="1:12" s="47" customFormat="1" ht="12.75" customHeight="1">
      <c r="A78" s="16">
        <v>1155</v>
      </c>
      <c r="B78" s="17">
        <v>6</v>
      </c>
      <c r="C78" s="17">
        <v>4</v>
      </c>
      <c r="D78" s="17">
        <v>1</v>
      </c>
      <c r="E78" s="18" t="s">
        <v>91</v>
      </c>
      <c r="F78" s="46">
        <v>12783</v>
      </c>
      <c r="G78" s="46">
        <v>951</v>
      </c>
      <c r="H78" s="46">
        <v>2394</v>
      </c>
      <c r="I78" s="46">
        <v>16128</v>
      </c>
      <c r="J78" s="46">
        <v>801</v>
      </c>
      <c r="K78" s="46">
        <v>16929</v>
      </c>
      <c r="L78" s="55">
        <v>564</v>
      </c>
    </row>
    <row r="79" spans="1:12" s="47" customFormat="1" ht="12.75" customHeight="1">
      <c r="A79" s="16">
        <v>1162</v>
      </c>
      <c r="B79" s="17">
        <v>10</v>
      </c>
      <c r="C79" s="17">
        <v>10</v>
      </c>
      <c r="D79" s="17">
        <v>1</v>
      </c>
      <c r="E79" s="18" t="s">
        <v>92</v>
      </c>
      <c r="F79" s="46">
        <v>12726</v>
      </c>
      <c r="G79" s="46">
        <v>712</v>
      </c>
      <c r="H79" s="46">
        <v>3249</v>
      </c>
      <c r="I79" s="46">
        <v>16687</v>
      </c>
      <c r="J79" s="46">
        <v>827</v>
      </c>
      <c r="K79" s="46">
        <v>17514</v>
      </c>
      <c r="L79" s="55">
        <v>1007</v>
      </c>
    </row>
    <row r="80" spans="1:12" s="47" customFormat="1" ht="12.75" customHeight="1">
      <c r="A80" s="16">
        <v>1169</v>
      </c>
      <c r="B80" s="17">
        <v>38</v>
      </c>
      <c r="C80" s="17">
        <v>8</v>
      </c>
      <c r="D80" s="17">
        <v>1</v>
      </c>
      <c r="E80" s="18" t="s">
        <v>93</v>
      </c>
      <c r="F80" s="46">
        <v>12009</v>
      </c>
      <c r="G80" s="46">
        <v>789</v>
      </c>
      <c r="H80" s="46">
        <v>2715</v>
      </c>
      <c r="I80" s="46">
        <v>15513</v>
      </c>
      <c r="J80" s="46">
        <v>554</v>
      </c>
      <c r="K80" s="46">
        <v>16067</v>
      </c>
      <c r="L80" s="55">
        <v>734</v>
      </c>
    </row>
    <row r="81" spans="1:12" s="47" customFormat="1" ht="12.75" customHeight="1">
      <c r="A81" s="16">
        <v>1176</v>
      </c>
      <c r="B81" s="17">
        <v>17</v>
      </c>
      <c r="C81" s="17">
        <v>11</v>
      </c>
      <c r="D81" s="17">
        <v>1</v>
      </c>
      <c r="E81" s="18" t="s">
        <v>94</v>
      </c>
      <c r="F81" s="46">
        <v>11964</v>
      </c>
      <c r="G81" s="46">
        <v>710</v>
      </c>
      <c r="H81" s="46">
        <v>1767</v>
      </c>
      <c r="I81" s="46">
        <v>14441</v>
      </c>
      <c r="J81" s="46">
        <v>624</v>
      </c>
      <c r="K81" s="46">
        <v>15065</v>
      </c>
      <c r="L81" s="55">
        <v>773</v>
      </c>
    </row>
    <row r="82" spans="1:12" s="47" customFormat="1" ht="12.75" customHeight="1">
      <c r="A82" s="16">
        <v>1183</v>
      </c>
      <c r="B82" s="17">
        <v>11</v>
      </c>
      <c r="C82" s="17">
        <v>5</v>
      </c>
      <c r="D82" s="17">
        <v>1</v>
      </c>
      <c r="E82" s="18" t="s">
        <v>95</v>
      </c>
      <c r="F82" s="46">
        <v>11565</v>
      </c>
      <c r="G82" s="46">
        <v>626</v>
      </c>
      <c r="H82" s="46">
        <v>2089</v>
      </c>
      <c r="I82" s="46">
        <v>14281</v>
      </c>
      <c r="J82" s="46">
        <v>712</v>
      </c>
      <c r="K82" s="46">
        <v>14993</v>
      </c>
      <c r="L82" s="55">
        <v>1238</v>
      </c>
    </row>
    <row r="83" spans="1:12" s="47" customFormat="1" ht="12.75" customHeight="1">
      <c r="A83" s="16">
        <v>1204</v>
      </c>
      <c r="B83" s="17">
        <v>9</v>
      </c>
      <c r="C83" s="17">
        <v>10</v>
      </c>
      <c r="D83" s="17">
        <v>1</v>
      </c>
      <c r="E83" s="18" t="s">
        <v>96</v>
      </c>
      <c r="F83" s="46">
        <v>12455</v>
      </c>
      <c r="G83" s="46">
        <v>800</v>
      </c>
      <c r="H83" s="46">
        <v>198</v>
      </c>
      <c r="I83" s="46">
        <v>13453</v>
      </c>
      <c r="J83" s="46">
        <v>1183</v>
      </c>
      <c r="K83" s="46">
        <v>14636</v>
      </c>
      <c r="L83" s="55">
        <v>433</v>
      </c>
    </row>
    <row r="84" spans="1:12" s="47" customFormat="1" ht="12.75" customHeight="1">
      <c r="A84" s="16">
        <v>1218</v>
      </c>
      <c r="B84" s="17">
        <v>21</v>
      </c>
      <c r="C84" s="17">
        <v>8</v>
      </c>
      <c r="D84" s="17">
        <v>1</v>
      </c>
      <c r="E84" s="18" t="s">
        <v>97</v>
      </c>
      <c r="F84" s="46">
        <v>14499</v>
      </c>
      <c r="G84" s="46">
        <v>677</v>
      </c>
      <c r="H84" s="46">
        <v>126</v>
      </c>
      <c r="I84" s="46">
        <v>15301</v>
      </c>
      <c r="J84" s="46">
        <v>662</v>
      </c>
      <c r="K84" s="46">
        <v>15963</v>
      </c>
      <c r="L84" s="55">
        <v>883</v>
      </c>
    </row>
    <row r="85" spans="1:12" s="47" customFormat="1" ht="12.75" customHeight="1">
      <c r="A85" s="16">
        <v>1232</v>
      </c>
      <c r="B85" s="17">
        <v>38</v>
      </c>
      <c r="C85" s="17">
        <v>8</v>
      </c>
      <c r="D85" s="17">
        <v>1</v>
      </c>
      <c r="E85" s="18" t="s">
        <v>98</v>
      </c>
      <c r="F85" s="46">
        <v>11970</v>
      </c>
      <c r="G85" s="46">
        <v>659</v>
      </c>
      <c r="H85" s="46">
        <v>314</v>
      </c>
      <c r="I85" s="46">
        <v>12943</v>
      </c>
      <c r="J85" s="46">
        <v>575</v>
      </c>
      <c r="K85" s="46">
        <v>13518</v>
      </c>
      <c r="L85" s="55">
        <v>797</v>
      </c>
    </row>
    <row r="86" spans="1:12" s="47" customFormat="1" ht="12.75" customHeight="1">
      <c r="A86" s="16">
        <v>1246</v>
      </c>
      <c r="B86" s="17">
        <v>22</v>
      </c>
      <c r="C86" s="17">
        <v>3</v>
      </c>
      <c r="D86" s="17">
        <v>1</v>
      </c>
      <c r="E86" s="18" t="s">
        <v>99</v>
      </c>
      <c r="F86" s="46">
        <v>14175</v>
      </c>
      <c r="G86" s="46">
        <v>628</v>
      </c>
      <c r="H86" s="46">
        <v>2284</v>
      </c>
      <c r="I86" s="46">
        <v>17087</v>
      </c>
      <c r="J86" s="46">
        <v>888</v>
      </c>
      <c r="K86" s="46">
        <v>17975</v>
      </c>
      <c r="L86" s="55">
        <v>638</v>
      </c>
    </row>
    <row r="87" spans="1:12" s="47" customFormat="1" ht="12.75" customHeight="1">
      <c r="A87" s="16">
        <v>1253</v>
      </c>
      <c r="B87" s="17">
        <v>40</v>
      </c>
      <c r="C87" s="17">
        <v>1</v>
      </c>
      <c r="D87" s="17">
        <v>1</v>
      </c>
      <c r="E87" s="18" t="s">
        <v>100</v>
      </c>
      <c r="F87" s="46">
        <v>15358</v>
      </c>
      <c r="G87" s="46">
        <v>118</v>
      </c>
      <c r="H87" s="46">
        <v>944</v>
      </c>
      <c r="I87" s="46">
        <v>16420</v>
      </c>
      <c r="J87" s="46">
        <v>920</v>
      </c>
      <c r="K87" s="46">
        <v>17340</v>
      </c>
      <c r="L87" s="55">
        <v>2309</v>
      </c>
    </row>
    <row r="88" spans="1:12" s="47" customFormat="1" ht="12.75" customHeight="1">
      <c r="A88" s="16">
        <v>1260</v>
      </c>
      <c r="B88" s="17">
        <v>3</v>
      </c>
      <c r="C88" s="17">
        <v>11</v>
      </c>
      <c r="D88" s="17">
        <v>1</v>
      </c>
      <c r="E88" s="18" t="s">
        <v>101</v>
      </c>
      <c r="F88" s="46">
        <v>14195</v>
      </c>
      <c r="G88" s="46">
        <v>1032</v>
      </c>
      <c r="H88" s="46">
        <v>743</v>
      </c>
      <c r="I88" s="46">
        <v>15971</v>
      </c>
      <c r="J88" s="46">
        <v>1092</v>
      </c>
      <c r="K88" s="46">
        <v>17063</v>
      </c>
      <c r="L88" s="55">
        <v>927</v>
      </c>
    </row>
    <row r="89" spans="1:12" s="47" customFormat="1" ht="12.75" customHeight="1">
      <c r="A89" s="16">
        <v>4970</v>
      </c>
      <c r="B89" s="17">
        <v>37</v>
      </c>
      <c r="C89" s="17">
        <v>9</v>
      </c>
      <c r="D89" s="17">
        <v>1</v>
      </c>
      <c r="E89" s="18" t="s">
        <v>102</v>
      </c>
      <c r="F89" s="46">
        <v>11787</v>
      </c>
      <c r="G89" s="46">
        <v>544</v>
      </c>
      <c r="H89" s="46">
        <v>1815</v>
      </c>
      <c r="I89" s="46">
        <v>14146</v>
      </c>
      <c r="J89" s="46">
        <v>899</v>
      </c>
      <c r="K89" s="46">
        <v>15045</v>
      </c>
      <c r="L89" s="55">
        <v>5988</v>
      </c>
    </row>
    <row r="90" spans="1:12" s="47" customFormat="1" ht="12.75" customHeight="1">
      <c r="A90" s="16">
        <v>1295</v>
      </c>
      <c r="B90" s="17">
        <v>33</v>
      </c>
      <c r="C90" s="17">
        <v>3</v>
      </c>
      <c r="D90" s="17">
        <v>1</v>
      </c>
      <c r="E90" s="18" t="s">
        <v>103</v>
      </c>
      <c r="F90" s="46">
        <v>12699</v>
      </c>
      <c r="G90" s="46">
        <v>624</v>
      </c>
      <c r="H90" s="46">
        <v>1167</v>
      </c>
      <c r="I90" s="46">
        <v>14490</v>
      </c>
      <c r="J90" s="46">
        <v>614</v>
      </c>
      <c r="K90" s="46">
        <v>15104</v>
      </c>
      <c r="L90" s="55">
        <v>896</v>
      </c>
    </row>
    <row r="91" spans="1:12" s="47" customFormat="1" ht="12.75" customHeight="1">
      <c r="A91" s="16">
        <v>1309</v>
      </c>
      <c r="B91" s="17">
        <v>13</v>
      </c>
      <c r="C91" s="17">
        <v>2</v>
      </c>
      <c r="D91" s="17">
        <v>1</v>
      </c>
      <c r="E91" s="18" t="s">
        <v>104</v>
      </c>
      <c r="F91" s="46">
        <v>13706</v>
      </c>
      <c r="G91" s="46">
        <v>459</v>
      </c>
      <c r="H91" s="46">
        <v>2358</v>
      </c>
      <c r="I91" s="46">
        <v>16522</v>
      </c>
      <c r="J91" s="46">
        <v>590</v>
      </c>
      <c r="K91" s="46">
        <v>17112</v>
      </c>
      <c r="L91" s="55">
        <v>754</v>
      </c>
    </row>
    <row r="92" spans="1:12" s="47" customFormat="1" ht="12.75" customHeight="1">
      <c r="A92" s="16">
        <v>1316</v>
      </c>
      <c r="B92" s="17">
        <v>13</v>
      </c>
      <c r="C92" s="17">
        <v>2</v>
      </c>
      <c r="D92" s="17">
        <v>1</v>
      </c>
      <c r="E92" s="18" t="s">
        <v>105</v>
      </c>
      <c r="F92" s="46">
        <v>12844</v>
      </c>
      <c r="G92" s="46">
        <v>484</v>
      </c>
      <c r="H92" s="46">
        <v>2603</v>
      </c>
      <c r="I92" s="46">
        <v>15930</v>
      </c>
      <c r="J92" s="46">
        <v>536</v>
      </c>
      <c r="K92" s="46">
        <v>16466</v>
      </c>
      <c r="L92" s="55">
        <v>3952</v>
      </c>
    </row>
    <row r="93" spans="1:12" s="47" customFormat="1" ht="12.75" customHeight="1">
      <c r="A93" s="16">
        <v>1380</v>
      </c>
      <c r="B93" s="17">
        <v>64</v>
      </c>
      <c r="C93" s="17">
        <v>2</v>
      </c>
      <c r="D93" s="17">
        <v>1</v>
      </c>
      <c r="E93" s="18" t="s">
        <v>106</v>
      </c>
      <c r="F93" s="46">
        <v>12695</v>
      </c>
      <c r="G93" s="46">
        <v>493</v>
      </c>
      <c r="H93" s="46">
        <v>648</v>
      </c>
      <c r="I93" s="46">
        <v>13837</v>
      </c>
      <c r="J93" s="46">
        <v>547</v>
      </c>
      <c r="K93" s="46">
        <v>14384</v>
      </c>
      <c r="L93" s="55">
        <v>2515</v>
      </c>
    </row>
    <row r="94" spans="1:12" s="47" customFormat="1" ht="12.75" customHeight="1">
      <c r="A94" s="16">
        <v>1407</v>
      </c>
      <c r="B94" s="17">
        <v>5</v>
      </c>
      <c r="C94" s="17">
        <v>7</v>
      </c>
      <c r="D94" s="17">
        <v>1</v>
      </c>
      <c r="E94" s="18" t="s">
        <v>107</v>
      </c>
      <c r="F94" s="46">
        <v>12407</v>
      </c>
      <c r="G94" s="46">
        <v>467</v>
      </c>
      <c r="H94" s="46">
        <v>1919</v>
      </c>
      <c r="I94" s="46">
        <v>14793</v>
      </c>
      <c r="J94" s="46">
        <v>660</v>
      </c>
      <c r="K94" s="46">
        <v>15453</v>
      </c>
      <c r="L94" s="55">
        <v>1524</v>
      </c>
    </row>
    <row r="95" spans="1:12" s="47" customFormat="1" ht="12.75" customHeight="1">
      <c r="A95" s="16">
        <v>1414</v>
      </c>
      <c r="B95" s="17">
        <v>5</v>
      </c>
      <c r="C95" s="17">
        <v>7</v>
      </c>
      <c r="D95" s="17">
        <v>1</v>
      </c>
      <c r="E95" s="18" t="s">
        <v>108</v>
      </c>
      <c r="F95" s="46">
        <v>11576</v>
      </c>
      <c r="G95" s="46">
        <v>360</v>
      </c>
      <c r="H95" s="46">
        <v>363</v>
      </c>
      <c r="I95" s="46">
        <v>12299</v>
      </c>
      <c r="J95" s="46">
        <v>595</v>
      </c>
      <c r="K95" s="46">
        <v>12894</v>
      </c>
      <c r="L95" s="55">
        <v>4192</v>
      </c>
    </row>
    <row r="96" spans="1:12" s="47" customFormat="1" ht="12.75" customHeight="1">
      <c r="A96" s="16">
        <v>1421</v>
      </c>
      <c r="B96" s="17">
        <v>62</v>
      </c>
      <c r="C96" s="17">
        <v>4</v>
      </c>
      <c r="D96" s="17">
        <v>1</v>
      </c>
      <c r="E96" s="18" t="s">
        <v>109</v>
      </c>
      <c r="F96" s="46">
        <v>13569</v>
      </c>
      <c r="G96" s="46">
        <v>1119</v>
      </c>
      <c r="H96" s="46">
        <v>1087</v>
      </c>
      <c r="I96" s="46">
        <v>15775</v>
      </c>
      <c r="J96" s="46">
        <v>731</v>
      </c>
      <c r="K96" s="46">
        <v>16506</v>
      </c>
      <c r="L96" s="55">
        <v>527</v>
      </c>
    </row>
    <row r="97" spans="1:12" s="47" customFormat="1" ht="12.75" customHeight="1">
      <c r="A97" s="16">
        <v>2744</v>
      </c>
      <c r="B97" s="17">
        <v>14</v>
      </c>
      <c r="C97" s="17">
        <v>6</v>
      </c>
      <c r="D97" s="17">
        <v>1</v>
      </c>
      <c r="E97" s="18" t="s">
        <v>110</v>
      </c>
      <c r="F97" s="46">
        <v>13774</v>
      </c>
      <c r="G97" s="46">
        <v>816</v>
      </c>
      <c r="H97" s="46">
        <v>1691</v>
      </c>
      <c r="I97" s="46">
        <v>16281</v>
      </c>
      <c r="J97" s="46">
        <v>559</v>
      </c>
      <c r="K97" s="46">
        <v>16839</v>
      </c>
      <c r="L97" s="55">
        <v>704</v>
      </c>
    </row>
    <row r="98" spans="1:12" s="47" customFormat="1" ht="12.75" customHeight="1">
      <c r="A98" s="16">
        <v>1428</v>
      </c>
      <c r="B98" s="17">
        <v>25</v>
      </c>
      <c r="C98" s="17">
        <v>3</v>
      </c>
      <c r="D98" s="17">
        <v>1</v>
      </c>
      <c r="E98" s="18" t="s">
        <v>111</v>
      </c>
      <c r="F98" s="46">
        <v>14094</v>
      </c>
      <c r="G98" s="46">
        <v>708</v>
      </c>
      <c r="H98" s="46">
        <v>1615</v>
      </c>
      <c r="I98" s="46">
        <v>16417</v>
      </c>
      <c r="J98" s="46">
        <v>707</v>
      </c>
      <c r="K98" s="46">
        <v>17123</v>
      </c>
      <c r="L98" s="55">
        <v>1203</v>
      </c>
    </row>
    <row r="99" spans="1:12" s="47" customFormat="1" ht="12.75" customHeight="1">
      <c r="A99" s="16">
        <v>1449</v>
      </c>
      <c r="B99" s="17">
        <v>51</v>
      </c>
      <c r="C99" s="17">
        <v>2</v>
      </c>
      <c r="D99" s="17">
        <v>3</v>
      </c>
      <c r="E99" s="18" t="s">
        <v>112</v>
      </c>
      <c r="F99" s="46">
        <v>13279</v>
      </c>
      <c r="G99" s="46">
        <v>671</v>
      </c>
      <c r="H99" s="46">
        <v>1871</v>
      </c>
      <c r="I99" s="46">
        <v>15821</v>
      </c>
      <c r="J99" s="46">
        <v>59</v>
      </c>
      <c r="K99" s="46">
        <v>15881</v>
      </c>
      <c r="L99" s="55">
        <v>83</v>
      </c>
    </row>
    <row r="100" spans="1:12" s="47" customFormat="1" ht="12.75" customHeight="1">
      <c r="A100" s="16">
        <v>1491</v>
      </c>
      <c r="B100" s="17">
        <v>4</v>
      </c>
      <c r="C100" s="17">
        <v>12</v>
      </c>
      <c r="D100" s="17">
        <v>1</v>
      </c>
      <c r="E100" s="18" t="s">
        <v>113</v>
      </c>
      <c r="F100" s="46">
        <v>14412</v>
      </c>
      <c r="G100" s="46">
        <v>1582</v>
      </c>
      <c r="H100" s="46">
        <v>38</v>
      </c>
      <c r="I100" s="46">
        <v>16032</v>
      </c>
      <c r="J100" s="46">
        <v>686</v>
      </c>
      <c r="K100" s="46">
        <v>16718</v>
      </c>
      <c r="L100" s="55">
        <v>370</v>
      </c>
    </row>
    <row r="101" spans="1:12" s="47" customFormat="1" ht="12.75" customHeight="1">
      <c r="A101" s="16">
        <v>1499</v>
      </c>
      <c r="B101" s="17">
        <v>46</v>
      </c>
      <c r="C101" s="17">
        <v>11</v>
      </c>
      <c r="D101" s="17">
        <v>1</v>
      </c>
      <c r="E101" s="18" t="s">
        <v>114</v>
      </c>
      <c r="F101" s="46">
        <v>11061</v>
      </c>
      <c r="G101" s="46">
        <v>1045</v>
      </c>
      <c r="H101" s="46">
        <v>1587</v>
      </c>
      <c r="I101" s="46">
        <v>13693</v>
      </c>
      <c r="J101" s="46">
        <v>508</v>
      </c>
      <c r="K101" s="46">
        <v>14201</v>
      </c>
      <c r="L101" s="55">
        <v>1041</v>
      </c>
    </row>
    <row r="102" spans="1:12" s="47" customFormat="1" ht="12.75" customHeight="1">
      <c r="A102" s="16">
        <v>1540</v>
      </c>
      <c r="B102" s="17">
        <v>64</v>
      </c>
      <c r="C102" s="17">
        <v>2</v>
      </c>
      <c r="D102" s="17">
        <v>1</v>
      </c>
      <c r="E102" s="18" t="s">
        <v>115</v>
      </c>
      <c r="F102" s="46">
        <v>12826</v>
      </c>
      <c r="G102" s="46">
        <v>632</v>
      </c>
      <c r="H102" s="46">
        <v>1575</v>
      </c>
      <c r="I102" s="46">
        <v>15033</v>
      </c>
      <c r="J102" s="46">
        <v>552</v>
      </c>
      <c r="K102" s="46">
        <v>15585</v>
      </c>
      <c r="L102" s="55">
        <v>1663</v>
      </c>
    </row>
    <row r="103" spans="1:12" s="47" customFormat="1" ht="12.75" customHeight="1">
      <c r="A103" s="16">
        <v>1554</v>
      </c>
      <c r="B103" s="17">
        <v>18</v>
      </c>
      <c r="C103" s="17">
        <v>10</v>
      </c>
      <c r="D103" s="17">
        <v>1</v>
      </c>
      <c r="E103" s="18" t="s">
        <v>116</v>
      </c>
      <c r="F103" s="46">
        <v>12761</v>
      </c>
      <c r="G103" s="46">
        <v>626</v>
      </c>
      <c r="H103" s="46">
        <v>740</v>
      </c>
      <c r="I103" s="46">
        <v>14127</v>
      </c>
      <c r="J103" s="46">
        <v>542</v>
      </c>
      <c r="K103" s="46">
        <v>14669</v>
      </c>
      <c r="L103" s="55">
        <v>11512</v>
      </c>
    </row>
    <row r="104" spans="1:12" s="47" customFormat="1" ht="12.75" customHeight="1">
      <c r="A104" s="16">
        <v>1561</v>
      </c>
      <c r="B104" s="17">
        <v>37</v>
      </c>
      <c r="C104" s="17">
        <v>9</v>
      </c>
      <c r="D104" s="17">
        <v>1</v>
      </c>
      <c r="E104" s="18" t="s">
        <v>117</v>
      </c>
      <c r="F104" s="46">
        <v>12867</v>
      </c>
      <c r="G104" s="46">
        <v>817</v>
      </c>
      <c r="H104" s="46">
        <v>1769</v>
      </c>
      <c r="I104" s="46">
        <v>15453</v>
      </c>
      <c r="J104" s="46">
        <v>722</v>
      </c>
      <c r="K104" s="46">
        <v>16175</v>
      </c>
      <c r="L104" s="55">
        <v>625</v>
      </c>
    </row>
    <row r="105" spans="1:12" s="47" customFormat="1" ht="12.75" customHeight="1">
      <c r="A105" s="16">
        <v>1568</v>
      </c>
      <c r="B105" s="17">
        <v>53</v>
      </c>
      <c r="C105" s="17">
        <v>2</v>
      </c>
      <c r="D105" s="17">
        <v>1</v>
      </c>
      <c r="E105" s="18" t="s">
        <v>118</v>
      </c>
      <c r="F105" s="46">
        <v>12633</v>
      </c>
      <c r="G105" s="46">
        <v>529</v>
      </c>
      <c r="H105" s="46">
        <v>2695</v>
      </c>
      <c r="I105" s="46">
        <v>15858</v>
      </c>
      <c r="J105" s="46">
        <v>713</v>
      </c>
      <c r="K105" s="46">
        <v>16570</v>
      </c>
      <c r="L105" s="55">
        <v>1937</v>
      </c>
    </row>
    <row r="106" spans="1:12" s="47" customFormat="1" ht="12.75" customHeight="1">
      <c r="A106" s="16">
        <v>1582</v>
      </c>
      <c r="B106" s="17">
        <v>34</v>
      </c>
      <c r="C106" s="17">
        <v>9</v>
      </c>
      <c r="D106" s="17">
        <v>1</v>
      </c>
      <c r="E106" s="18" t="s">
        <v>119</v>
      </c>
      <c r="F106" s="46">
        <v>14802</v>
      </c>
      <c r="G106" s="46">
        <v>1292</v>
      </c>
      <c r="H106" s="46">
        <v>4544</v>
      </c>
      <c r="I106" s="46">
        <v>20638</v>
      </c>
      <c r="J106" s="46">
        <v>1837</v>
      </c>
      <c r="K106" s="46">
        <v>22476</v>
      </c>
      <c r="L106" s="55">
        <v>285</v>
      </c>
    </row>
    <row r="107" spans="1:12" s="47" customFormat="1" ht="12.75" customHeight="1">
      <c r="A107" s="16">
        <v>1600</v>
      </c>
      <c r="B107" s="17">
        <v>61</v>
      </c>
      <c r="C107" s="17">
        <v>10</v>
      </c>
      <c r="D107" s="17">
        <v>1</v>
      </c>
      <c r="E107" s="18" t="s">
        <v>120</v>
      </c>
      <c r="F107" s="46">
        <v>13046</v>
      </c>
      <c r="G107" s="46">
        <v>683</v>
      </c>
      <c r="H107" s="46">
        <v>2490</v>
      </c>
      <c r="I107" s="46">
        <v>16220</v>
      </c>
      <c r="J107" s="46">
        <v>622</v>
      </c>
      <c r="K107" s="46">
        <v>16842</v>
      </c>
      <c r="L107" s="55">
        <v>666</v>
      </c>
    </row>
    <row r="108" spans="1:12" s="47" customFormat="1" ht="12.75" customHeight="1">
      <c r="A108" s="16">
        <v>1645</v>
      </c>
      <c r="B108" s="17">
        <v>17</v>
      </c>
      <c r="C108" s="17">
        <v>11</v>
      </c>
      <c r="D108" s="17">
        <v>1</v>
      </c>
      <c r="E108" s="18" t="s">
        <v>121</v>
      </c>
      <c r="F108" s="46">
        <v>11474</v>
      </c>
      <c r="G108" s="46">
        <v>498</v>
      </c>
      <c r="H108" s="46">
        <v>1088</v>
      </c>
      <c r="I108" s="46">
        <v>13061</v>
      </c>
      <c r="J108" s="46">
        <v>693</v>
      </c>
      <c r="K108" s="46">
        <v>13753</v>
      </c>
      <c r="L108" s="55">
        <v>1058</v>
      </c>
    </row>
    <row r="109" spans="1:12" s="47" customFormat="1" ht="12.75" customHeight="1">
      <c r="A109" s="16">
        <v>1631</v>
      </c>
      <c r="B109" s="17">
        <v>59</v>
      </c>
      <c r="C109" s="17">
        <v>7</v>
      </c>
      <c r="D109" s="17">
        <v>1</v>
      </c>
      <c r="E109" s="18" t="s">
        <v>122</v>
      </c>
      <c r="F109" s="46">
        <v>16182</v>
      </c>
      <c r="G109" s="46">
        <v>618</v>
      </c>
      <c r="H109" s="46">
        <v>1377</v>
      </c>
      <c r="I109" s="46">
        <v>18177</v>
      </c>
      <c r="J109" s="46">
        <v>890</v>
      </c>
      <c r="K109" s="46">
        <v>19068</v>
      </c>
      <c r="L109" s="55">
        <v>421</v>
      </c>
    </row>
    <row r="110" spans="1:12" s="47" customFormat="1" ht="12.75" customHeight="1">
      <c r="A110" s="16">
        <v>1638</v>
      </c>
      <c r="B110" s="17">
        <v>64</v>
      </c>
      <c r="C110" s="17">
        <v>2</v>
      </c>
      <c r="D110" s="17">
        <v>1</v>
      </c>
      <c r="E110" s="18" t="s">
        <v>123</v>
      </c>
      <c r="F110" s="46">
        <v>11849</v>
      </c>
      <c r="G110" s="46">
        <v>695</v>
      </c>
      <c r="H110" s="46">
        <v>1501</v>
      </c>
      <c r="I110" s="46">
        <v>14045</v>
      </c>
      <c r="J110" s="46">
        <v>724</v>
      </c>
      <c r="K110" s="46">
        <v>14769</v>
      </c>
      <c r="L110" s="55">
        <v>3014</v>
      </c>
    </row>
    <row r="111" spans="1:12" s="47" customFormat="1" ht="12.75" customHeight="1">
      <c r="A111" s="16">
        <v>1659</v>
      </c>
      <c r="B111" s="17">
        <v>47</v>
      </c>
      <c r="C111" s="17">
        <v>11</v>
      </c>
      <c r="D111" s="17">
        <v>1</v>
      </c>
      <c r="E111" s="18" t="s">
        <v>124</v>
      </c>
      <c r="F111" s="46">
        <v>12138</v>
      </c>
      <c r="G111" s="46">
        <v>815</v>
      </c>
      <c r="H111" s="46">
        <v>1706</v>
      </c>
      <c r="I111" s="46">
        <v>14659</v>
      </c>
      <c r="J111" s="46">
        <v>907</v>
      </c>
      <c r="K111" s="46">
        <v>15566</v>
      </c>
      <c r="L111" s="55">
        <v>1694</v>
      </c>
    </row>
    <row r="112" spans="1:12" s="47" customFormat="1" ht="12.75" customHeight="1">
      <c r="A112" s="16">
        <v>714</v>
      </c>
      <c r="B112" s="17">
        <v>67</v>
      </c>
      <c r="C112" s="17">
        <v>1</v>
      </c>
      <c r="D112" s="17">
        <v>1</v>
      </c>
      <c r="E112" s="18" t="s">
        <v>125</v>
      </c>
      <c r="F112" s="46">
        <v>12105</v>
      </c>
      <c r="G112" s="46">
        <v>611</v>
      </c>
      <c r="H112" s="46">
        <v>1027</v>
      </c>
      <c r="I112" s="46">
        <v>13743</v>
      </c>
      <c r="J112" s="46">
        <v>504</v>
      </c>
      <c r="K112" s="46">
        <v>14246</v>
      </c>
      <c r="L112" s="55">
        <v>7848</v>
      </c>
    </row>
    <row r="113" spans="1:12" s="47" customFormat="1" ht="12.75" customHeight="1">
      <c r="A113" s="16">
        <v>1666</v>
      </c>
      <c r="B113" s="17">
        <v>47</v>
      </c>
      <c r="C113" s="17">
        <v>11</v>
      </c>
      <c r="D113" s="17">
        <v>1</v>
      </c>
      <c r="E113" s="18" t="s">
        <v>126</v>
      </c>
      <c r="F113" s="46">
        <v>15722</v>
      </c>
      <c r="G113" s="46">
        <v>1042</v>
      </c>
      <c r="H113" s="46">
        <v>24</v>
      </c>
      <c r="I113" s="46">
        <v>16788</v>
      </c>
      <c r="J113" s="46">
        <v>1465</v>
      </c>
      <c r="K113" s="46">
        <v>18253</v>
      </c>
      <c r="L113" s="55">
        <v>308</v>
      </c>
    </row>
    <row r="114" spans="1:12" s="47" customFormat="1" ht="12.75" customHeight="1">
      <c r="A114" s="16">
        <v>1687</v>
      </c>
      <c r="B114" s="17">
        <v>66</v>
      </c>
      <c r="C114" s="17">
        <v>6</v>
      </c>
      <c r="D114" s="17">
        <v>3</v>
      </c>
      <c r="E114" s="18" t="s">
        <v>127</v>
      </c>
      <c r="F114" s="46">
        <v>12234</v>
      </c>
      <c r="G114" s="46">
        <v>620</v>
      </c>
      <c r="H114" s="46">
        <v>1207</v>
      </c>
      <c r="I114" s="46">
        <v>14060</v>
      </c>
      <c r="J114" s="46">
        <v>1108</v>
      </c>
      <c r="K114" s="46">
        <v>15168</v>
      </c>
      <c r="L114" s="55">
        <v>241</v>
      </c>
    </row>
    <row r="115" spans="1:12" s="47" customFormat="1" ht="12.75" customHeight="1">
      <c r="A115" s="16">
        <v>1694</v>
      </c>
      <c r="B115" s="17">
        <v>53</v>
      </c>
      <c r="C115" s="17">
        <v>2</v>
      </c>
      <c r="D115" s="17">
        <v>1</v>
      </c>
      <c r="E115" s="18" t="s">
        <v>128</v>
      </c>
      <c r="F115" s="46">
        <v>13636</v>
      </c>
      <c r="G115" s="46">
        <v>502</v>
      </c>
      <c r="H115" s="46">
        <v>2401</v>
      </c>
      <c r="I115" s="46">
        <v>16540</v>
      </c>
      <c r="J115" s="46">
        <v>576</v>
      </c>
      <c r="K115" s="46">
        <v>17116</v>
      </c>
      <c r="L115" s="55">
        <v>1704</v>
      </c>
    </row>
    <row r="116" spans="1:12" s="47" customFormat="1" ht="12.75" customHeight="1">
      <c r="A116" s="16">
        <v>1729</v>
      </c>
      <c r="B116" s="17">
        <v>18</v>
      </c>
      <c r="C116" s="17">
        <v>10</v>
      </c>
      <c r="D116" s="17">
        <v>1</v>
      </c>
      <c r="E116" s="18" t="s">
        <v>129</v>
      </c>
      <c r="F116" s="46">
        <v>11688</v>
      </c>
      <c r="G116" s="46">
        <v>670</v>
      </c>
      <c r="H116" s="46">
        <v>2934</v>
      </c>
      <c r="I116" s="46">
        <v>15291</v>
      </c>
      <c r="J116" s="46">
        <v>766</v>
      </c>
      <c r="K116" s="46">
        <v>16057</v>
      </c>
      <c r="L116" s="55">
        <v>735</v>
      </c>
    </row>
    <row r="117" spans="1:12" s="47" customFormat="1" ht="12.75" customHeight="1">
      <c r="A117" s="16">
        <v>1736</v>
      </c>
      <c r="B117" s="17">
        <v>11</v>
      </c>
      <c r="C117" s="17">
        <v>5</v>
      </c>
      <c r="D117" s="17">
        <v>1</v>
      </c>
      <c r="E117" s="18" t="s">
        <v>130</v>
      </c>
      <c r="F117" s="46">
        <v>12728</v>
      </c>
      <c r="G117" s="46">
        <v>366</v>
      </c>
      <c r="H117" s="46">
        <v>1164</v>
      </c>
      <c r="I117" s="46">
        <v>14258</v>
      </c>
      <c r="J117" s="46">
        <v>673</v>
      </c>
      <c r="K117" s="46">
        <v>14931</v>
      </c>
      <c r="L117" s="55">
        <v>533</v>
      </c>
    </row>
    <row r="118" spans="1:12" s="47" customFormat="1" ht="12.75" customHeight="1">
      <c r="A118" s="16">
        <v>1813</v>
      </c>
      <c r="B118" s="17">
        <v>22</v>
      </c>
      <c r="C118" s="17">
        <v>3</v>
      </c>
      <c r="D118" s="17">
        <v>1</v>
      </c>
      <c r="E118" s="18" t="s">
        <v>131</v>
      </c>
      <c r="F118" s="46">
        <v>13219</v>
      </c>
      <c r="G118" s="46">
        <v>641</v>
      </c>
      <c r="H118" s="46">
        <v>2280</v>
      </c>
      <c r="I118" s="46">
        <v>16140</v>
      </c>
      <c r="J118" s="46">
        <v>808</v>
      </c>
      <c r="K118" s="46">
        <v>16948</v>
      </c>
      <c r="L118" s="55">
        <v>744</v>
      </c>
    </row>
    <row r="119" spans="1:12" s="47" customFormat="1" ht="12.75" customHeight="1">
      <c r="A119" s="16">
        <v>5757</v>
      </c>
      <c r="B119" s="17">
        <v>54</v>
      </c>
      <c r="C119" s="17">
        <v>10</v>
      </c>
      <c r="D119" s="17">
        <v>1</v>
      </c>
      <c r="E119" s="18" t="s">
        <v>132</v>
      </c>
      <c r="F119" s="46">
        <v>14570</v>
      </c>
      <c r="G119" s="46">
        <v>1009</v>
      </c>
      <c r="H119" s="46">
        <v>1</v>
      </c>
      <c r="I119" s="46">
        <v>15580</v>
      </c>
      <c r="J119" s="46">
        <v>878</v>
      </c>
      <c r="K119" s="46">
        <v>16458</v>
      </c>
      <c r="L119" s="55">
        <v>566</v>
      </c>
    </row>
    <row r="120" spans="1:12" s="47" customFormat="1" ht="12.75" customHeight="1">
      <c r="A120" s="16">
        <v>1855</v>
      </c>
      <c r="B120" s="17">
        <v>19</v>
      </c>
      <c r="C120" s="17">
        <v>8</v>
      </c>
      <c r="D120" s="17">
        <v>1</v>
      </c>
      <c r="E120" s="18" t="s">
        <v>133</v>
      </c>
      <c r="F120" s="46">
        <v>15895</v>
      </c>
      <c r="G120" s="46">
        <v>884</v>
      </c>
      <c r="H120" s="46">
        <v>2110</v>
      </c>
      <c r="I120" s="46">
        <v>18890</v>
      </c>
      <c r="J120" s="46">
        <v>540</v>
      </c>
      <c r="K120" s="46">
        <v>19430</v>
      </c>
      <c r="L120" s="55">
        <v>465</v>
      </c>
    </row>
    <row r="121" spans="1:12" s="47" customFormat="1" ht="12.75" customHeight="1">
      <c r="A121" s="16">
        <v>1862</v>
      </c>
      <c r="B121" s="17">
        <v>20</v>
      </c>
      <c r="C121" s="17">
        <v>6</v>
      </c>
      <c r="D121" s="17">
        <v>1</v>
      </c>
      <c r="E121" s="18" t="s">
        <v>134</v>
      </c>
      <c r="F121" s="46">
        <v>12727</v>
      </c>
      <c r="G121" s="46">
        <v>225</v>
      </c>
      <c r="H121" s="46">
        <v>866</v>
      </c>
      <c r="I121" s="46">
        <v>13818</v>
      </c>
      <c r="J121" s="46">
        <v>779</v>
      </c>
      <c r="K121" s="46">
        <v>14597</v>
      </c>
      <c r="L121" s="55">
        <v>7320</v>
      </c>
    </row>
    <row r="122" spans="1:12" s="47" customFormat="1" ht="12.75" customHeight="1">
      <c r="A122" s="16">
        <v>1870</v>
      </c>
      <c r="B122" s="17">
        <v>64</v>
      </c>
      <c r="C122" s="17">
        <v>2</v>
      </c>
      <c r="D122" s="17">
        <v>3</v>
      </c>
      <c r="E122" s="18" t="s">
        <v>135</v>
      </c>
      <c r="F122" s="46">
        <v>23835</v>
      </c>
      <c r="G122" s="46">
        <v>963</v>
      </c>
      <c r="H122" s="46">
        <v>2403</v>
      </c>
      <c r="I122" s="46">
        <v>27202</v>
      </c>
      <c r="J122" s="46">
        <v>2857</v>
      </c>
      <c r="K122" s="46">
        <v>30060</v>
      </c>
      <c r="L122" s="55">
        <v>146</v>
      </c>
    </row>
    <row r="123" spans="1:12" s="47" customFormat="1" ht="12.75" customHeight="1">
      <c r="A123" s="16">
        <v>1883</v>
      </c>
      <c r="B123" s="17">
        <v>28</v>
      </c>
      <c r="C123" s="17">
        <v>2</v>
      </c>
      <c r="D123" s="17">
        <v>1</v>
      </c>
      <c r="E123" s="18" t="s">
        <v>136</v>
      </c>
      <c r="F123" s="46">
        <v>15512</v>
      </c>
      <c r="G123" s="46">
        <v>381</v>
      </c>
      <c r="H123" s="46">
        <v>356</v>
      </c>
      <c r="I123" s="46">
        <v>16249</v>
      </c>
      <c r="J123" s="46">
        <v>500</v>
      </c>
      <c r="K123" s="46">
        <v>16749</v>
      </c>
      <c r="L123" s="55">
        <v>2705</v>
      </c>
    </row>
    <row r="124" spans="1:12" s="47" customFormat="1" ht="12.75" customHeight="1">
      <c r="A124" s="16">
        <v>1890</v>
      </c>
      <c r="B124" s="17">
        <v>40</v>
      </c>
      <c r="C124" s="17">
        <v>1</v>
      </c>
      <c r="D124" s="17">
        <v>3</v>
      </c>
      <c r="E124" s="18" t="s">
        <v>137</v>
      </c>
      <c r="F124" s="46">
        <v>15996</v>
      </c>
      <c r="G124" s="46">
        <v>816</v>
      </c>
      <c r="H124" s="46">
        <v>-3382</v>
      </c>
      <c r="I124" s="46">
        <v>13430</v>
      </c>
      <c r="J124" s="46">
        <v>493</v>
      </c>
      <c r="K124" s="46">
        <v>13923</v>
      </c>
      <c r="L124" s="55">
        <v>783</v>
      </c>
    </row>
    <row r="125" spans="1:12" s="47" customFormat="1" ht="12.75" customHeight="1">
      <c r="A125" s="16">
        <v>1900</v>
      </c>
      <c r="B125" s="17">
        <v>40</v>
      </c>
      <c r="C125" s="17">
        <v>1</v>
      </c>
      <c r="D125" s="17">
        <v>1</v>
      </c>
      <c r="E125" s="18" t="s">
        <v>138</v>
      </c>
      <c r="F125" s="46">
        <v>12560</v>
      </c>
      <c r="G125" s="46">
        <v>655</v>
      </c>
      <c r="H125" s="46">
        <v>1066</v>
      </c>
      <c r="I125" s="46">
        <v>14282</v>
      </c>
      <c r="J125" s="46">
        <v>669</v>
      </c>
      <c r="K125" s="46">
        <v>14951</v>
      </c>
      <c r="L125" s="55">
        <v>4487</v>
      </c>
    </row>
    <row r="126" spans="1:12" s="47" customFormat="1" ht="12.75" customHeight="1">
      <c r="A126" s="16">
        <v>1939</v>
      </c>
      <c r="B126" s="17">
        <v>48</v>
      </c>
      <c r="C126" s="17">
        <v>11</v>
      </c>
      <c r="D126" s="17">
        <v>1</v>
      </c>
      <c r="E126" s="18" t="s">
        <v>139</v>
      </c>
      <c r="F126" s="46">
        <v>14022</v>
      </c>
      <c r="G126" s="46">
        <v>714</v>
      </c>
      <c r="H126" s="46">
        <v>2519</v>
      </c>
      <c r="I126" s="46">
        <v>17255</v>
      </c>
      <c r="J126" s="46">
        <v>2202</v>
      </c>
      <c r="K126" s="46">
        <v>19457</v>
      </c>
      <c r="L126" s="55">
        <v>520</v>
      </c>
    </row>
    <row r="127" spans="1:12" s="47" customFormat="1" ht="12.75" customHeight="1">
      <c r="A127" s="16">
        <v>1953</v>
      </c>
      <c r="B127" s="17">
        <v>44</v>
      </c>
      <c r="C127" s="17">
        <v>6</v>
      </c>
      <c r="D127" s="17">
        <v>1</v>
      </c>
      <c r="E127" s="18" t="s">
        <v>140</v>
      </c>
      <c r="F127" s="46">
        <v>11855</v>
      </c>
      <c r="G127" s="46">
        <v>497</v>
      </c>
      <c r="H127" s="46">
        <v>3</v>
      </c>
      <c r="I127" s="46">
        <v>12355</v>
      </c>
      <c r="J127" s="46">
        <v>321</v>
      </c>
      <c r="K127" s="46">
        <v>12676</v>
      </c>
      <c r="L127" s="55">
        <v>1658</v>
      </c>
    </row>
    <row r="128" spans="1:12" s="47" customFormat="1" ht="12.75" customHeight="1">
      <c r="A128" s="16">
        <v>2009</v>
      </c>
      <c r="B128" s="17">
        <v>61</v>
      </c>
      <c r="C128" s="17">
        <v>4</v>
      </c>
      <c r="D128" s="17">
        <v>1</v>
      </c>
      <c r="E128" s="18" t="s">
        <v>450</v>
      </c>
      <c r="F128" s="46">
        <v>12912</v>
      </c>
      <c r="G128" s="46">
        <v>710</v>
      </c>
      <c r="H128" s="46">
        <v>1428</v>
      </c>
      <c r="I128" s="46">
        <v>15050</v>
      </c>
      <c r="J128" s="46">
        <v>634</v>
      </c>
      <c r="K128" s="46">
        <v>15684</v>
      </c>
      <c r="L128" s="55">
        <v>1433</v>
      </c>
    </row>
    <row r="129" spans="1:12" s="47" customFormat="1" ht="12.75" customHeight="1">
      <c r="A129" s="16">
        <v>2044</v>
      </c>
      <c r="B129" s="17">
        <v>64</v>
      </c>
      <c r="C129" s="17">
        <v>2</v>
      </c>
      <c r="D129" s="17">
        <v>3</v>
      </c>
      <c r="E129" s="18" t="s">
        <v>141</v>
      </c>
      <c r="F129" s="46">
        <v>21246</v>
      </c>
      <c r="G129" s="46">
        <v>828</v>
      </c>
      <c r="H129" s="46">
        <v>3193</v>
      </c>
      <c r="I129" s="46">
        <v>25267</v>
      </c>
      <c r="J129" s="46">
        <v>286</v>
      </c>
      <c r="K129" s="46">
        <v>25552</v>
      </c>
      <c r="L129" s="55">
        <v>98</v>
      </c>
    </row>
    <row r="130" spans="1:12" s="47" customFormat="1" ht="12.75" customHeight="1">
      <c r="A130" s="16">
        <v>2051</v>
      </c>
      <c r="B130" s="17">
        <v>64</v>
      </c>
      <c r="C130" s="17">
        <v>2</v>
      </c>
      <c r="D130" s="17">
        <v>3</v>
      </c>
      <c r="E130" s="18" t="s">
        <v>142</v>
      </c>
      <c r="F130" s="46">
        <v>12857</v>
      </c>
      <c r="G130" s="46">
        <v>510</v>
      </c>
      <c r="H130" s="46">
        <v>3297</v>
      </c>
      <c r="I130" s="46">
        <v>16664</v>
      </c>
      <c r="J130" s="46">
        <v>123</v>
      </c>
      <c r="K130" s="46">
        <v>16787</v>
      </c>
      <c r="L130" s="55">
        <v>587</v>
      </c>
    </row>
    <row r="131" spans="1:12" s="47" customFormat="1" ht="12.75" customHeight="1">
      <c r="A131" s="16">
        <v>2058</v>
      </c>
      <c r="B131" s="17">
        <v>66</v>
      </c>
      <c r="C131" s="17">
        <v>1</v>
      </c>
      <c r="D131" s="17">
        <v>1</v>
      </c>
      <c r="E131" s="18" t="s">
        <v>143</v>
      </c>
      <c r="F131" s="46">
        <v>11627</v>
      </c>
      <c r="G131" s="46">
        <v>541</v>
      </c>
      <c r="H131" s="46">
        <v>3312</v>
      </c>
      <c r="I131" s="46">
        <v>15480</v>
      </c>
      <c r="J131" s="46">
        <v>412</v>
      </c>
      <c r="K131" s="46">
        <v>15892</v>
      </c>
      <c r="L131" s="55">
        <v>4004</v>
      </c>
    </row>
    <row r="132" spans="1:12" s="47" customFormat="1" ht="12.75" customHeight="1">
      <c r="A132" s="16">
        <v>2114</v>
      </c>
      <c r="B132" s="17">
        <v>15</v>
      </c>
      <c r="C132" s="17">
        <v>7</v>
      </c>
      <c r="D132" s="17">
        <v>1</v>
      </c>
      <c r="E132" s="18" t="s">
        <v>144</v>
      </c>
      <c r="F132" s="46">
        <v>22790</v>
      </c>
      <c r="G132" s="46">
        <v>1180</v>
      </c>
      <c r="H132" s="46">
        <v>1929</v>
      </c>
      <c r="I132" s="46">
        <v>25899</v>
      </c>
      <c r="J132" s="46">
        <v>564</v>
      </c>
      <c r="K132" s="46">
        <v>26462</v>
      </c>
      <c r="L132" s="55">
        <v>516</v>
      </c>
    </row>
    <row r="133" spans="1:12" s="47" customFormat="1" ht="12.75" customHeight="1">
      <c r="A133" s="16">
        <v>2128</v>
      </c>
      <c r="B133" s="17">
        <v>42</v>
      </c>
      <c r="C133" s="17">
        <v>8</v>
      </c>
      <c r="D133" s="17">
        <v>1</v>
      </c>
      <c r="E133" s="18" t="s">
        <v>145</v>
      </c>
      <c r="F133" s="46">
        <v>14420</v>
      </c>
      <c r="G133" s="46">
        <v>864</v>
      </c>
      <c r="H133" s="46">
        <v>1191</v>
      </c>
      <c r="I133" s="46">
        <v>16474</v>
      </c>
      <c r="J133" s="46">
        <v>553</v>
      </c>
      <c r="K133" s="46">
        <v>17027</v>
      </c>
      <c r="L133" s="55">
        <v>570</v>
      </c>
    </row>
    <row r="134" spans="1:12" s="47" customFormat="1" ht="12.75" customHeight="1">
      <c r="A134" s="16">
        <v>2135</v>
      </c>
      <c r="B134" s="17">
        <v>60</v>
      </c>
      <c r="C134" s="17">
        <v>10</v>
      </c>
      <c r="D134" s="17">
        <v>1</v>
      </c>
      <c r="E134" s="18" t="s">
        <v>146</v>
      </c>
      <c r="F134" s="46">
        <v>14188</v>
      </c>
      <c r="G134" s="46">
        <v>1433</v>
      </c>
      <c r="H134" s="46">
        <v>2287</v>
      </c>
      <c r="I134" s="46">
        <v>17908</v>
      </c>
      <c r="J134" s="46">
        <v>893</v>
      </c>
      <c r="K134" s="46">
        <v>18802</v>
      </c>
      <c r="L134" s="55">
        <v>340</v>
      </c>
    </row>
    <row r="135" spans="1:12" s="47" customFormat="1" ht="12.75" customHeight="1">
      <c r="A135" s="16">
        <v>2142</v>
      </c>
      <c r="B135" s="17">
        <v>6</v>
      </c>
      <c r="C135" s="17">
        <v>10</v>
      </c>
      <c r="D135" s="17">
        <v>1</v>
      </c>
      <c r="E135" s="18" t="s">
        <v>147</v>
      </c>
      <c r="F135" s="46">
        <v>17664</v>
      </c>
      <c r="G135" s="46">
        <v>1147</v>
      </c>
      <c r="H135" s="46">
        <v>0</v>
      </c>
      <c r="I135" s="46">
        <v>18812</v>
      </c>
      <c r="J135" s="46">
        <v>706</v>
      </c>
      <c r="K135" s="46">
        <v>19518</v>
      </c>
      <c r="L135" s="55">
        <v>160</v>
      </c>
    </row>
    <row r="136" spans="1:12" s="47" customFormat="1" ht="12.75" customHeight="1">
      <c r="A136" s="16">
        <v>2184</v>
      </c>
      <c r="B136" s="17">
        <v>40</v>
      </c>
      <c r="C136" s="17">
        <v>1</v>
      </c>
      <c r="D136" s="17">
        <v>3</v>
      </c>
      <c r="E136" s="18" t="s">
        <v>148</v>
      </c>
      <c r="F136" s="46">
        <v>16107</v>
      </c>
      <c r="G136" s="46">
        <v>1301</v>
      </c>
      <c r="H136" s="46">
        <v>101</v>
      </c>
      <c r="I136" s="46">
        <v>17508</v>
      </c>
      <c r="J136" s="46">
        <v>1347</v>
      </c>
      <c r="K136" s="46">
        <v>18855</v>
      </c>
      <c r="L136" s="55">
        <v>950</v>
      </c>
    </row>
    <row r="137" spans="1:12" s="47" customFormat="1" ht="12.75" customHeight="1">
      <c r="A137" s="16">
        <v>2198</v>
      </c>
      <c r="B137" s="17">
        <v>55</v>
      </c>
      <c r="C137" s="17">
        <v>11</v>
      </c>
      <c r="D137" s="17">
        <v>1</v>
      </c>
      <c r="E137" s="18" t="s">
        <v>149</v>
      </c>
      <c r="F137" s="46">
        <v>11455</v>
      </c>
      <c r="G137" s="46">
        <v>948</v>
      </c>
      <c r="H137" s="46">
        <v>1447</v>
      </c>
      <c r="I137" s="46">
        <v>13850</v>
      </c>
      <c r="J137" s="46">
        <v>1113</v>
      </c>
      <c r="K137" s="46">
        <v>14964</v>
      </c>
      <c r="L137" s="55">
        <v>712</v>
      </c>
    </row>
    <row r="138" spans="1:12" s="47" customFormat="1" ht="12.75" customHeight="1">
      <c r="A138" s="16">
        <v>2212</v>
      </c>
      <c r="B138" s="17">
        <v>38</v>
      </c>
      <c r="C138" s="17">
        <v>8</v>
      </c>
      <c r="D138" s="17">
        <v>1</v>
      </c>
      <c r="E138" s="18" t="s">
        <v>150</v>
      </c>
      <c r="F138" s="46">
        <v>21577</v>
      </c>
      <c r="G138" s="46">
        <v>719</v>
      </c>
      <c r="H138" s="46">
        <v>0</v>
      </c>
      <c r="I138" s="46">
        <v>22296</v>
      </c>
      <c r="J138" s="46">
        <v>1180</v>
      </c>
      <c r="K138" s="46">
        <v>23476</v>
      </c>
      <c r="L138" s="55">
        <v>99</v>
      </c>
    </row>
    <row r="139" spans="1:12" s="47" customFormat="1" ht="12.75" customHeight="1">
      <c r="A139" s="16">
        <v>2217</v>
      </c>
      <c r="B139" s="17">
        <v>45</v>
      </c>
      <c r="C139" s="17">
        <v>1</v>
      </c>
      <c r="D139" s="17">
        <v>1</v>
      </c>
      <c r="E139" s="18" t="s">
        <v>151</v>
      </c>
      <c r="F139" s="46">
        <v>11737</v>
      </c>
      <c r="G139" s="46">
        <v>481</v>
      </c>
      <c r="H139" s="46">
        <v>3398</v>
      </c>
      <c r="I139" s="46">
        <v>15616</v>
      </c>
      <c r="J139" s="46">
        <v>589</v>
      </c>
      <c r="K139" s="46">
        <v>16205</v>
      </c>
      <c r="L139" s="55">
        <v>2047</v>
      </c>
    </row>
    <row r="140" spans="1:12" s="47" customFormat="1" ht="12.75" customHeight="1">
      <c r="A140" s="16">
        <v>2226</v>
      </c>
      <c r="B140" s="17">
        <v>10</v>
      </c>
      <c r="C140" s="17">
        <v>10</v>
      </c>
      <c r="D140" s="17">
        <v>1</v>
      </c>
      <c r="E140" s="18" t="s">
        <v>152</v>
      </c>
      <c r="F140" s="46">
        <v>18931</v>
      </c>
      <c r="G140" s="46">
        <v>491</v>
      </c>
      <c r="H140" s="46">
        <v>832</v>
      </c>
      <c r="I140" s="46">
        <v>20253</v>
      </c>
      <c r="J140" s="46">
        <v>2046</v>
      </c>
      <c r="K140" s="46">
        <v>22299</v>
      </c>
      <c r="L140" s="55">
        <v>261</v>
      </c>
    </row>
    <row r="141" spans="1:12" s="47" customFormat="1" ht="12.75" customHeight="1">
      <c r="A141" s="16">
        <v>2233</v>
      </c>
      <c r="B141" s="17">
        <v>7</v>
      </c>
      <c r="C141" s="17">
        <v>11</v>
      </c>
      <c r="D141" s="17">
        <v>1</v>
      </c>
      <c r="E141" s="18" t="s">
        <v>153</v>
      </c>
      <c r="F141" s="46">
        <v>11214</v>
      </c>
      <c r="G141" s="46">
        <v>897</v>
      </c>
      <c r="H141" s="46">
        <v>29</v>
      </c>
      <c r="I141" s="46">
        <v>12140</v>
      </c>
      <c r="J141" s="46">
        <v>848</v>
      </c>
      <c r="K141" s="46">
        <v>12988</v>
      </c>
      <c r="L141" s="55">
        <v>853</v>
      </c>
    </row>
    <row r="142" spans="1:12" s="47" customFormat="1" ht="12.75" customHeight="1">
      <c r="A142" s="16">
        <v>2289</v>
      </c>
      <c r="B142" s="17">
        <v>5</v>
      </c>
      <c r="C142" s="17">
        <v>7</v>
      </c>
      <c r="D142" s="17">
        <v>1</v>
      </c>
      <c r="E142" s="18" t="s">
        <v>154</v>
      </c>
      <c r="F142" s="46">
        <v>14180</v>
      </c>
      <c r="G142" s="46">
        <v>462</v>
      </c>
      <c r="H142" s="46">
        <v>1522</v>
      </c>
      <c r="I142" s="46">
        <v>16163</v>
      </c>
      <c r="J142" s="46">
        <v>685</v>
      </c>
      <c r="K142" s="46">
        <v>16848</v>
      </c>
      <c r="L142" s="55">
        <v>21938</v>
      </c>
    </row>
    <row r="143" spans="1:12" s="47" customFormat="1" ht="12.75" customHeight="1">
      <c r="A143" s="16">
        <v>2310</v>
      </c>
      <c r="B143" s="17">
        <v>24</v>
      </c>
      <c r="C143" s="17">
        <v>6</v>
      </c>
      <c r="D143" s="17">
        <v>1</v>
      </c>
      <c r="E143" s="18" t="s">
        <v>155</v>
      </c>
      <c r="F143" s="46">
        <v>16080</v>
      </c>
      <c r="G143" s="46">
        <v>492</v>
      </c>
      <c r="H143" s="46">
        <v>971</v>
      </c>
      <c r="I143" s="46">
        <v>17543</v>
      </c>
      <c r="J143" s="46">
        <v>869</v>
      </c>
      <c r="K143" s="46">
        <v>18412</v>
      </c>
      <c r="L143" s="55">
        <v>271</v>
      </c>
    </row>
    <row r="144" spans="1:12" s="47" customFormat="1" ht="12.75" customHeight="1">
      <c r="A144" s="16">
        <v>2296</v>
      </c>
      <c r="B144" s="17">
        <v>40</v>
      </c>
      <c r="C144" s="17">
        <v>1</v>
      </c>
      <c r="D144" s="17">
        <v>1</v>
      </c>
      <c r="E144" s="18" t="s">
        <v>156</v>
      </c>
      <c r="F144" s="46">
        <v>13479</v>
      </c>
      <c r="G144" s="46">
        <v>220</v>
      </c>
      <c r="H144" s="46">
        <v>2286</v>
      </c>
      <c r="I144" s="46">
        <v>15985</v>
      </c>
      <c r="J144" s="46">
        <v>946</v>
      </c>
      <c r="K144" s="46">
        <v>16931</v>
      </c>
      <c r="L144" s="55">
        <v>2566</v>
      </c>
    </row>
    <row r="145" spans="1:12" s="47" customFormat="1" ht="12.75" customHeight="1">
      <c r="A145" s="16">
        <v>2303</v>
      </c>
      <c r="B145" s="17">
        <v>40</v>
      </c>
      <c r="C145" s="17">
        <v>1</v>
      </c>
      <c r="D145" s="17">
        <v>1</v>
      </c>
      <c r="E145" s="18" t="s">
        <v>157</v>
      </c>
      <c r="F145" s="46">
        <v>12938</v>
      </c>
      <c r="G145" s="46">
        <v>405</v>
      </c>
      <c r="H145" s="46">
        <v>1842</v>
      </c>
      <c r="I145" s="46">
        <v>15185</v>
      </c>
      <c r="J145" s="46">
        <v>569</v>
      </c>
      <c r="K145" s="46">
        <v>15753</v>
      </c>
      <c r="L145" s="55">
        <v>3498</v>
      </c>
    </row>
    <row r="146" spans="1:12" s="47" customFormat="1" ht="12.75" customHeight="1">
      <c r="A146" s="16">
        <v>2394</v>
      </c>
      <c r="B146" s="17">
        <v>10</v>
      </c>
      <c r="C146" s="17">
        <v>10</v>
      </c>
      <c r="D146" s="17">
        <v>1</v>
      </c>
      <c r="E146" s="18" t="s">
        <v>158</v>
      </c>
      <c r="F146" s="46">
        <v>16664</v>
      </c>
      <c r="G146" s="46">
        <v>1190</v>
      </c>
      <c r="H146" s="46">
        <v>253</v>
      </c>
      <c r="I146" s="46">
        <v>18107</v>
      </c>
      <c r="J146" s="46">
        <v>756</v>
      </c>
      <c r="K146" s="46">
        <v>18863</v>
      </c>
      <c r="L146" s="55">
        <v>408</v>
      </c>
    </row>
    <row r="147" spans="1:12" s="47" customFormat="1" ht="12.75" customHeight="1">
      <c r="A147" s="16">
        <v>2415</v>
      </c>
      <c r="B147" s="17">
        <v>58</v>
      </c>
      <c r="C147" s="17">
        <v>8</v>
      </c>
      <c r="D147" s="17">
        <v>1</v>
      </c>
      <c r="E147" s="18" t="s">
        <v>159</v>
      </c>
      <c r="F147" s="46">
        <v>16673</v>
      </c>
      <c r="G147" s="46">
        <v>854</v>
      </c>
      <c r="H147" s="46">
        <v>1121</v>
      </c>
      <c r="I147" s="46">
        <v>18648</v>
      </c>
      <c r="J147" s="46">
        <v>1380</v>
      </c>
      <c r="K147" s="46">
        <v>20028</v>
      </c>
      <c r="L147" s="55">
        <v>262</v>
      </c>
    </row>
    <row r="148" spans="1:12" s="47" customFormat="1" ht="12.75" customHeight="1">
      <c r="A148" s="16">
        <v>2420</v>
      </c>
      <c r="B148" s="17">
        <v>67</v>
      </c>
      <c r="C148" s="17">
        <v>1</v>
      </c>
      <c r="D148" s="17">
        <v>1</v>
      </c>
      <c r="E148" s="18" t="s">
        <v>160</v>
      </c>
      <c r="F148" s="46">
        <v>12288</v>
      </c>
      <c r="G148" s="46">
        <v>594</v>
      </c>
      <c r="H148" s="46">
        <v>1360</v>
      </c>
      <c r="I148" s="46">
        <v>14242</v>
      </c>
      <c r="J148" s="46">
        <v>317</v>
      </c>
      <c r="K148" s="46">
        <v>14559</v>
      </c>
      <c r="L148" s="55">
        <v>5029</v>
      </c>
    </row>
    <row r="149" spans="1:12" s="47" customFormat="1" ht="12.75" customHeight="1">
      <c r="A149" s="16">
        <v>2443</v>
      </c>
      <c r="B149" s="17">
        <v>66</v>
      </c>
      <c r="C149" s="17">
        <v>6</v>
      </c>
      <c r="D149" s="17">
        <v>3</v>
      </c>
      <c r="E149" s="18" t="s">
        <v>161</v>
      </c>
      <c r="F149" s="46">
        <v>12145</v>
      </c>
      <c r="G149" s="46">
        <v>278</v>
      </c>
      <c r="H149" s="46">
        <v>759</v>
      </c>
      <c r="I149" s="46">
        <v>13182</v>
      </c>
      <c r="J149" s="46">
        <v>569</v>
      </c>
      <c r="K149" s="46">
        <v>13752</v>
      </c>
      <c r="L149" s="55">
        <v>1874</v>
      </c>
    </row>
    <row r="150" spans="1:12" s="47" customFormat="1" ht="12.75" customHeight="1">
      <c r="A150" s="16">
        <v>2436</v>
      </c>
      <c r="B150" s="17">
        <v>66</v>
      </c>
      <c r="C150" s="17">
        <v>6</v>
      </c>
      <c r="D150" s="17">
        <v>2</v>
      </c>
      <c r="E150" s="18" t="s">
        <v>162</v>
      </c>
      <c r="F150" s="46">
        <v>13636</v>
      </c>
      <c r="G150" s="46">
        <v>645</v>
      </c>
      <c r="H150" s="46">
        <v>579</v>
      </c>
      <c r="I150" s="46">
        <v>14861</v>
      </c>
      <c r="J150" s="46">
        <v>737</v>
      </c>
      <c r="K150" s="46">
        <v>15598</v>
      </c>
      <c r="L150" s="55">
        <v>1497</v>
      </c>
    </row>
    <row r="151" spans="1:12" s="47" customFormat="1" ht="12.75" customHeight="1">
      <c r="A151" s="16">
        <v>2460</v>
      </c>
      <c r="B151" s="17">
        <v>67</v>
      </c>
      <c r="C151" s="17">
        <v>1</v>
      </c>
      <c r="D151" s="17">
        <v>3</v>
      </c>
      <c r="E151" s="18" t="s">
        <v>163</v>
      </c>
      <c r="F151" s="46">
        <v>11074</v>
      </c>
      <c r="G151" s="46">
        <v>381</v>
      </c>
      <c r="H151" s="46">
        <v>0</v>
      </c>
      <c r="I151" s="46">
        <v>11456</v>
      </c>
      <c r="J151" s="46">
        <v>1214</v>
      </c>
      <c r="K151" s="46">
        <v>12670</v>
      </c>
      <c r="L151" s="55">
        <v>1238</v>
      </c>
    </row>
    <row r="152" spans="1:12" s="47" customFormat="1" ht="12.75" customHeight="1">
      <c r="A152" s="16">
        <v>2478</v>
      </c>
      <c r="B152" s="17">
        <v>57</v>
      </c>
      <c r="C152" s="17">
        <v>12</v>
      </c>
      <c r="D152" s="17">
        <v>1</v>
      </c>
      <c r="E152" s="18" t="s">
        <v>164</v>
      </c>
      <c r="F152" s="46">
        <v>15435</v>
      </c>
      <c r="G152" s="46">
        <v>926</v>
      </c>
      <c r="H152" s="46">
        <v>1388</v>
      </c>
      <c r="I152" s="46">
        <v>17749</v>
      </c>
      <c r="J152" s="46">
        <v>641</v>
      </c>
      <c r="K152" s="46">
        <v>18390</v>
      </c>
      <c r="L152" s="55">
        <v>1698</v>
      </c>
    </row>
    <row r="153" spans="1:12" s="47" customFormat="1" ht="12.75" customHeight="1">
      <c r="A153" s="16">
        <v>2525</v>
      </c>
      <c r="B153" s="17">
        <v>14</v>
      </c>
      <c r="C153" s="17">
        <v>6</v>
      </c>
      <c r="D153" s="17">
        <v>3</v>
      </c>
      <c r="E153" s="18" t="s">
        <v>451</v>
      </c>
      <c r="F153" s="46">
        <v>13841</v>
      </c>
      <c r="G153" s="46">
        <v>851</v>
      </c>
      <c r="H153" s="46">
        <v>389</v>
      </c>
      <c r="I153" s="46">
        <v>15081</v>
      </c>
      <c r="J153" s="46">
        <v>472</v>
      </c>
      <c r="K153" s="46">
        <v>15553</v>
      </c>
      <c r="L153" s="55">
        <v>338</v>
      </c>
    </row>
    <row r="154" spans="1:12" s="47" customFormat="1" ht="12.75" customHeight="1">
      <c r="A154" s="16">
        <v>2527</v>
      </c>
      <c r="B154" s="17">
        <v>25</v>
      </c>
      <c r="C154" s="17">
        <v>3</v>
      </c>
      <c r="D154" s="17">
        <v>1</v>
      </c>
      <c r="E154" s="18" t="s">
        <v>165</v>
      </c>
      <c r="F154" s="46">
        <v>13436</v>
      </c>
      <c r="G154" s="46">
        <v>611</v>
      </c>
      <c r="H154" s="46">
        <v>1085</v>
      </c>
      <c r="I154" s="46">
        <v>15131</v>
      </c>
      <c r="J154" s="46">
        <v>637</v>
      </c>
      <c r="K154" s="46">
        <v>15768</v>
      </c>
      <c r="L154" s="55">
        <v>318</v>
      </c>
    </row>
    <row r="155" spans="1:12" s="47" customFormat="1" ht="12.75" customHeight="1">
      <c r="A155" s="16">
        <v>2534</v>
      </c>
      <c r="B155" s="17">
        <v>8</v>
      </c>
      <c r="C155" s="17">
        <v>7</v>
      </c>
      <c r="D155" s="17">
        <v>1</v>
      </c>
      <c r="E155" s="18" t="s">
        <v>166</v>
      </c>
      <c r="F155" s="46">
        <v>11864</v>
      </c>
      <c r="G155" s="46">
        <v>523</v>
      </c>
      <c r="H155" s="46">
        <v>2647</v>
      </c>
      <c r="I155" s="46">
        <v>15034</v>
      </c>
      <c r="J155" s="46">
        <v>673</v>
      </c>
      <c r="K155" s="46">
        <v>15707</v>
      </c>
      <c r="L155" s="55">
        <v>474</v>
      </c>
    </row>
    <row r="156" spans="1:12" s="47" customFormat="1" ht="12.75" customHeight="1">
      <c r="A156" s="16">
        <v>2541</v>
      </c>
      <c r="B156" s="17">
        <v>62</v>
      </c>
      <c r="C156" s="17">
        <v>4</v>
      </c>
      <c r="D156" s="17">
        <v>1</v>
      </c>
      <c r="E156" s="18" t="s">
        <v>167</v>
      </c>
      <c r="F156" s="46">
        <v>17189</v>
      </c>
      <c r="G156" s="46">
        <v>901</v>
      </c>
      <c r="H156" s="46">
        <v>2356</v>
      </c>
      <c r="I156" s="46">
        <v>20447</v>
      </c>
      <c r="J156" s="46">
        <v>818</v>
      </c>
      <c r="K156" s="46">
        <v>21265</v>
      </c>
      <c r="L156" s="55">
        <v>489</v>
      </c>
    </row>
    <row r="157" spans="1:12" s="47" customFormat="1" ht="12.75" customHeight="1">
      <c r="A157" s="16">
        <v>2562</v>
      </c>
      <c r="B157" s="17">
        <v>32</v>
      </c>
      <c r="C157" s="17">
        <v>4</v>
      </c>
      <c r="D157" s="17">
        <v>1</v>
      </c>
      <c r="E157" s="18" t="s">
        <v>168</v>
      </c>
      <c r="F157" s="46">
        <v>12090</v>
      </c>
      <c r="G157" s="46">
        <v>517</v>
      </c>
      <c r="H157" s="46">
        <v>1338</v>
      </c>
      <c r="I157" s="46">
        <v>13946</v>
      </c>
      <c r="J157" s="46">
        <v>828</v>
      </c>
      <c r="K157" s="46">
        <v>14774</v>
      </c>
      <c r="L157" s="55">
        <v>4259</v>
      </c>
    </row>
    <row r="158" spans="1:12" s="47" customFormat="1" ht="12.75" customHeight="1">
      <c r="A158" s="47">
        <v>2570</v>
      </c>
      <c r="B158" s="17">
        <v>66</v>
      </c>
      <c r="C158" s="17">
        <v>6</v>
      </c>
      <c r="D158" s="47">
        <v>3</v>
      </c>
      <c r="E158" s="47" t="s">
        <v>452</v>
      </c>
      <c r="F158" s="46">
        <v>13292</v>
      </c>
      <c r="G158" s="46">
        <v>707</v>
      </c>
      <c r="H158" s="46">
        <v>283</v>
      </c>
      <c r="I158" s="46">
        <v>14283</v>
      </c>
      <c r="J158" s="46">
        <v>432</v>
      </c>
      <c r="K158" s="46">
        <v>14714</v>
      </c>
      <c r="L158" s="55">
        <v>513</v>
      </c>
    </row>
    <row r="159" spans="1:12" s="47" customFormat="1" ht="12.75" customHeight="1">
      <c r="A159" s="16">
        <v>2576</v>
      </c>
      <c r="B159" s="17">
        <v>14</v>
      </c>
      <c r="C159" s="17">
        <v>6</v>
      </c>
      <c r="D159" s="17">
        <v>1</v>
      </c>
      <c r="E159" s="18" t="s">
        <v>169</v>
      </c>
      <c r="F159" s="46">
        <v>11423</v>
      </c>
      <c r="G159" s="46">
        <v>460</v>
      </c>
      <c r="H159" s="46">
        <v>2448</v>
      </c>
      <c r="I159" s="46">
        <v>14331</v>
      </c>
      <c r="J159" s="46">
        <v>737</v>
      </c>
      <c r="K159" s="46">
        <v>15068</v>
      </c>
      <c r="L159" s="55">
        <v>858</v>
      </c>
    </row>
    <row r="160" spans="1:12" s="47" customFormat="1" ht="12.75" customHeight="1">
      <c r="A160" s="16">
        <v>2583</v>
      </c>
      <c r="B160" s="17">
        <v>44</v>
      </c>
      <c r="C160" s="17">
        <v>6</v>
      </c>
      <c r="D160" s="17">
        <v>1</v>
      </c>
      <c r="E160" s="18" t="s">
        <v>170</v>
      </c>
      <c r="F160" s="46">
        <v>10583</v>
      </c>
      <c r="G160" s="46">
        <v>734</v>
      </c>
      <c r="H160" s="46">
        <v>1951</v>
      </c>
      <c r="I160" s="46">
        <v>13267</v>
      </c>
      <c r="J160" s="46">
        <v>474</v>
      </c>
      <c r="K160" s="46">
        <v>13741</v>
      </c>
      <c r="L160" s="55">
        <v>4250</v>
      </c>
    </row>
    <row r="161" spans="1:12" s="47" customFormat="1" ht="12.75" customHeight="1">
      <c r="A161" s="16">
        <v>2605</v>
      </c>
      <c r="B161" s="17">
        <v>59</v>
      </c>
      <c r="C161" s="17">
        <v>7</v>
      </c>
      <c r="D161" s="17">
        <v>1</v>
      </c>
      <c r="E161" s="18" t="s">
        <v>171</v>
      </c>
      <c r="F161" s="46">
        <v>12634</v>
      </c>
      <c r="G161" s="46">
        <v>809</v>
      </c>
      <c r="H161" s="46">
        <v>2783</v>
      </c>
      <c r="I161" s="46">
        <v>16227</v>
      </c>
      <c r="J161" s="46">
        <v>707</v>
      </c>
      <c r="K161" s="46">
        <v>16934</v>
      </c>
      <c r="L161" s="55">
        <v>797</v>
      </c>
    </row>
    <row r="162" spans="1:12" s="47" customFormat="1" ht="12.75" customHeight="1">
      <c r="A162" s="16">
        <v>2604</v>
      </c>
      <c r="B162" s="17">
        <v>5</v>
      </c>
      <c r="C162" s="17">
        <v>7</v>
      </c>
      <c r="D162" s="17">
        <v>1</v>
      </c>
      <c r="E162" s="18" t="s">
        <v>172</v>
      </c>
      <c r="F162" s="46">
        <v>12879</v>
      </c>
      <c r="G162" s="46">
        <v>580</v>
      </c>
      <c r="H162" s="46">
        <v>1271</v>
      </c>
      <c r="I162" s="46">
        <v>14729</v>
      </c>
      <c r="J162" s="46">
        <v>789</v>
      </c>
      <c r="K162" s="46">
        <v>15518</v>
      </c>
      <c r="L162" s="55">
        <v>5710</v>
      </c>
    </row>
    <row r="163" spans="1:12" s="47" customFormat="1" ht="12.75" customHeight="1">
      <c r="A163" s="16">
        <v>2611</v>
      </c>
      <c r="B163" s="17">
        <v>55</v>
      </c>
      <c r="C163" s="17">
        <v>11</v>
      </c>
      <c r="D163" s="17">
        <v>1</v>
      </c>
      <c r="E163" s="18" t="s">
        <v>173</v>
      </c>
      <c r="F163" s="46">
        <v>12548</v>
      </c>
      <c r="G163" s="46">
        <v>659</v>
      </c>
      <c r="H163" s="46">
        <v>1443</v>
      </c>
      <c r="I163" s="46">
        <v>14650</v>
      </c>
      <c r="J163" s="46">
        <v>666</v>
      </c>
      <c r="K163" s="46">
        <v>15315</v>
      </c>
      <c r="L163" s="55">
        <v>5452</v>
      </c>
    </row>
    <row r="164" spans="1:12" s="47" customFormat="1" ht="12.75" customHeight="1">
      <c r="A164" s="16">
        <v>2618</v>
      </c>
      <c r="B164" s="17">
        <v>26</v>
      </c>
      <c r="C164" s="17">
        <v>12</v>
      </c>
      <c r="D164" s="17">
        <v>1</v>
      </c>
      <c r="E164" s="18" t="s">
        <v>174</v>
      </c>
      <c r="F164" s="46">
        <v>14697</v>
      </c>
      <c r="G164" s="46">
        <v>1125</v>
      </c>
      <c r="H164" s="46">
        <v>4601</v>
      </c>
      <c r="I164" s="46">
        <v>20423</v>
      </c>
      <c r="J164" s="46">
        <v>631</v>
      </c>
      <c r="K164" s="46">
        <v>21054</v>
      </c>
      <c r="L164" s="55">
        <v>523</v>
      </c>
    </row>
    <row r="165" spans="1:12" s="47" customFormat="1" ht="12.75" customHeight="1">
      <c r="A165" s="16">
        <v>2625</v>
      </c>
      <c r="B165" s="17">
        <v>14</v>
      </c>
      <c r="C165" s="17">
        <v>6</v>
      </c>
      <c r="D165" s="17">
        <v>1</v>
      </c>
      <c r="E165" s="18" t="s">
        <v>175</v>
      </c>
      <c r="F165" s="46">
        <v>14848</v>
      </c>
      <c r="G165" s="46">
        <v>814</v>
      </c>
      <c r="H165" s="46">
        <v>108</v>
      </c>
      <c r="I165" s="46">
        <v>15769</v>
      </c>
      <c r="J165" s="46">
        <v>651</v>
      </c>
      <c r="K165" s="46">
        <v>16420</v>
      </c>
      <c r="L165" s="55">
        <v>387</v>
      </c>
    </row>
    <row r="166" spans="1:12" s="47" customFormat="1" ht="12.75" customHeight="1">
      <c r="A166" s="16">
        <v>2632</v>
      </c>
      <c r="B166" s="17">
        <v>61</v>
      </c>
      <c r="C166" s="17">
        <v>4</v>
      </c>
      <c r="D166" s="17">
        <v>1</v>
      </c>
      <c r="E166" s="18" t="s">
        <v>176</v>
      </c>
      <c r="F166" s="46">
        <v>12921</v>
      </c>
      <c r="G166" s="46">
        <v>801</v>
      </c>
      <c r="H166" s="46">
        <v>178</v>
      </c>
      <c r="I166" s="46">
        <v>13899</v>
      </c>
      <c r="J166" s="46">
        <v>589</v>
      </c>
      <c r="K166" s="46">
        <v>14488</v>
      </c>
      <c r="L166" s="55">
        <v>503</v>
      </c>
    </row>
    <row r="167" spans="1:12" s="47" customFormat="1" ht="12.75" customHeight="1">
      <c r="A167" s="16">
        <v>2639</v>
      </c>
      <c r="B167" s="17">
        <v>68</v>
      </c>
      <c r="C167" s="17">
        <v>5</v>
      </c>
      <c r="D167" s="17">
        <v>1</v>
      </c>
      <c r="E167" s="18" t="s">
        <v>177</v>
      </c>
      <c r="F167" s="46">
        <v>14177</v>
      </c>
      <c r="G167" s="46">
        <v>784</v>
      </c>
      <c r="H167" s="46">
        <v>535</v>
      </c>
      <c r="I167" s="46">
        <v>15495</v>
      </c>
      <c r="J167" s="46">
        <v>1018</v>
      </c>
      <c r="K167" s="46">
        <v>16513</v>
      </c>
      <c r="L167" s="55">
        <v>649</v>
      </c>
    </row>
    <row r="168" spans="1:12" s="47" customFormat="1" ht="12.75" customHeight="1">
      <c r="A168" s="16">
        <v>2646</v>
      </c>
      <c r="B168" s="17">
        <v>25</v>
      </c>
      <c r="C168" s="17">
        <v>3</v>
      </c>
      <c r="D168" s="17">
        <v>1</v>
      </c>
      <c r="E168" s="18" t="s">
        <v>178</v>
      </c>
      <c r="F168" s="46">
        <v>14640</v>
      </c>
      <c r="G168" s="46">
        <v>662</v>
      </c>
      <c r="H168" s="46">
        <v>422</v>
      </c>
      <c r="I168" s="46">
        <v>15725</v>
      </c>
      <c r="J168" s="46">
        <v>651</v>
      </c>
      <c r="K168" s="46">
        <v>16376</v>
      </c>
      <c r="L168" s="55">
        <v>702</v>
      </c>
    </row>
    <row r="169" spans="1:12" s="47" customFormat="1" ht="12.75" customHeight="1">
      <c r="A169" s="16">
        <v>2660</v>
      </c>
      <c r="B169" s="17">
        <v>52</v>
      </c>
      <c r="C169" s="17">
        <v>3</v>
      </c>
      <c r="D169" s="17">
        <v>1</v>
      </c>
      <c r="E169" s="18" t="s">
        <v>179</v>
      </c>
      <c r="F169" s="46">
        <v>16876</v>
      </c>
      <c r="G169" s="46">
        <v>995</v>
      </c>
      <c r="H169" s="46">
        <v>2532</v>
      </c>
      <c r="I169" s="46">
        <v>20403</v>
      </c>
      <c r="J169" s="46">
        <v>905</v>
      </c>
      <c r="K169" s="46">
        <v>21309</v>
      </c>
      <c r="L169" s="55">
        <v>282</v>
      </c>
    </row>
    <row r="170" spans="1:12" s="47" customFormat="1" ht="12.75" customHeight="1">
      <c r="A170" s="16">
        <v>2695</v>
      </c>
      <c r="B170" s="17">
        <v>53</v>
      </c>
      <c r="C170" s="17">
        <v>2</v>
      </c>
      <c r="D170" s="17">
        <v>1</v>
      </c>
      <c r="E170" s="18" t="s">
        <v>180</v>
      </c>
      <c r="F170" s="46">
        <v>13190</v>
      </c>
      <c r="G170" s="46">
        <v>260</v>
      </c>
      <c r="H170" s="46">
        <v>1807</v>
      </c>
      <c r="I170" s="46">
        <v>15257</v>
      </c>
      <c r="J170" s="46">
        <v>638</v>
      </c>
      <c r="K170" s="46">
        <v>15896</v>
      </c>
      <c r="L170" s="55">
        <v>9258</v>
      </c>
    </row>
    <row r="171" spans="1:12" s="47" customFormat="1" ht="12.75" customHeight="1">
      <c r="A171" s="16">
        <v>2702</v>
      </c>
      <c r="B171" s="17">
        <v>28</v>
      </c>
      <c r="C171" s="17">
        <v>2</v>
      </c>
      <c r="D171" s="17">
        <v>1</v>
      </c>
      <c r="E171" s="18" t="s">
        <v>181</v>
      </c>
      <c r="F171" s="46">
        <v>13776</v>
      </c>
      <c r="G171" s="46">
        <v>569</v>
      </c>
      <c r="H171" s="46">
        <v>2108</v>
      </c>
      <c r="I171" s="46">
        <v>16453</v>
      </c>
      <c r="J171" s="46">
        <v>744</v>
      </c>
      <c r="K171" s="46">
        <v>17197</v>
      </c>
      <c r="L171" s="55">
        <v>1780</v>
      </c>
    </row>
    <row r="172" spans="1:12" s="47" customFormat="1" ht="12.75" customHeight="1">
      <c r="A172" s="16">
        <v>2730</v>
      </c>
      <c r="B172" s="17">
        <v>28</v>
      </c>
      <c r="C172" s="17">
        <v>2</v>
      </c>
      <c r="D172" s="17">
        <v>1</v>
      </c>
      <c r="E172" s="18" t="s">
        <v>182</v>
      </c>
      <c r="F172" s="46">
        <v>13669</v>
      </c>
      <c r="G172" s="46">
        <v>551</v>
      </c>
      <c r="H172" s="46">
        <v>3000</v>
      </c>
      <c r="I172" s="46">
        <v>17220</v>
      </c>
      <c r="J172" s="46">
        <v>732</v>
      </c>
      <c r="K172" s="46">
        <v>17952</v>
      </c>
      <c r="L172" s="55">
        <v>735</v>
      </c>
    </row>
    <row r="173" spans="1:12" s="47" customFormat="1" ht="12.75" customHeight="1">
      <c r="A173" s="16">
        <v>2737</v>
      </c>
      <c r="B173" s="17">
        <v>23</v>
      </c>
      <c r="C173" s="17">
        <v>2</v>
      </c>
      <c r="D173" s="17">
        <v>1</v>
      </c>
      <c r="E173" s="18" t="s">
        <v>183</v>
      </c>
      <c r="F173" s="46">
        <v>15574</v>
      </c>
      <c r="G173" s="46">
        <v>415</v>
      </c>
      <c r="H173" s="46">
        <v>1778</v>
      </c>
      <c r="I173" s="46">
        <v>17767</v>
      </c>
      <c r="J173" s="46">
        <v>1278</v>
      </c>
      <c r="K173" s="46">
        <v>19045</v>
      </c>
      <c r="L173" s="55">
        <v>234</v>
      </c>
    </row>
    <row r="174" spans="1:12" s="47" customFormat="1" ht="12.75" customHeight="1">
      <c r="A174" s="16">
        <v>2758</v>
      </c>
      <c r="B174" s="17">
        <v>44</v>
      </c>
      <c r="C174" s="17">
        <v>6</v>
      </c>
      <c r="D174" s="17">
        <v>1</v>
      </c>
      <c r="E174" s="18" t="s">
        <v>184</v>
      </c>
      <c r="F174" s="46">
        <v>11366</v>
      </c>
      <c r="G174" s="46">
        <v>506</v>
      </c>
      <c r="H174" s="46">
        <v>1430</v>
      </c>
      <c r="I174" s="46">
        <v>13302</v>
      </c>
      <c r="J174" s="46">
        <v>466</v>
      </c>
      <c r="K174" s="46">
        <v>13768</v>
      </c>
      <c r="L174" s="55">
        <v>4874</v>
      </c>
    </row>
    <row r="175" spans="1:12" s="47" customFormat="1" ht="12.75" customHeight="1">
      <c r="A175" s="16">
        <v>2793</v>
      </c>
      <c r="B175" s="17">
        <v>30</v>
      </c>
      <c r="C175" s="17">
        <v>1</v>
      </c>
      <c r="D175" s="17">
        <v>1</v>
      </c>
      <c r="E175" s="18" t="s">
        <v>185</v>
      </c>
      <c r="F175" s="46">
        <v>13449</v>
      </c>
      <c r="G175" s="46">
        <v>437</v>
      </c>
      <c r="H175" s="46">
        <v>1042</v>
      </c>
      <c r="I175" s="46">
        <v>14928</v>
      </c>
      <c r="J175" s="46">
        <v>469</v>
      </c>
      <c r="K175" s="46">
        <v>15397</v>
      </c>
      <c r="L175" s="55">
        <v>19924</v>
      </c>
    </row>
    <row r="176" spans="1:12" s="47" customFormat="1" ht="12.75" customHeight="1">
      <c r="A176" s="16">
        <v>1376</v>
      </c>
      <c r="B176" s="17">
        <v>67</v>
      </c>
      <c r="C176" s="17">
        <v>1</v>
      </c>
      <c r="D176" s="17">
        <v>1</v>
      </c>
      <c r="E176" s="18" t="s">
        <v>186</v>
      </c>
      <c r="F176" s="46">
        <v>12111</v>
      </c>
      <c r="G176" s="46">
        <v>794</v>
      </c>
      <c r="H176" s="46">
        <v>885</v>
      </c>
      <c r="I176" s="46">
        <v>13789</v>
      </c>
      <c r="J176" s="46">
        <v>776</v>
      </c>
      <c r="K176" s="46">
        <v>14566</v>
      </c>
      <c r="L176" s="55">
        <v>3508</v>
      </c>
    </row>
    <row r="177" spans="1:12" s="47" customFormat="1" ht="12.75" customHeight="1">
      <c r="A177" s="16">
        <v>2800</v>
      </c>
      <c r="B177" s="17">
        <v>66</v>
      </c>
      <c r="C177" s="17">
        <v>6</v>
      </c>
      <c r="D177" s="17">
        <v>1</v>
      </c>
      <c r="E177" s="18" t="s">
        <v>187</v>
      </c>
      <c r="F177" s="46">
        <v>10940</v>
      </c>
      <c r="G177" s="46">
        <v>561</v>
      </c>
      <c r="H177" s="46">
        <v>1341</v>
      </c>
      <c r="I177" s="46">
        <v>12842</v>
      </c>
      <c r="J177" s="46">
        <v>737</v>
      </c>
      <c r="K177" s="46">
        <v>13579</v>
      </c>
      <c r="L177" s="55">
        <v>1826</v>
      </c>
    </row>
    <row r="178" spans="1:12" s="47" customFormat="1" ht="12.75" customHeight="1">
      <c r="A178" s="16">
        <v>2814</v>
      </c>
      <c r="B178" s="17">
        <v>31</v>
      </c>
      <c r="C178" s="17">
        <v>7</v>
      </c>
      <c r="D178" s="17">
        <v>1</v>
      </c>
      <c r="E178" s="18" t="s">
        <v>188</v>
      </c>
      <c r="F178" s="46">
        <v>13319</v>
      </c>
      <c r="G178" s="46">
        <v>455</v>
      </c>
      <c r="H178" s="46">
        <v>1296</v>
      </c>
      <c r="I178" s="46">
        <v>15070</v>
      </c>
      <c r="J178" s="46">
        <v>663</v>
      </c>
      <c r="K178" s="46">
        <v>15733</v>
      </c>
      <c r="L178" s="55">
        <v>984</v>
      </c>
    </row>
    <row r="179" spans="1:12" s="47" customFormat="1" ht="12.75" customHeight="1">
      <c r="A179" s="16">
        <v>5960</v>
      </c>
      <c r="B179" s="17">
        <v>62</v>
      </c>
      <c r="C179" s="17">
        <v>3</v>
      </c>
      <c r="D179" s="17">
        <v>1</v>
      </c>
      <c r="E179" s="18" t="s">
        <v>189</v>
      </c>
      <c r="F179" s="46">
        <v>13697</v>
      </c>
      <c r="G179" s="46">
        <v>1036</v>
      </c>
      <c r="H179" s="46">
        <v>2642</v>
      </c>
      <c r="I179" s="46">
        <v>17374</v>
      </c>
      <c r="J179" s="46">
        <v>851</v>
      </c>
      <c r="K179" s="46">
        <v>18225</v>
      </c>
      <c r="L179" s="55">
        <v>445</v>
      </c>
    </row>
    <row r="180" spans="1:12" s="47" customFormat="1" ht="12.75" customHeight="1">
      <c r="A180" s="16">
        <v>2828</v>
      </c>
      <c r="B180" s="17">
        <v>36</v>
      </c>
      <c r="C180" s="17">
        <v>7</v>
      </c>
      <c r="D180" s="17">
        <v>1</v>
      </c>
      <c r="E180" s="18" t="s">
        <v>190</v>
      </c>
      <c r="F180" s="46">
        <v>11607</v>
      </c>
      <c r="G180" s="46">
        <v>509</v>
      </c>
      <c r="H180" s="46">
        <v>1097</v>
      </c>
      <c r="I180" s="46">
        <v>13212</v>
      </c>
      <c r="J180" s="46">
        <v>862</v>
      </c>
      <c r="K180" s="46">
        <v>14074</v>
      </c>
      <c r="L180" s="55">
        <v>1243</v>
      </c>
    </row>
    <row r="181" spans="1:12" s="47" customFormat="1" ht="12.75" customHeight="1">
      <c r="A181" s="16">
        <v>2835</v>
      </c>
      <c r="B181" s="17">
        <v>44</v>
      </c>
      <c r="C181" s="17">
        <v>6</v>
      </c>
      <c r="D181" s="17">
        <v>1</v>
      </c>
      <c r="E181" s="18" t="s">
        <v>191</v>
      </c>
      <c r="F181" s="46">
        <v>11386</v>
      </c>
      <c r="G181" s="46">
        <v>358</v>
      </c>
      <c r="H181" s="46">
        <v>581</v>
      </c>
      <c r="I181" s="46">
        <v>12324</v>
      </c>
      <c r="J181" s="46">
        <v>465</v>
      </c>
      <c r="K181" s="46">
        <v>12789</v>
      </c>
      <c r="L181" s="55">
        <v>4825</v>
      </c>
    </row>
    <row r="182" spans="1:12" s="47" customFormat="1" ht="12.75" customHeight="1">
      <c r="A182" s="16">
        <v>2842</v>
      </c>
      <c r="B182" s="17">
        <v>59</v>
      </c>
      <c r="C182" s="17">
        <v>7</v>
      </c>
      <c r="D182" s="17">
        <v>1</v>
      </c>
      <c r="E182" s="18" t="s">
        <v>192</v>
      </c>
      <c r="F182" s="46">
        <v>13014</v>
      </c>
      <c r="G182" s="46">
        <v>230</v>
      </c>
      <c r="H182" s="46">
        <v>2896</v>
      </c>
      <c r="I182" s="46">
        <v>16140</v>
      </c>
      <c r="J182" s="46">
        <v>1061</v>
      </c>
      <c r="K182" s="46">
        <v>17201</v>
      </c>
      <c r="L182" s="55">
        <v>467</v>
      </c>
    </row>
    <row r="183" spans="1:12" s="47" customFormat="1" ht="12.75" customHeight="1">
      <c r="A183" s="16">
        <v>1848</v>
      </c>
      <c r="B183" s="17">
        <v>63</v>
      </c>
      <c r="C183" s="17">
        <v>9</v>
      </c>
      <c r="D183" s="17">
        <v>3</v>
      </c>
      <c r="E183" s="18" t="s">
        <v>193</v>
      </c>
      <c r="F183" s="46">
        <v>25290</v>
      </c>
      <c r="G183" s="46">
        <v>1354</v>
      </c>
      <c r="H183" s="46">
        <v>958</v>
      </c>
      <c r="I183" s="46">
        <v>27602</v>
      </c>
      <c r="J183" s="46">
        <v>1115</v>
      </c>
      <c r="K183" s="46">
        <v>28717</v>
      </c>
      <c r="L183" s="55">
        <v>565</v>
      </c>
    </row>
    <row r="184" spans="1:12" s="47" customFormat="1" ht="12.75" customHeight="1">
      <c r="A184" s="16">
        <v>2849</v>
      </c>
      <c r="B184" s="17">
        <v>32</v>
      </c>
      <c r="C184" s="17">
        <v>4</v>
      </c>
      <c r="D184" s="17">
        <v>1</v>
      </c>
      <c r="E184" s="18" t="s">
        <v>194</v>
      </c>
      <c r="F184" s="46">
        <v>15596</v>
      </c>
      <c r="G184" s="46">
        <v>550</v>
      </c>
      <c r="H184" s="46">
        <v>798</v>
      </c>
      <c r="I184" s="46">
        <v>16945</v>
      </c>
      <c r="J184" s="46">
        <v>867</v>
      </c>
      <c r="K184" s="46">
        <v>17812</v>
      </c>
      <c r="L184" s="55">
        <v>6220</v>
      </c>
    </row>
    <row r="185" spans="1:12" s="47" customFormat="1" ht="12.75" customHeight="1">
      <c r="A185" s="16">
        <v>2856</v>
      </c>
      <c r="B185" s="17">
        <v>54</v>
      </c>
      <c r="C185" s="17">
        <v>10</v>
      </c>
      <c r="D185" s="17">
        <v>1</v>
      </c>
      <c r="E185" s="18" t="s">
        <v>195</v>
      </c>
      <c r="F185" s="46">
        <v>13819</v>
      </c>
      <c r="G185" s="46">
        <v>880</v>
      </c>
      <c r="H185" s="46">
        <v>2496</v>
      </c>
      <c r="I185" s="46">
        <v>17195</v>
      </c>
      <c r="J185" s="46">
        <v>1025</v>
      </c>
      <c r="K185" s="46">
        <v>18220</v>
      </c>
      <c r="L185" s="55">
        <v>756</v>
      </c>
    </row>
    <row r="186" spans="1:12" s="47" customFormat="1" ht="12.75" customHeight="1">
      <c r="A186" s="16">
        <v>2863</v>
      </c>
      <c r="B186" s="17">
        <v>62</v>
      </c>
      <c r="C186" s="17">
        <v>4</v>
      </c>
      <c r="D186" s="17">
        <v>1</v>
      </c>
      <c r="E186" s="18" t="s">
        <v>196</v>
      </c>
      <c r="F186" s="46">
        <v>17564</v>
      </c>
      <c r="G186" s="46">
        <v>594</v>
      </c>
      <c r="H186" s="46">
        <v>5446</v>
      </c>
      <c r="I186" s="46">
        <v>23604</v>
      </c>
      <c r="J186" s="46">
        <v>849</v>
      </c>
      <c r="K186" s="46">
        <v>24453</v>
      </c>
      <c r="L186" s="55">
        <v>253</v>
      </c>
    </row>
    <row r="187" spans="1:12" s="47" customFormat="1" ht="12.75" customHeight="1">
      <c r="A187" s="16">
        <v>3862</v>
      </c>
      <c r="B187" s="17">
        <v>67</v>
      </c>
      <c r="C187" s="17">
        <v>1</v>
      </c>
      <c r="D187" s="17">
        <v>3</v>
      </c>
      <c r="E187" s="18" t="s">
        <v>197</v>
      </c>
      <c r="F187" s="46">
        <v>14176</v>
      </c>
      <c r="G187" s="46">
        <v>682</v>
      </c>
      <c r="H187" s="46">
        <v>60</v>
      </c>
      <c r="I187" s="46">
        <v>14918</v>
      </c>
      <c r="J187" s="46">
        <v>908</v>
      </c>
      <c r="K187" s="46">
        <v>15826</v>
      </c>
      <c r="L187" s="55">
        <v>352</v>
      </c>
    </row>
    <row r="188" spans="1:12" s="47" customFormat="1" ht="12.75" customHeight="1">
      <c r="A188" s="16">
        <v>2885</v>
      </c>
      <c r="B188" s="17">
        <v>64</v>
      </c>
      <c r="C188" s="17">
        <v>2</v>
      </c>
      <c r="D188" s="17">
        <v>3</v>
      </c>
      <c r="E188" s="18" t="s">
        <v>198</v>
      </c>
      <c r="F188" s="46">
        <v>13193</v>
      </c>
      <c r="G188" s="46">
        <v>496</v>
      </c>
      <c r="H188" s="46">
        <v>1138</v>
      </c>
      <c r="I188" s="46">
        <v>14827</v>
      </c>
      <c r="J188" s="46">
        <v>899</v>
      </c>
      <c r="K188" s="46">
        <v>15727</v>
      </c>
      <c r="L188" s="55">
        <v>1830</v>
      </c>
    </row>
    <row r="189" spans="1:12" s="47" customFormat="1" ht="12.75" customHeight="1">
      <c r="A189" s="16">
        <v>2884</v>
      </c>
      <c r="B189" s="17">
        <v>64</v>
      </c>
      <c r="C189" s="17">
        <v>2</v>
      </c>
      <c r="D189" s="17">
        <v>2</v>
      </c>
      <c r="E189" s="18" t="s">
        <v>199</v>
      </c>
      <c r="F189" s="46">
        <v>14365</v>
      </c>
      <c r="G189" s="46">
        <v>692</v>
      </c>
      <c r="H189" s="46">
        <v>1132</v>
      </c>
      <c r="I189" s="46">
        <v>16190</v>
      </c>
      <c r="J189" s="46">
        <v>1143</v>
      </c>
      <c r="K189" s="46">
        <v>17332</v>
      </c>
      <c r="L189" s="55">
        <v>1295</v>
      </c>
    </row>
    <row r="190" spans="1:12" s="47" customFormat="1" ht="12.75" customHeight="1">
      <c r="A190" s="16">
        <v>2891</v>
      </c>
      <c r="B190" s="17">
        <v>9</v>
      </c>
      <c r="C190" s="17">
        <v>10</v>
      </c>
      <c r="D190" s="17">
        <v>1</v>
      </c>
      <c r="E190" s="18" t="s">
        <v>200</v>
      </c>
      <c r="F190" s="46">
        <v>16684</v>
      </c>
      <c r="G190" s="46">
        <v>1590</v>
      </c>
      <c r="H190" s="46">
        <v>611</v>
      </c>
      <c r="I190" s="46">
        <v>18885</v>
      </c>
      <c r="J190" s="46">
        <v>1413</v>
      </c>
      <c r="K190" s="46">
        <v>20298</v>
      </c>
      <c r="L190" s="55">
        <v>289</v>
      </c>
    </row>
    <row r="191" spans="1:12" s="47" customFormat="1" ht="12.75" customHeight="1">
      <c r="A191" s="16">
        <v>2898</v>
      </c>
      <c r="B191" s="17">
        <v>28</v>
      </c>
      <c r="C191" s="17">
        <v>2</v>
      </c>
      <c r="D191" s="17">
        <v>1</v>
      </c>
      <c r="E191" s="18" t="s">
        <v>201</v>
      </c>
      <c r="F191" s="46">
        <v>11365</v>
      </c>
      <c r="G191" s="46">
        <v>391</v>
      </c>
      <c r="H191" s="46">
        <v>2238</v>
      </c>
      <c r="I191" s="46">
        <v>13994</v>
      </c>
      <c r="J191" s="46">
        <v>769</v>
      </c>
      <c r="K191" s="46">
        <v>14764</v>
      </c>
      <c r="L191" s="55">
        <v>1617</v>
      </c>
    </row>
    <row r="192" spans="1:12" s="47" customFormat="1" ht="12.75" customHeight="1">
      <c r="A192" s="16">
        <v>3647</v>
      </c>
      <c r="B192" s="17">
        <v>43</v>
      </c>
      <c r="C192" s="17">
        <v>9</v>
      </c>
      <c r="D192" s="17">
        <v>2</v>
      </c>
      <c r="E192" s="18" t="s">
        <v>202</v>
      </c>
      <c r="F192" s="46">
        <v>19219</v>
      </c>
      <c r="G192" s="46">
        <v>1240</v>
      </c>
      <c r="H192" s="46">
        <v>1542</v>
      </c>
      <c r="I192" s="46">
        <v>22001</v>
      </c>
      <c r="J192" s="46">
        <v>742</v>
      </c>
      <c r="K192" s="46">
        <v>22743</v>
      </c>
      <c r="L192" s="55">
        <v>754</v>
      </c>
    </row>
    <row r="193" spans="1:12" s="47" customFormat="1" ht="12.75" customHeight="1">
      <c r="A193" s="16">
        <v>2912</v>
      </c>
      <c r="B193" s="17">
        <v>22</v>
      </c>
      <c r="C193" s="17">
        <v>3</v>
      </c>
      <c r="D193" s="17">
        <v>1</v>
      </c>
      <c r="E193" s="18" t="s">
        <v>203</v>
      </c>
      <c r="F193" s="46">
        <v>13814</v>
      </c>
      <c r="G193" s="46">
        <v>362</v>
      </c>
      <c r="H193" s="46">
        <v>67</v>
      </c>
      <c r="I193" s="46">
        <v>14244</v>
      </c>
      <c r="J193" s="46">
        <v>544</v>
      </c>
      <c r="K193" s="46">
        <v>14788</v>
      </c>
      <c r="L193" s="55">
        <v>1012</v>
      </c>
    </row>
    <row r="194" spans="1:12" s="47" customFormat="1" ht="12.75" customHeight="1">
      <c r="A194" s="16">
        <v>2940</v>
      </c>
      <c r="B194" s="17">
        <v>21</v>
      </c>
      <c r="C194" s="17">
        <v>8</v>
      </c>
      <c r="D194" s="17">
        <v>1</v>
      </c>
      <c r="E194" s="18" t="s">
        <v>204</v>
      </c>
      <c r="F194" s="46">
        <v>16178</v>
      </c>
      <c r="G194" s="46">
        <v>711</v>
      </c>
      <c r="H194" s="46">
        <v>0</v>
      </c>
      <c r="I194" s="46">
        <v>16889</v>
      </c>
      <c r="J194" s="46">
        <v>1519</v>
      </c>
      <c r="K194" s="46">
        <v>18408</v>
      </c>
      <c r="L194" s="55">
        <v>245</v>
      </c>
    </row>
    <row r="195" spans="1:12" s="47" customFormat="1" ht="12.75" customHeight="1">
      <c r="A195" s="16">
        <v>2961</v>
      </c>
      <c r="B195" s="17">
        <v>42</v>
      </c>
      <c r="C195" s="17">
        <v>8</v>
      </c>
      <c r="D195" s="17">
        <v>1</v>
      </c>
      <c r="E195" s="18" t="s">
        <v>205</v>
      </c>
      <c r="F195" s="46">
        <v>13935</v>
      </c>
      <c r="G195" s="46">
        <v>605</v>
      </c>
      <c r="H195" s="46">
        <v>1367</v>
      </c>
      <c r="I195" s="46">
        <v>15907</v>
      </c>
      <c r="J195" s="46">
        <v>639</v>
      </c>
      <c r="K195" s="46">
        <v>16546</v>
      </c>
      <c r="L195" s="55">
        <v>420</v>
      </c>
    </row>
    <row r="196" spans="1:12" s="47" customFormat="1" ht="12.75" customHeight="1">
      <c r="A196" s="16">
        <v>3087</v>
      </c>
      <c r="B196" s="17">
        <v>64</v>
      </c>
      <c r="C196" s="17">
        <v>2</v>
      </c>
      <c r="D196" s="17">
        <v>3</v>
      </c>
      <c r="E196" s="18" t="s">
        <v>206</v>
      </c>
      <c r="F196" s="46">
        <v>18699</v>
      </c>
      <c r="G196" s="46">
        <v>860</v>
      </c>
      <c r="H196" s="46">
        <v>2146</v>
      </c>
      <c r="I196" s="46">
        <v>21705</v>
      </c>
      <c r="J196" s="46">
        <v>702</v>
      </c>
      <c r="K196" s="46">
        <v>22407</v>
      </c>
      <c r="L196" s="55">
        <v>109</v>
      </c>
    </row>
    <row r="197" spans="1:12" s="47" customFormat="1" ht="12.75" customHeight="1">
      <c r="A197" s="16">
        <v>3094</v>
      </c>
      <c r="B197" s="17">
        <v>64</v>
      </c>
      <c r="C197" s="17">
        <v>2</v>
      </c>
      <c r="D197" s="17">
        <v>3</v>
      </c>
      <c r="E197" s="18" t="s">
        <v>207</v>
      </c>
      <c r="F197" s="46">
        <v>18423</v>
      </c>
      <c r="G197" s="46">
        <v>1081</v>
      </c>
      <c r="H197" s="46">
        <v>3645</v>
      </c>
      <c r="I197" s="46">
        <v>23149</v>
      </c>
      <c r="J197" s="46">
        <v>1522</v>
      </c>
      <c r="K197" s="46">
        <v>24671</v>
      </c>
      <c r="L197" s="55">
        <v>85</v>
      </c>
    </row>
    <row r="198" spans="1:12" s="47" customFormat="1" ht="12.75" customHeight="1">
      <c r="A198" s="16">
        <v>3129</v>
      </c>
      <c r="B198" s="17">
        <v>44</v>
      </c>
      <c r="C198" s="17">
        <v>6</v>
      </c>
      <c r="D198" s="17">
        <v>1</v>
      </c>
      <c r="E198" s="18" t="s">
        <v>208</v>
      </c>
      <c r="F198" s="46">
        <v>12806</v>
      </c>
      <c r="G198" s="46">
        <v>160</v>
      </c>
      <c r="H198" s="46">
        <v>1158</v>
      </c>
      <c r="I198" s="46">
        <v>14124</v>
      </c>
      <c r="J198" s="46">
        <v>759</v>
      </c>
      <c r="K198" s="46">
        <v>14883</v>
      </c>
      <c r="L198" s="55">
        <v>1294</v>
      </c>
    </row>
    <row r="199" spans="1:12" s="47" customFormat="1" ht="12.75" customHeight="1">
      <c r="A199" s="16">
        <v>3150</v>
      </c>
      <c r="B199" s="17">
        <v>11</v>
      </c>
      <c r="C199" s="17">
        <v>5</v>
      </c>
      <c r="D199" s="17">
        <v>1</v>
      </c>
      <c r="E199" s="18" t="s">
        <v>209</v>
      </c>
      <c r="F199" s="46">
        <v>12549</v>
      </c>
      <c r="G199" s="46">
        <v>810</v>
      </c>
      <c r="H199" s="46">
        <v>3746</v>
      </c>
      <c r="I199" s="46">
        <v>17106</v>
      </c>
      <c r="J199" s="46">
        <v>1071</v>
      </c>
      <c r="K199" s="46">
        <v>18176</v>
      </c>
      <c r="L199" s="55">
        <v>1490</v>
      </c>
    </row>
    <row r="200" spans="1:12" s="47" customFormat="1" ht="12.75" customHeight="1">
      <c r="A200" s="16">
        <v>3171</v>
      </c>
      <c r="B200" s="17">
        <v>14</v>
      </c>
      <c r="C200" s="17">
        <v>6</v>
      </c>
      <c r="D200" s="17">
        <v>1</v>
      </c>
      <c r="E200" s="18" t="s">
        <v>210</v>
      </c>
      <c r="F200" s="46">
        <v>12460</v>
      </c>
      <c r="G200" s="46">
        <v>295</v>
      </c>
      <c r="H200" s="46">
        <v>4676</v>
      </c>
      <c r="I200" s="46">
        <v>17432</v>
      </c>
      <c r="J200" s="46">
        <v>636</v>
      </c>
      <c r="K200" s="46">
        <v>18068</v>
      </c>
      <c r="L200" s="55">
        <v>1074</v>
      </c>
    </row>
    <row r="201" spans="1:12" s="47" customFormat="1" ht="12.75" customHeight="1">
      <c r="A201" s="16">
        <v>3206</v>
      </c>
      <c r="B201" s="17">
        <v>10</v>
      </c>
      <c r="C201" s="17">
        <v>10</v>
      </c>
      <c r="D201" s="17">
        <v>1</v>
      </c>
      <c r="E201" s="18" t="s">
        <v>211</v>
      </c>
      <c r="F201" s="46">
        <v>15142</v>
      </c>
      <c r="G201" s="46">
        <v>738</v>
      </c>
      <c r="H201" s="46">
        <v>0</v>
      </c>
      <c r="I201" s="46">
        <v>15881</v>
      </c>
      <c r="J201" s="46">
        <v>828</v>
      </c>
      <c r="K201" s="46">
        <v>16708</v>
      </c>
      <c r="L201" s="55">
        <v>542</v>
      </c>
    </row>
    <row r="202" spans="1:12" s="47" customFormat="1" ht="12.75" customHeight="1">
      <c r="A202" s="16">
        <v>3213</v>
      </c>
      <c r="B202" s="17">
        <v>48</v>
      </c>
      <c r="C202" s="17">
        <v>11</v>
      </c>
      <c r="D202" s="17">
        <v>1</v>
      </c>
      <c r="E202" s="18" t="s">
        <v>212</v>
      </c>
      <c r="F202" s="46">
        <v>12855</v>
      </c>
      <c r="G202" s="46">
        <v>616</v>
      </c>
      <c r="H202" s="46">
        <v>1193</v>
      </c>
      <c r="I202" s="46">
        <v>14664</v>
      </c>
      <c r="J202" s="46">
        <v>1597</v>
      </c>
      <c r="K202" s="46">
        <v>16261</v>
      </c>
      <c r="L202" s="55">
        <v>491</v>
      </c>
    </row>
    <row r="203" spans="1:12" s="47" customFormat="1" ht="12.75" customHeight="1">
      <c r="A203" s="16">
        <v>3220</v>
      </c>
      <c r="B203" s="17">
        <v>31</v>
      </c>
      <c r="C203" s="17">
        <v>7</v>
      </c>
      <c r="D203" s="17">
        <v>1</v>
      </c>
      <c r="E203" s="18" t="s">
        <v>213</v>
      </c>
      <c r="F203" s="46">
        <v>12429</v>
      </c>
      <c r="G203" s="46">
        <v>743</v>
      </c>
      <c r="H203" s="46">
        <v>1943</v>
      </c>
      <c r="I203" s="46">
        <v>15115</v>
      </c>
      <c r="J203" s="46">
        <v>644</v>
      </c>
      <c r="K203" s="46">
        <v>15759</v>
      </c>
      <c r="L203" s="55">
        <v>1792</v>
      </c>
    </row>
    <row r="204" spans="1:12" s="47" customFormat="1" ht="12.75" customHeight="1">
      <c r="A204" s="16">
        <v>3269</v>
      </c>
      <c r="B204" s="17">
        <v>13</v>
      </c>
      <c r="C204" s="17">
        <v>2</v>
      </c>
      <c r="D204" s="17">
        <v>1</v>
      </c>
      <c r="E204" s="18" t="s">
        <v>214</v>
      </c>
      <c r="F204" s="46">
        <v>16206</v>
      </c>
      <c r="G204" s="46">
        <v>466</v>
      </c>
      <c r="H204" s="46">
        <v>1272</v>
      </c>
      <c r="I204" s="46">
        <v>17944</v>
      </c>
      <c r="J204" s="46">
        <v>952</v>
      </c>
      <c r="K204" s="46">
        <v>18896</v>
      </c>
      <c r="L204" s="55">
        <v>26882</v>
      </c>
    </row>
    <row r="205" spans="1:12" s="47" customFormat="1" ht="12.75" customHeight="1">
      <c r="A205" s="16">
        <v>3276</v>
      </c>
      <c r="B205" s="17">
        <v>68</v>
      </c>
      <c r="C205" s="17">
        <v>6</v>
      </c>
      <c r="D205" s="17">
        <v>1</v>
      </c>
      <c r="E205" s="18" t="s">
        <v>215</v>
      </c>
      <c r="F205" s="46">
        <v>12373</v>
      </c>
      <c r="G205" s="46">
        <v>883</v>
      </c>
      <c r="H205" s="46">
        <v>1656</v>
      </c>
      <c r="I205" s="46">
        <v>14911</v>
      </c>
      <c r="J205" s="46">
        <v>623</v>
      </c>
      <c r="K205" s="46">
        <v>15534</v>
      </c>
      <c r="L205" s="55">
        <v>641</v>
      </c>
    </row>
    <row r="206" spans="1:12" s="47" customFormat="1" ht="12.75" customHeight="1">
      <c r="A206" s="16">
        <v>3290</v>
      </c>
      <c r="B206" s="17">
        <v>36</v>
      </c>
      <c r="C206" s="17">
        <v>7</v>
      </c>
      <c r="D206" s="17">
        <v>1</v>
      </c>
      <c r="E206" s="18" t="s">
        <v>216</v>
      </c>
      <c r="F206" s="46">
        <v>13524</v>
      </c>
      <c r="G206" s="46">
        <v>382</v>
      </c>
      <c r="H206" s="46">
        <v>433</v>
      </c>
      <c r="I206" s="46">
        <v>14339</v>
      </c>
      <c r="J206" s="46">
        <v>637</v>
      </c>
      <c r="K206" s="46">
        <v>14977</v>
      </c>
      <c r="L206" s="55">
        <v>5216</v>
      </c>
    </row>
    <row r="207" spans="1:12" s="47" customFormat="1" ht="12.75" customHeight="1">
      <c r="A207" s="16">
        <v>3297</v>
      </c>
      <c r="B207" s="17">
        <v>16</v>
      </c>
      <c r="C207" s="17">
        <v>12</v>
      </c>
      <c r="D207" s="17">
        <v>1</v>
      </c>
      <c r="E207" s="18" t="s">
        <v>217</v>
      </c>
      <c r="F207" s="46">
        <v>12761</v>
      </c>
      <c r="G207" s="46">
        <v>1250</v>
      </c>
      <c r="H207" s="46">
        <v>3286</v>
      </c>
      <c r="I207" s="46">
        <v>17297</v>
      </c>
      <c r="J207" s="46">
        <v>825</v>
      </c>
      <c r="K207" s="46">
        <v>18122</v>
      </c>
      <c r="L207" s="55">
        <v>1249</v>
      </c>
    </row>
    <row r="208" spans="1:12" s="47" customFormat="1" ht="12.75" customHeight="1">
      <c r="A208" s="16">
        <v>1897</v>
      </c>
      <c r="B208" s="17">
        <v>40</v>
      </c>
      <c r="C208" s="17">
        <v>1</v>
      </c>
      <c r="D208" s="17">
        <v>3</v>
      </c>
      <c r="E208" s="18" t="s">
        <v>218</v>
      </c>
      <c r="F208" s="46">
        <v>21115</v>
      </c>
      <c r="G208" s="46">
        <v>1071</v>
      </c>
      <c r="H208" s="46">
        <v>3426</v>
      </c>
      <c r="I208" s="46">
        <v>25613</v>
      </c>
      <c r="J208" s="46">
        <v>584</v>
      </c>
      <c r="K208" s="46">
        <v>26196</v>
      </c>
      <c r="L208" s="55">
        <v>394</v>
      </c>
    </row>
    <row r="209" spans="1:12" s="47" customFormat="1" ht="12.75" customHeight="1">
      <c r="A209" s="16">
        <v>3304</v>
      </c>
      <c r="B209" s="17">
        <v>37</v>
      </c>
      <c r="C209" s="17">
        <v>9</v>
      </c>
      <c r="D209" s="17">
        <v>1</v>
      </c>
      <c r="E209" s="18" t="s">
        <v>219</v>
      </c>
      <c r="F209" s="46">
        <v>12740</v>
      </c>
      <c r="G209" s="46">
        <v>958</v>
      </c>
      <c r="H209" s="46">
        <v>1652</v>
      </c>
      <c r="I209" s="46">
        <v>15351</v>
      </c>
      <c r="J209" s="46">
        <v>474</v>
      </c>
      <c r="K209" s="46">
        <v>15825</v>
      </c>
      <c r="L209" s="55">
        <v>710</v>
      </c>
    </row>
    <row r="210" spans="1:12" s="47" customFormat="1" ht="12.75" customHeight="1">
      <c r="A210" s="16">
        <v>3311</v>
      </c>
      <c r="B210" s="17">
        <v>38</v>
      </c>
      <c r="C210" s="17">
        <v>8</v>
      </c>
      <c r="D210" s="17">
        <v>1</v>
      </c>
      <c r="E210" s="18" t="s">
        <v>220</v>
      </c>
      <c r="F210" s="46">
        <v>11779</v>
      </c>
      <c r="G210" s="46">
        <v>505</v>
      </c>
      <c r="H210" s="46">
        <v>2675</v>
      </c>
      <c r="I210" s="46">
        <v>14958</v>
      </c>
      <c r="J210" s="46">
        <v>576</v>
      </c>
      <c r="K210" s="46">
        <v>15535</v>
      </c>
      <c r="L210" s="55">
        <v>2172</v>
      </c>
    </row>
    <row r="211" spans="1:12" s="47" customFormat="1" ht="12.75" customHeight="1">
      <c r="A211" s="16">
        <v>3318</v>
      </c>
      <c r="B211" s="17">
        <v>68</v>
      </c>
      <c r="C211" s="17">
        <v>8</v>
      </c>
      <c r="D211" s="17">
        <v>1</v>
      </c>
      <c r="E211" s="18" t="s">
        <v>221</v>
      </c>
      <c r="F211" s="46">
        <v>12675</v>
      </c>
      <c r="G211" s="46">
        <v>535</v>
      </c>
      <c r="H211" s="46">
        <v>1019</v>
      </c>
      <c r="I211" s="46">
        <v>14229</v>
      </c>
      <c r="J211" s="46">
        <v>560</v>
      </c>
      <c r="K211" s="46">
        <v>14789</v>
      </c>
      <c r="L211" s="55">
        <v>492</v>
      </c>
    </row>
    <row r="212" spans="1:12" s="47" customFormat="1" ht="12.75" customHeight="1">
      <c r="A212" s="16">
        <v>3325</v>
      </c>
      <c r="B212" s="17">
        <v>24</v>
      </c>
      <c r="C212" s="17">
        <v>6</v>
      </c>
      <c r="D212" s="17">
        <v>1</v>
      </c>
      <c r="E212" s="18" t="s">
        <v>222</v>
      </c>
      <c r="F212" s="46">
        <v>12001</v>
      </c>
      <c r="G212" s="46">
        <v>749</v>
      </c>
      <c r="H212" s="46">
        <v>1844</v>
      </c>
      <c r="I212" s="46">
        <v>14594</v>
      </c>
      <c r="J212" s="46">
        <v>642</v>
      </c>
      <c r="K212" s="46">
        <v>15237</v>
      </c>
      <c r="L212" s="55">
        <v>837</v>
      </c>
    </row>
    <row r="213" spans="1:12" s="47" customFormat="1" ht="12.75" customHeight="1">
      <c r="A213" s="16">
        <v>3332</v>
      </c>
      <c r="B213" s="17">
        <v>13</v>
      </c>
      <c r="C213" s="17">
        <v>2</v>
      </c>
      <c r="D213" s="17">
        <v>1</v>
      </c>
      <c r="E213" s="18" t="s">
        <v>223</v>
      </c>
      <c r="F213" s="46">
        <v>13854</v>
      </c>
      <c r="G213" s="46">
        <v>796</v>
      </c>
      <c r="H213" s="46">
        <v>950</v>
      </c>
      <c r="I213" s="46">
        <v>15600</v>
      </c>
      <c r="J213" s="46">
        <v>526</v>
      </c>
      <c r="K213" s="46">
        <v>16126</v>
      </c>
      <c r="L213" s="55">
        <v>1007</v>
      </c>
    </row>
    <row r="214" spans="1:12" s="47" customFormat="1" ht="12.75" customHeight="1">
      <c r="A214" s="16">
        <v>3339</v>
      </c>
      <c r="B214" s="17">
        <v>71</v>
      </c>
      <c r="C214" s="17">
        <v>5</v>
      </c>
      <c r="D214" s="17">
        <v>1</v>
      </c>
      <c r="E214" s="18" t="s">
        <v>224</v>
      </c>
      <c r="F214" s="46">
        <v>12787</v>
      </c>
      <c r="G214" s="46">
        <v>602</v>
      </c>
      <c r="H214" s="46">
        <v>760</v>
      </c>
      <c r="I214" s="46">
        <v>14148</v>
      </c>
      <c r="J214" s="46">
        <v>525</v>
      </c>
      <c r="K214" s="46">
        <v>14674</v>
      </c>
      <c r="L214" s="55">
        <v>3910</v>
      </c>
    </row>
    <row r="215" spans="1:12" s="47" customFormat="1" ht="12.75" customHeight="1">
      <c r="A215" s="16">
        <v>3360</v>
      </c>
      <c r="B215" s="17">
        <v>29</v>
      </c>
      <c r="C215" s="17">
        <v>5</v>
      </c>
      <c r="D215" s="17">
        <v>1</v>
      </c>
      <c r="E215" s="18" t="s">
        <v>225</v>
      </c>
      <c r="F215" s="46">
        <v>12741</v>
      </c>
      <c r="G215" s="46">
        <v>544</v>
      </c>
      <c r="H215" s="46">
        <v>2045</v>
      </c>
      <c r="I215" s="46">
        <v>15330</v>
      </c>
      <c r="J215" s="46">
        <v>907</v>
      </c>
      <c r="K215" s="46">
        <v>16237</v>
      </c>
      <c r="L215" s="55">
        <v>1427</v>
      </c>
    </row>
    <row r="216" spans="1:12" s="47" customFormat="1" ht="12.75" customHeight="1">
      <c r="A216" s="16">
        <v>3367</v>
      </c>
      <c r="B216" s="17">
        <v>14</v>
      </c>
      <c r="C216" s="17">
        <v>6</v>
      </c>
      <c r="D216" s="17">
        <v>1</v>
      </c>
      <c r="E216" s="18" t="s">
        <v>226</v>
      </c>
      <c r="F216" s="46">
        <v>12955</v>
      </c>
      <c r="G216" s="46">
        <v>460</v>
      </c>
      <c r="H216" s="46">
        <v>1970</v>
      </c>
      <c r="I216" s="46">
        <v>15385</v>
      </c>
      <c r="J216" s="46">
        <v>654</v>
      </c>
      <c r="K216" s="46">
        <v>16038</v>
      </c>
      <c r="L216" s="55">
        <v>1105</v>
      </c>
    </row>
    <row r="217" spans="1:12" s="47" customFormat="1" ht="12.75" customHeight="1">
      <c r="A217" s="16">
        <v>3381</v>
      </c>
      <c r="B217" s="17">
        <v>13</v>
      </c>
      <c r="C217" s="17">
        <v>2</v>
      </c>
      <c r="D217" s="17">
        <v>1</v>
      </c>
      <c r="E217" s="18" t="s">
        <v>227</v>
      </c>
      <c r="F217" s="46">
        <v>13718</v>
      </c>
      <c r="G217" s="46">
        <v>439</v>
      </c>
      <c r="H217" s="46">
        <v>1966</v>
      </c>
      <c r="I217" s="46">
        <v>16123</v>
      </c>
      <c r="J217" s="46">
        <v>750</v>
      </c>
      <c r="K217" s="46">
        <v>16874</v>
      </c>
      <c r="L217" s="55">
        <v>2327</v>
      </c>
    </row>
    <row r="218" spans="1:12" s="47" customFormat="1" ht="12.75" customHeight="1">
      <c r="A218" s="16">
        <v>3409</v>
      </c>
      <c r="B218" s="17">
        <v>60</v>
      </c>
      <c r="C218" s="17">
        <v>10</v>
      </c>
      <c r="D218" s="17">
        <v>1</v>
      </c>
      <c r="E218" s="18" t="s">
        <v>228</v>
      </c>
      <c r="F218" s="46">
        <v>8706</v>
      </c>
      <c r="G218" s="46">
        <v>586</v>
      </c>
      <c r="H218" s="46">
        <v>882</v>
      </c>
      <c r="I218" s="46">
        <v>10173</v>
      </c>
      <c r="J218" s="46">
        <v>980</v>
      </c>
      <c r="K218" s="46">
        <v>11153</v>
      </c>
      <c r="L218" s="55">
        <v>2153</v>
      </c>
    </row>
    <row r="219" spans="1:12" s="47" customFormat="1" ht="12.75" customHeight="1">
      <c r="A219" s="16">
        <v>3427</v>
      </c>
      <c r="B219" s="17">
        <v>2</v>
      </c>
      <c r="C219" s="17">
        <v>12</v>
      </c>
      <c r="D219" s="17">
        <v>1</v>
      </c>
      <c r="E219" s="18" t="s">
        <v>229</v>
      </c>
      <c r="F219" s="46">
        <v>15536</v>
      </c>
      <c r="G219" s="46">
        <v>743</v>
      </c>
      <c r="H219" s="46">
        <v>509</v>
      </c>
      <c r="I219" s="46">
        <v>16787</v>
      </c>
      <c r="J219" s="46">
        <v>642</v>
      </c>
      <c r="K219" s="46">
        <v>17429</v>
      </c>
      <c r="L219" s="55">
        <v>263</v>
      </c>
    </row>
    <row r="220" spans="1:12" s="47" customFormat="1" ht="12.75" customHeight="1">
      <c r="A220" s="16">
        <v>3428</v>
      </c>
      <c r="B220" s="17">
        <v>27</v>
      </c>
      <c r="C220" s="17">
        <v>4</v>
      </c>
      <c r="D220" s="17">
        <v>1</v>
      </c>
      <c r="E220" s="18" t="s">
        <v>230</v>
      </c>
      <c r="F220" s="46">
        <v>13531</v>
      </c>
      <c r="G220" s="46">
        <v>791</v>
      </c>
      <c r="H220" s="46">
        <v>1883</v>
      </c>
      <c r="I220" s="46">
        <v>16204</v>
      </c>
      <c r="J220" s="46">
        <v>612</v>
      </c>
      <c r="K220" s="46">
        <v>16816</v>
      </c>
      <c r="L220" s="55">
        <v>768</v>
      </c>
    </row>
    <row r="221" spans="1:12" s="47" customFormat="1" ht="12.75" customHeight="1">
      <c r="A221" s="16">
        <v>3430</v>
      </c>
      <c r="B221" s="17">
        <v>70</v>
      </c>
      <c r="C221" s="17">
        <v>6</v>
      </c>
      <c r="D221" s="17">
        <v>1</v>
      </c>
      <c r="E221" s="18" t="s">
        <v>231</v>
      </c>
      <c r="F221" s="46">
        <v>13863</v>
      </c>
      <c r="G221" s="46">
        <v>389</v>
      </c>
      <c r="H221" s="46">
        <v>2580</v>
      </c>
      <c r="I221" s="46">
        <v>16832</v>
      </c>
      <c r="J221" s="46">
        <v>960</v>
      </c>
      <c r="K221" s="46">
        <v>17792</v>
      </c>
      <c r="L221" s="55">
        <v>3497</v>
      </c>
    </row>
    <row r="222" spans="1:12" s="47" customFormat="1" ht="12.75" customHeight="1">
      <c r="A222" s="16">
        <v>3434</v>
      </c>
      <c r="B222" s="17">
        <v>72</v>
      </c>
      <c r="C222" s="17">
        <v>8</v>
      </c>
      <c r="D222" s="17">
        <v>1</v>
      </c>
      <c r="E222" s="18" t="s">
        <v>232</v>
      </c>
      <c r="F222" s="46">
        <v>21477</v>
      </c>
      <c r="G222" s="46">
        <v>1283</v>
      </c>
      <c r="H222" s="46">
        <v>1370</v>
      </c>
      <c r="I222" s="46">
        <v>24130</v>
      </c>
      <c r="J222" s="46">
        <v>955</v>
      </c>
      <c r="K222" s="46">
        <v>25085</v>
      </c>
      <c r="L222" s="55">
        <v>976</v>
      </c>
    </row>
    <row r="223" spans="1:12" s="47" customFormat="1" ht="12.75" customHeight="1">
      <c r="A223" s="16">
        <v>3437</v>
      </c>
      <c r="B223" s="17">
        <v>67</v>
      </c>
      <c r="C223" s="17">
        <v>1</v>
      </c>
      <c r="D223" s="17">
        <v>1</v>
      </c>
      <c r="E223" s="18" t="s">
        <v>233</v>
      </c>
      <c r="F223" s="46">
        <v>12600</v>
      </c>
      <c r="G223" s="46">
        <v>671</v>
      </c>
      <c r="H223" s="46">
        <v>1212</v>
      </c>
      <c r="I223" s="46">
        <v>14483</v>
      </c>
      <c r="J223" s="46">
        <v>1017</v>
      </c>
      <c r="K223" s="46">
        <v>15499</v>
      </c>
      <c r="L223" s="55">
        <v>3952</v>
      </c>
    </row>
    <row r="224" spans="1:12" s="47" customFormat="1" ht="12.75" customHeight="1">
      <c r="A224" s="16">
        <v>3444</v>
      </c>
      <c r="B224" s="17">
        <v>17</v>
      </c>
      <c r="C224" s="17">
        <v>11</v>
      </c>
      <c r="D224" s="17">
        <v>1</v>
      </c>
      <c r="E224" s="18" t="s">
        <v>234</v>
      </c>
      <c r="F224" s="46">
        <v>11225</v>
      </c>
      <c r="G224" s="46">
        <v>684</v>
      </c>
      <c r="H224" s="46">
        <v>1059</v>
      </c>
      <c r="I224" s="46">
        <v>12968</v>
      </c>
      <c r="J224" s="46">
        <v>672</v>
      </c>
      <c r="K224" s="46">
        <v>13639</v>
      </c>
      <c r="L224" s="55">
        <v>3489</v>
      </c>
    </row>
    <row r="225" spans="1:12" s="47" customFormat="1" ht="12.75" customHeight="1">
      <c r="A225" s="16">
        <v>3479</v>
      </c>
      <c r="B225" s="17">
        <v>45</v>
      </c>
      <c r="C225" s="17">
        <v>1</v>
      </c>
      <c r="D225" s="17">
        <v>1</v>
      </c>
      <c r="E225" s="18" t="s">
        <v>235</v>
      </c>
      <c r="F225" s="46">
        <v>13716</v>
      </c>
      <c r="G225" s="46">
        <v>689</v>
      </c>
      <c r="H225" s="46">
        <v>2276</v>
      </c>
      <c r="I225" s="46">
        <v>16682</v>
      </c>
      <c r="J225" s="46">
        <v>925</v>
      </c>
      <c r="K225" s="46">
        <v>17607</v>
      </c>
      <c r="L225" s="55">
        <v>3478</v>
      </c>
    </row>
    <row r="226" spans="1:12" s="47" customFormat="1" ht="12.75" customHeight="1">
      <c r="A226" s="16">
        <v>3484</v>
      </c>
      <c r="B226" s="17">
        <v>26</v>
      </c>
      <c r="C226" s="17">
        <v>12</v>
      </c>
      <c r="D226" s="17">
        <v>1</v>
      </c>
      <c r="E226" s="18" t="s">
        <v>236</v>
      </c>
      <c r="F226" s="46">
        <v>22085</v>
      </c>
      <c r="G226" s="46">
        <v>1369</v>
      </c>
      <c r="H226" s="46">
        <v>246</v>
      </c>
      <c r="I226" s="46">
        <v>23701</v>
      </c>
      <c r="J226" s="46">
        <v>2101</v>
      </c>
      <c r="K226" s="46">
        <v>25802</v>
      </c>
      <c r="L226" s="55">
        <v>132</v>
      </c>
    </row>
    <row r="227" spans="1:12" s="47" customFormat="1" ht="12.75" customHeight="1">
      <c r="A227" s="16">
        <v>3500</v>
      </c>
      <c r="B227" s="17">
        <v>35</v>
      </c>
      <c r="C227" s="17">
        <v>9</v>
      </c>
      <c r="D227" s="17">
        <v>1</v>
      </c>
      <c r="E227" s="18" t="s">
        <v>237</v>
      </c>
      <c r="F227" s="46">
        <v>14058</v>
      </c>
      <c r="G227" s="46">
        <v>993</v>
      </c>
      <c r="H227" s="46">
        <v>226</v>
      </c>
      <c r="I227" s="46">
        <v>15277</v>
      </c>
      <c r="J227" s="46">
        <v>626</v>
      </c>
      <c r="K227" s="46">
        <v>15903</v>
      </c>
      <c r="L227" s="55">
        <v>2449</v>
      </c>
    </row>
    <row r="228" spans="1:12" s="47" customFormat="1" ht="12.75" customHeight="1">
      <c r="A228" s="16">
        <v>3528</v>
      </c>
      <c r="B228" s="17">
        <v>67</v>
      </c>
      <c r="C228" s="17">
        <v>1</v>
      </c>
      <c r="D228" s="17">
        <v>3</v>
      </c>
      <c r="E228" s="18" t="s">
        <v>238</v>
      </c>
      <c r="F228" s="46">
        <v>10560</v>
      </c>
      <c r="G228" s="46">
        <v>361</v>
      </c>
      <c r="H228" s="46">
        <v>1275</v>
      </c>
      <c r="I228" s="46">
        <v>12196</v>
      </c>
      <c r="J228" s="46">
        <v>578</v>
      </c>
      <c r="K228" s="46">
        <v>12774</v>
      </c>
      <c r="L228" s="55">
        <v>836</v>
      </c>
    </row>
    <row r="229" spans="1:12" s="47" customFormat="1" ht="12.75" customHeight="1">
      <c r="A229" s="16">
        <v>3549</v>
      </c>
      <c r="B229" s="17">
        <v>13</v>
      </c>
      <c r="C229" s="17">
        <v>2</v>
      </c>
      <c r="D229" s="17">
        <v>1</v>
      </c>
      <c r="E229" s="18" t="s">
        <v>239</v>
      </c>
      <c r="F229" s="46">
        <v>13077</v>
      </c>
      <c r="G229" s="46">
        <v>394</v>
      </c>
      <c r="H229" s="46">
        <v>2181</v>
      </c>
      <c r="I229" s="46">
        <v>15652</v>
      </c>
      <c r="J229" s="46">
        <v>401</v>
      </c>
      <c r="K229" s="46">
        <v>16053</v>
      </c>
      <c r="L229" s="55">
        <v>7357</v>
      </c>
    </row>
    <row r="230" spans="1:12" s="47" customFormat="1" ht="12.75" customHeight="1">
      <c r="A230" s="16">
        <v>3612</v>
      </c>
      <c r="B230" s="17">
        <v>53</v>
      </c>
      <c r="C230" s="17">
        <v>2</v>
      </c>
      <c r="D230" s="17">
        <v>1</v>
      </c>
      <c r="E230" s="18" t="s">
        <v>240</v>
      </c>
      <c r="F230" s="46">
        <v>12149</v>
      </c>
      <c r="G230" s="46">
        <v>552</v>
      </c>
      <c r="H230" s="46">
        <v>1590</v>
      </c>
      <c r="I230" s="46">
        <v>14291</v>
      </c>
      <c r="J230" s="46">
        <v>572</v>
      </c>
      <c r="K230" s="46">
        <v>14862</v>
      </c>
      <c r="L230" s="55">
        <v>3479</v>
      </c>
    </row>
    <row r="231" spans="1:12" s="47" customFormat="1" ht="12.75" customHeight="1">
      <c r="A231" s="16">
        <v>3619</v>
      </c>
      <c r="B231" s="17">
        <v>40</v>
      </c>
      <c r="C231" s="17">
        <v>1</v>
      </c>
      <c r="D231" s="17">
        <v>1</v>
      </c>
      <c r="E231" s="18" t="s">
        <v>241</v>
      </c>
      <c r="F231" s="46">
        <v>16855</v>
      </c>
      <c r="G231" s="46">
        <v>806</v>
      </c>
      <c r="H231" s="46">
        <v>374</v>
      </c>
      <c r="I231" s="46">
        <v>18035</v>
      </c>
      <c r="J231" s="46">
        <v>1130</v>
      </c>
      <c r="K231" s="46">
        <v>19164</v>
      </c>
      <c r="L231" s="55">
        <v>69572</v>
      </c>
    </row>
    <row r="232" spans="1:12" s="47" customFormat="1" ht="12.75" customHeight="1">
      <c r="A232" s="16">
        <v>3633</v>
      </c>
      <c r="B232" s="17">
        <v>25</v>
      </c>
      <c r="C232" s="17">
        <v>3</v>
      </c>
      <c r="D232" s="17">
        <v>1</v>
      </c>
      <c r="E232" s="18" t="s">
        <v>242</v>
      </c>
      <c r="F232" s="46">
        <v>14623</v>
      </c>
      <c r="G232" s="46">
        <v>585</v>
      </c>
      <c r="H232" s="46">
        <v>1184</v>
      </c>
      <c r="I232" s="46">
        <v>16393</v>
      </c>
      <c r="J232" s="46">
        <v>742</v>
      </c>
      <c r="K232" s="46">
        <v>17135</v>
      </c>
      <c r="L232" s="55">
        <v>740</v>
      </c>
    </row>
    <row r="233" spans="1:12" s="47" customFormat="1" ht="12.75" customHeight="1">
      <c r="A233" s="16">
        <v>3640</v>
      </c>
      <c r="B233" s="17">
        <v>43</v>
      </c>
      <c r="C233" s="17">
        <v>9</v>
      </c>
      <c r="D233" s="17">
        <v>3</v>
      </c>
      <c r="E233" s="18" t="s">
        <v>243</v>
      </c>
      <c r="F233" s="46">
        <v>14823</v>
      </c>
      <c r="G233" s="46">
        <v>1070</v>
      </c>
      <c r="H233" s="46">
        <v>738</v>
      </c>
      <c r="I233" s="46">
        <v>16631</v>
      </c>
      <c r="J233" s="46">
        <v>637</v>
      </c>
      <c r="K233" s="46">
        <v>17268</v>
      </c>
      <c r="L233" s="55">
        <v>574</v>
      </c>
    </row>
    <row r="234" spans="1:12" s="47" customFormat="1" ht="12.75" customHeight="1">
      <c r="A234" s="16">
        <v>3661</v>
      </c>
      <c r="B234" s="17">
        <v>36</v>
      </c>
      <c r="C234" s="17">
        <v>7</v>
      </c>
      <c r="D234" s="17">
        <v>1</v>
      </c>
      <c r="E234" s="18" t="s">
        <v>244</v>
      </c>
      <c r="F234" s="46">
        <v>11685</v>
      </c>
      <c r="G234" s="46">
        <v>420</v>
      </c>
      <c r="H234" s="46">
        <v>1893</v>
      </c>
      <c r="I234" s="46">
        <v>13998</v>
      </c>
      <c r="J234" s="46">
        <v>707</v>
      </c>
      <c r="K234" s="46">
        <v>14705</v>
      </c>
      <c r="L234" s="55">
        <v>858</v>
      </c>
    </row>
    <row r="235" spans="1:12" s="47" customFormat="1" ht="12.75" customHeight="1">
      <c r="A235" s="16">
        <v>3668</v>
      </c>
      <c r="B235" s="17">
        <v>6</v>
      </c>
      <c r="C235" s="17">
        <v>10</v>
      </c>
      <c r="D235" s="17">
        <v>1</v>
      </c>
      <c r="E235" s="18" t="s">
        <v>245</v>
      </c>
      <c r="F235" s="46">
        <v>12312</v>
      </c>
      <c r="G235" s="46">
        <v>842</v>
      </c>
      <c r="H235" s="46">
        <v>1437</v>
      </c>
      <c r="I235" s="46">
        <v>14591</v>
      </c>
      <c r="J235" s="46">
        <v>818</v>
      </c>
      <c r="K235" s="46">
        <v>15409</v>
      </c>
      <c r="L235" s="55">
        <v>937</v>
      </c>
    </row>
    <row r="236" spans="1:12" s="47" customFormat="1" ht="12.75" customHeight="1">
      <c r="A236" s="16">
        <v>3675</v>
      </c>
      <c r="B236" s="17">
        <v>13</v>
      </c>
      <c r="C236" s="17">
        <v>2</v>
      </c>
      <c r="D236" s="17">
        <v>1</v>
      </c>
      <c r="E236" s="18" t="s">
        <v>246</v>
      </c>
      <c r="F236" s="46">
        <v>14162</v>
      </c>
      <c r="G236" s="46">
        <v>827</v>
      </c>
      <c r="H236" s="46">
        <v>2000</v>
      </c>
      <c r="I236" s="46">
        <v>16989</v>
      </c>
      <c r="J236" s="46">
        <v>804</v>
      </c>
      <c r="K236" s="46">
        <v>17793</v>
      </c>
      <c r="L236" s="55">
        <v>3203</v>
      </c>
    </row>
    <row r="237" spans="1:12" s="47" customFormat="1" ht="12.75" customHeight="1">
      <c r="A237" s="16">
        <v>3682</v>
      </c>
      <c r="B237" s="17">
        <v>23</v>
      </c>
      <c r="C237" s="17">
        <v>2</v>
      </c>
      <c r="D237" s="17">
        <v>1</v>
      </c>
      <c r="E237" s="18" t="s">
        <v>247</v>
      </c>
      <c r="F237" s="46">
        <v>13406</v>
      </c>
      <c r="G237" s="46">
        <v>525</v>
      </c>
      <c r="H237" s="46">
        <v>777</v>
      </c>
      <c r="I237" s="46">
        <v>14708</v>
      </c>
      <c r="J237" s="46">
        <v>1140</v>
      </c>
      <c r="K237" s="46">
        <v>15848</v>
      </c>
      <c r="L237" s="55">
        <v>2350</v>
      </c>
    </row>
    <row r="238" spans="1:12" s="47" customFormat="1" ht="12.75" customHeight="1">
      <c r="A238" s="16">
        <v>3689</v>
      </c>
      <c r="B238" s="17">
        <v>39</v>
      </c>
      <c r="C238" s="17">
        <v>5</v>
      </c>
      <c r="D238" s="17">
        <v>1</v>
      </c>
      <c r="E238" s="18" t="s">
        <v>248</v>
      </c>
      <c r="F238" s="46">
        <v>14084</v>
      </c>
      <c r="G238" s="46">
        <v>937</v>
      </c>
      <c r="H238" s="46">
        <v>823</v>
      </c>
      <c r="I238" s="46">
        <v>15844</v>
      </c>
      <c r="J238" s="46">
        <v>528</v>
      </c>
      <c r="K238" s="46">
        <v>16373</v>
      </c>
      <c r="L238" s="55">
        <v>698</v>
      </c>
    </row>
    <row r="239" spans="1:12" s="47" customFormat="1" ht="12.75" customHeight="1">
      <c r="A239" s="16">
        <v>3696</v>
      </c>
      <c r="B239" s="17">
        <v>23</v>
      </c>
      <c r="C239" s="17">
        <v>2</v>
      </c>
      <c r="D239" s="17">
        <v>1</v>
      </c>
      <c r="E239" s="18" t="s">
        <v>249</v>
      </c>
      <c r="F239" s="46">
        <v>15179</v>
      </c>
      <c r="G239" s="46">
        <v>416</v>
      </c>
      <c r="H239" s="46">
        <v>564</v>
      </c>
      <c r="I239" s="46">
        <v>16159</v>
      </c>
      <c r="J239" s="46">
        <v>793</v>
      </c>
      <c r="K239" s="46">
        <v>16952</v>
      </c>
      <c r="L239" s="55">
        <v>341</v>
      </c>
    </row>
    <row r="240" spans="1:12" s="47" customFormat="1" ht="12.75" customHeight="1">
      <c r="A240" s="16">
        <v>3787</v>
      </c>
      <c r="B240" s="17">
        <v>37</v>
      </c>
      <c r="C240" s="17">
        <v>9</v>
      </c>
      <c r="D240" s="17">
        <v>1</v>
      </c>
      <c r="E240" s="18" t="s">
        <v>250</v>
      </c>
      <c r="F240" s="46">
        <v>11890</v>
      </c>
      <c r="G240" s="46">
        <v>618</v>
      </c>
      <c r="H240" s="46">
        <v>1030</v>
      </c>
      <c r="I240" s="46">
        <v>13537</v>
      </c>
      <c r="J240" s="46">
        <v>480</v>
      </c>
      <c r="K240" s="46">
        <v>14017</v>
      </c>
      <c r="L240" s="55">
        <v>2043</v>
      </c>
    </row>
    <row r="241" spans="1:12" s="47" customFormat="1" ht="12.75" customHeight="1">
      <c r="A241" s="16">
        <v>3794</v>
      </c>
      <c r="B241" s="17">
        <v>13</v>
      </c>
      <c r="C241" s="17">
        <v>2</v>
      </c>
      <c r="D241" s="17">
        <v>1</v>
      </c>
      <c r="E241" s="18" t="s">
        <v>251</v>
      </c>
      <c r="F241" s="46">
        <v>12074</v>
      </c>
      <c r="G241" s="46">
        <v>429</v>
      </c>
      <c r="H241" s="46">
        <v>2010</v>
      </c>
      <c r="I241" s="46">
        <v>14513</v>
      </c>
      <c r="J241" s="46">
        <v>507</v>
      </c>
      <c r="K241" s="46">
        <v>15020</v>
      </c>
      <c r="L241" s="55">
        <v>2327</v>
      </c>
    </row>
    <row r="242" spans="1:12" s="47" customFormat="1" ht="12.75" customHeight="1">
      <c r="A242" s="16">
        <v>3822</v>
      </c>
      <c r="B242" s="17">
        <v>67</v>
      </c>
      <c r="C242" s="17">
        <v>1</v>
      </c>
      <c r="D242" s="17">
        <v>1</v>
      </c>
      <c r="E242" s="18" t="s">
        <v>252</v>
      </c>
      <c r="F242" s="46">
        <v>11048</v>
      </c>
      <c r="G242" s="46">
        <v>665</v>
      </c>
      <c r="H242" s="46">
        <v>2061</v>
      </c>
      <c r="I242" s="46">
        <v>13775</v>
      </c>
      <c r="J242" s="46">
        <v>651</v>
      </c>
      <c r="K242" s="46">
        <v>14426</v>
      </c>
      <c r="L242" s="55">
        <v>4855</v>
      </c>
    </row>
    <row r="243" spans="1:12" s="47" customFormat="1" ht="12.75" customHeight="1">
      <c r="A243" s="16">
        <v>3857</v>
      </c>
      <c r="B243" s="17">
        <v>67</v>
      </c>
      <c r="C243" s="17">
        <v>1</v>
      </c>
      <c r="D243" s="17">
        <v>1</v>
      </c>
      <c r="E243" s="18" t="s">
        <v>253</v>
      </c>
      <c r="F243" s="46">
        <v>11863</v>
      </c>
      <c r="G243" s="46">
        <v>576</v>
      </c>
      <c r="H243" s="46">
        <v>861</v>
      </c>
      <c r="I243" s="46">
        <v>13301</v>
      </c>
      <c r="J243" s="46">
        <v>516</v>
      </c>
      <c r="K243" s="46">
        <v>13817</v>
      </c>
      <c r="L243" s="55">
        <v>4981</v>
      </c>
    </row>
    <row r="244" spans="1:12" s="47" customFormat="1" ht="12.75" customHeight="1">
      <c r="A244" s="16">
        <v>3871</v>
      </c>
      <c r="B244" s="17">
        <v>29</v>
      </c>
      <c r="C244" s="17">
        <v>5</v>
      </c>
      <c r="D244" s="17">
        <v>1</v>
      </c>
      <c r="E244" s="18" t="s">
        <v>254</v>
      </c>
      <c r="F244" s="46">
        <v>15676</v>
      </c>
      <c r="G244" s="46">
        <v>598</v>
      </c>
      <c r="H244" s="46">
        <v>2104</v>
      </c>
      <c r="I244" s="46">
        <v>18378</v>
      </c>
      <c r="J244" s="46">
        <v>729</v>
      </c>
      <c r="K244" s="46">
        <v>19107</v>
      </c>
      <c r="L244" s="55">
        <v>718</v>
      </c>
    </row>
    <row r="245" spans="1:12" s="47" customFormat="1" ht="12.75" customHeight="1">
      <c r="A245" s="16">
        <v>3892</v>
      </c>
      <c r="B245" s="17">
        <v>70</v>
      </c>
      <c r="C245" s="17">
        <v>6</v>
      </c>
      <c r="D245" s="17">
        <v>1</v>
      </c>
      <c r="E245" s="18" t="s">
        <v>255</v>
      </c>
      <c r="F245" s="46">
        <v>11005</v>
      </c>
      <c r="G245" s="46">
        <v>332</v>
      </c>
      <c r="H245" s="46">
        <v>788</v>
      </c>
      <c r="I245" s="46">
        <v>12126</v>
      </c>
      <c r="J245" s="46">
        <v>447</v>
      </c>
      <c r="K245" s="46">
        <v>12573</v>
      </c>
      <c r="L245" s="55">
        <v>7079</v>
      </c>
    </row>
    <row r="246" spans="1:12" s="47" customFormat="1" ht="12.75" customHeight="1">
      <c r="A246" s="16">
        <v>3899</v>
      </c>
      <c r="B246" s="17">
        <v>10</v>
      </c>
      <c r="C246" s="17">
        <v>10</v>
      </c>
      <c r="D246" s="17">
        <v>1</v>
      </c>
      <c r="E246" s="18" t="s">
        <v>256</v>
      </c>
      <c r="F246" s="46">
        <v>12512</v>
      </c>
      <c r="G246" s="46">
        <v>800</v>
      </c>
      <c r="H246" s="46">
        <v>203</v>
      </c>
      <c r="I246" s="46">
        <v>13515</v>
      </c>
      <c r="J246" s="46">
        <v>913</v>
      </c>
      <c r="K246" s="46">
        <v>14428</v>
      </c>
      <c r="L246" s="55">
        <v>872</v>
      </c>
    </row>
    <row r="247" spans="1:12" s="47" customFormat="1" ht="12.75" customHeight="1">
      <c r="A247" s="16">
        <v>3906</v>
      </c>
      <c r="B247" s="17">
        <v>71</v>
      </c>
      <c r="C247" s="17">
        <v>5</v>
      </c>
      <c r="D247" s="17">
        <v>1</v>
      </c>
      <c r="E247" s="18" t="s">
        <v>257</v>
      </c>
      <c r="F247" s="46">
        <v>14567</v>
      </c>
      <c r="G247" s="46">
        <v>996</v>
      </c>
      <c r="H247" s="46">
        <v>1889</v>
      </c>
      <c r="I247" s="46">
        <v>17452</v>
      </c>
      <c r="J247" s="46">
        <v>834</v>
      </c>
      <c r="K247" s="46">
        <v>18286</v>
      </c>
      <c r="L247" s="55">
        <v>1098</v>
      </c>
    </row>
    <row r="248" spans="1:12" s="47" customFormat="1" ht="12.75" customHeight="1">
      <c r="A248" s="16">
        <v>3920</v>
      </c>
      <c r="B248" s="17">
        <v>9</v>
      </c>
      <c r="C248" s="17">
        <v>10</v>
      </c>
      <c r="D248" s="17">
        <v>1</v>
      </c>
      <c r="E248" s="18" t="s">
        <v>258</v>
      </c>
      <c r="F248" s="46">
        <v>15422</v>
      </c>
      <c r="G248" s="46">
        <v>650</v>
      </c>
      <c r="H248" s="46">
        <v>1427</v>
      </c>
      <c r="I248" s="46">
        <v>17500</v>
      </c>
      <c r="J248" s="46">
        <v>655</v>
      </c>
      <c r="K248" s="46">
        <v>18155</v>
      </c>
      <c r="L248" s="55">
        <v>288</v>
      </c>
    </row>
    <row r="249" spans="1:12" s="47" customFormat="1" ht="12.75" customHeight="1">
      <c r="A249" s="16">
        <v>3925</v>
      </c>
      <c r="B249" s="17">
        <v>67</v>
      </c>
      <c r="C249" s="17">
        <v>1</v>
      </c>
      <c r="D249" s="17">
        <v>1</v>
      </c>
      <c r="E249" s="18" t="s">
        <v>259</v>
      </c>
      <c r="F249" s="46">
        <v>12288</v>
      </c>
      <c r="G249" s="46">
        <v>708</v>
      </c>
      <c r="H249" s="46">
        <v>2282</v>
      </c>
      <c r="I249" s="46">
        <v>15278</v>
      </c>
      <c r="J249" s="46">
        <v>564</v>
      </c>
      <c r="K249" s="46">
        <v>15842</v>
      </c>
      <c r="L249" s="55">
        <v>4472</v>
      </c>
    </row>
    <row r="250" spans="1:12" s="47" customFormat="1" ht="12.75" customHeight="1">
      <c r="A250" s="16">
        <v>3934</v>
      </c>
      <c r="B250" s="17">
        <v>23</v>
      </c>
      <c r="C250" s="17">
        <v>2</v>
      </c>
      <c r="D250" s="17">
        <v>1</v>
      </c>
      <c r="E250" s="18" t="s">
        <v>260</v>
      </c>
      <c r="F250" s="46">
        <v>12658</v>
      </c>
      <c r="G250" s="46">
        <v>352</v>
      </c>
      <c r="H250" s="46">
        <v>3537</v>
      </c>
      <c r="I250" s="46">
        <v>16547</v>
      </c>
      <c r="J250" s="46">
        <v>897</v>
      </c>
      <c r="K250" s="46">
        <v>17444</v>
      </c>
      <c r="L250" s="55">
        <v>899</v>
      </c>
    </row>
    <row r="251" spans="1:12" s="47" customFormat="1" ht="12.75" customHeight="1">
      <c r="A251" s="16">
        <v>3941</v>
      </c>
      <c r="B251" s="17">
        <v>8</v>
      </c>
      <c r="C251" s="17">
        <v>7</v>
      </c>
      <c r="D251" s="17">
        <v>1</v>
      </c>
      <c r="E251" s="18" t="s">
        <v>261</v>
      </c>
      <c r="F251" s="46">
        <v>11483</v>
      </c>
      <c r="G251" s="46">
        <v>556</v>
      </c>
      <c r="H251" s="46">
        <v>1490</v>
      </c>
      <c r="I251" s="46">
        <v>13529</v>
      </c>
      <c r="J251" s="46">
        <v>770</v>
      </c>
      <c r="K251" s="46">
        <v>14298</v>
      </c>
      <c r="L251" s="55">
        <v>1162</v>
      </c>
    </row>
    <row r="252" spans="1:12" s="47" customFormat="1" ht="12.75" customHeight="1">
      <c r="A252" s="16">
        <v>3948</v>
      </c>
      <c r="B252" s="17">
        <v>29</v>
      </c>
      <c r="C252" s="17">
        <v>5</v>
      </c>
      <c r="D252" s="17">
        <v>1</v>
      </c>
      <c r="E252" s="18" t="s">
        <v>262</v>
      </c>
      <c r="F252" s="46">
        <v>13723</v>
      </c>
      <c r="G252" s="46">
        <v>768</v>
      </c>
      <c r="H252" s="46">
        <v>1772</v>
      </c>
      <c r="I252" s="46">
        <v>16263</v>
      </c>
      <c r="J252" s="46">
        <v>644</v>
      </c>
      <c r="K252" s="46">
        <v>16907</v>
      </c>
      <c r="L252" s="55">
        <v>607</v>
      </c>
    </row>
    <row r="253" spans="1:12" s="47" customFormat="1" ht="12.75" customHeight="1">
      <c r="A253" s="16">
        <v>3955</v>
      </c>
      <c r="B253" s="17">
        <v>68</v>
      </c>
      <c r="C253" s="17">
        <v>6</v>
      </c>
      <c r="D253" s="17">
        <v>1</v>
      </c>
      <c r="E253" s="18" t="s">
        <v>263</v>
      </c>
      <c r="F253" s="46">
        <v>11551</v>
      </c>
      <c r="G253" s="46">
        <v>423</v>
      </c>
      <c r="H253" s="46">
        <v>1360</v>
      </c>
      <c r="I253" s="46">
        <v>13334</v>
      </c>
      <c r="J253" s="46">
        <v>632</v>
      </c>
      <c r="K253" s="46">
        <v>13967</v>
      </c>
      <c r="L253" s="55">
        <v>2367</v>
      </c>
    </row>
    <row r="254" spans="1:12" s="47" customFormat="1" ht="12.75" customHeight="1">
      <c r="A254" s="16">
        <v>3962</v>
      </c>
      <c r="B254" s="17">
        <v>55</v>
      </c>
      <c r="C254" s="17">
        <v>11</v>
      </c>
      <c r="D254" s="17">
        <v>1</v>
      </c>
      <c r="E254" s="18" t="s">
        <v>264</v>
      </c>
      <c r="F254" s="46">
        <v>11084</v>
      </c>
      <c r="G254" s="46">
        <v>595</v>
      </c>
      <c r="H254" s="46">
        <v>2119</v>
      </c>
      <c r="I254" s="46">
        <v>13797</v>
      </c>
      <c r="J254" s="46">
        <v>846</v>
      </c>
      <c r="K254" s="46">
        <v>14644</v>
      </c>
      <c r="L254" s="55">
        <v>3645</v>
      </c>
    </row>
    <row r="255" spans="1:12" s="47" customFormat="1" ht="12.75" customHeight="1">
      <c r="A255" s="16">
        <v>3969</v>
      </c>
      <c r="B255" s="17">
        <v>38</v>
      </c>
      <c r="C255" s="17">
        <v>8</v>
      </c>
      <c r="D255" s="17">
        <v>1</v>
      </c>
      <c r="E255" s="18" t="s">
        <v>265</v>
      </c>
      <c r="F255" s="46">
        <v>14236</v>
      </c>
      <c r="G255" s="46">
        <v>734</v>
      </c>
      <c r="H255" s="46">
        <v>752</v>
      </c>
      <c r="I255" s="46">
        <v>15721</v>
      </c>
      <c r="J255" s="46">
        <v>769</v>
      </c>
      <c r="K255" s="46">
        <v>16490</v>
      </c>
      <c r="L255" s="55">
        <v>339</v>
      </c>
    </row>
    <row r="256" spans="1:12" s="47" customFormat="1" ht="12.75" customHeight="1">
      <c r="A256" s="16">
        <v>2177</v>
      </c>
      <c r="B256" s="17">
        <v>40</v>
      </c>
      <c r="C256" s="17">
        <v>1</v>
      </c>
      <c r="D256" s="17">
        <v>2</v>
      </c>
      <c r="E256" s="18" t="s">
        <v>266</v>
      </c>
      <c r="F256" s="46">
        <v>18829</v>
      </c>
      <c r="G256" s="46">
        <v>718</v>
      </c>
      <c r="H256" s="46">
        <v>-2576</v>
      </c>
      <c r="I256" s="46">
        <v>16970</v>
      </c>
      <c r="J256" s="46">
        <v>1642</v>
      </c>
      <c r="K256" s="46">
        <v>18612</v>
      </c>
      <c r="L256" s="55">
        <v>1089</v>
      </c>
    </row>
    <row r="257" spans="1:12" s="47" customFormat="1" ht="12.75" customHeight="1">
      <c r="A257" s="16">
        <v>4690</v>
      </c>
      <c r="B257" s="17">
        <v>51</v>
      </c>
      <c r="C257" s="17">
        <v>2</v>
      </c>
      <c r="D257" s="17">
        <v>3</v>
      </c>
      <c r="E257" s="18" t="s">
        <v>267</v>
      </c>
      <c r="F257" s="46">
        <v>13582</v>
      </c>
      <c r="G257" s="46">
        <v>698</v>
      </c>
      <c r="H257" s="46">
        <v>0</v>
      </c>
      <c r="I257" s="46">
        <v>14280</v>
      </c>
      <c r="J257" s="46">
        <v>13</v>
      </c>
      <c r="K257" s="46">
        <v>14292</v>
      </c>
      <c r="L257" s="55">
        <v>193</v>
      </c>
    </row>
    <row r="258" spans="1:12" s="47" customFormat="1" ht="12.75" customHeight="1">
      <c r="A258" s="16">
        <v>2016</v>
      </c>
      <c r="B258" s="17">
        <v>12</v>
      </c>
      <c r="C258" s="17">
        <v>3</v>
      </c>
      <c r="D258" s="17">
        <v>1</v>
      </c>
      <c r="E258" s="18" t="s">
        <v>268</v>
      </c>
      <c r="F258" s="46">
        <v>16409</v>
      </c>
      <c r="G258" s="46">
        <v>544</v>
      </c>
      <c r="H258" s="46">
        <v>514</v>
      </c>
      <c r="I258" s="46">
        <v>17467</v>
      </c>
      <c r="J258" s="46">
        <v>933</v>
      </c>
      <c r="K258" s="46">
        <v>18400</v>
      </c>
      <c r="L258" s="55">
        <v>434</v>
      </c>
    </row>
    <row r="259" spans="1:12" s="47" customFormat="1" ht="12.75" customHeight="1">
      <c r="A259" s="16">
        <v>3983</v>
      </c>
      <c r="B259" s="17">
        <v>20</v>
      </c>
      <c r="C259" s="17">
        <v>6</v>
      </c>
      <c r="D259" s="17">
        <v>1</v>
      </c>
      <c r="E259" s="18" t="s">
        <v>269</v>
      </c>
      <c r="F259" s="46">
        <v>13621</v>
      </c>
      <c r="G259" s="46">
        <v>344</v>
      </c>
      <c r="H259" s="46">
        <v>1625</v>
      </c>
      <c r="I259" s="46">
        <v>15590</v>
      </c>
      <c r="J259" s="46">
        <v>846</v>
      </c>
      <c r="K259" s="46">
        <v>16436</v>
      </c>
      <c r="L259" s="55">
        <v>1387</v>
      </c>
    </row>
    <row r="260" spans="1:12" s="47" customFormat="1" ht="12.75" customHeight="1">
      <c r="A260" s="16">
        <v>3514</v>
      </c>
      <c r="B260" s="17">
        <v>67</v>
      </c>
      <c r="C260" s="17">
        <v>1</v>
      </c>
      <c r="D260" s="17">
        <v>3</v>
      </c>
      <c r="E260" s="18" t="s">
        <v>270</v>
      </c>
      <c r="F260" s="46">
        <v>14635</v>
      </c>
      <c r="G260" s="46">
        <v>654</v>
      </c>
      <c r="H260" s="46">
        <v>1014</v>
      </c>
      <c r="I260" s="46">
        <v>16303</v>
      </c>
      <c r="J260" s="46">
        <v>698</v>
      </c>
      <c r="K260" s="46">
        <v>17000</v>
      </c>
      <c r="L260" s="55">
        <v>249</v>
      </c>
    </row>
    <row r="261" spans="1:12" s="47" customFormat="1" ht="12.75" customHeight="1">
      <c r="A261" s="16">
        <v>616</v>
      </c>
      <c r="B261" s="17">
        <v>63</v>
      </c>
      <c r="C261" s="17">
        <v>9</v>
      </c>
      <c r="D261" s="17">
        <v>3</v>
      </c>
      <c r="E261" s="18" t="s">
        <v>271</v>
      </c>
      <c r="F261" s="46">
        <v>32823</v>
      </c>
      <c r="G261" s="46">
        <v>2073</v>
      </c>
      <c r="H261" s="46">
        <v>1602</v>
      </c>
      <c r="I261" s="46">
        <v>36497</v>
      </c>
      <c r="J261" s="46">
        <v>1772</v>
      </c>
      <c r="K261" s="46">
        <v>38269</v>
      </c>
      <c r="L261" s="55">
        <v>125</v>
      </c>
    </row>
    <row r="262" spans="1:12" s="47" customFormat="1" ht="12.75" customHeight="1">
      <c r="A262" s="16">
        <v>1945</v>
      </c>
      <c r="B262" s="17">
        <v>45</v>
      </c>
      <c r="C262" s="17">
        <v>1</v>
      </c>
      <c r="D262" s="17">
        <v>1</v>
      </c>
      <c r="E262" s="18" t="s">
        <v>272</v>
      </c>
      <c r="F262" s="46">
        <v>12750</v>
      </c>
      <c r="G262" s="46">
        <v>500</v>
      </c>
      <c r="H262" s="46">
        <v>2073</v>
      </c>
      <c r="I262" s="46">
        <v>15322</v>
      </c>
      <c r="J262" s="46">
        <v>677</v>
      </c>
      <c r="K262" s="46">
        <v>15999</v>
      </c>
      <c r="L262" s="55">
        <v>776</v>
      </c>
    </row>
    <row r="263" spans="1:12" s="47" customFormat="1" ht="12.75" customHeight="1">
      <c r="A263" s="16">
        <v>1526</v>
      </c>
      <c r="B263" s="17">
        <v>63</v>
      </c>
      <c r="C263" s="17">
        <v>9</v>
      </c>
      <c r="D263" s="17">
        <v>1</v>
      </c>
      <c r="E263" s="18" t="s">
        <v>273</v>
      </c>
      <c r="F263" s="46">
        <v>15766</v>
      </c>
      <c r="G263" s="46">
        <v>1090</v>
      </c>
      <c r="H263" s="46">
        <v>1988</v>
      </c>
      <c r="I263" s="46">
        <v>18844</v>
      </c>
      <c r="J263" s="46">
        <v>792</v>
      </c>
      <c r="K263" s="46">
        <v>19636</v>
      </c>
      <c r="L263" s="55">
        <v>1307</v>
      </c>
    </row>
    <row r="264" spans="1:12" s="47" customFormat="1" ht="12.75" customHeight="1">
      <c r="A264" s="16">
        <v>3654</v>
      </c>
      <c r="B264" s="17">
        <v>65</v>
      </c>
      <c r="C264" s="17">
        <v>12</v>
      </c>
      <c r="D264" s="17">
        <v>1</v>
      </c>
      <c r="E264" s="18" t="s">
        <v>274</v>
      </c>
      <c r="F264" s="46">
        <v>15497</v>
      </c>
      <c r="G264" s="46">
        <v>705</v>
      </c>
      <c r="H264" s="46">
        <v>102</v>
      </c>
      <c r="I264" s="46">
        <v>16305</v>
      </c>
      <c r="J264" s="46">
        <v>1397</v>
      </c>
      <c r="K264" s="46">
        <v>17702</v>
      </c>
      <c r="L264" s="55">
        <v>324</v>
      </c>
    </row>
    <row r="265" spans="1:12" s="47" customFormat="1" ht="12.75" customHeight="1">
      <c r="A265" s="16">
        <v>3990</v>
      </c>
      <c r="B265" s="17">
        <v>41</v>
      </c>
      <c r="C265" s="17">
        <v>4</v>
      </c>
      <c r="D265" s="17">
        <v>1</v>
      </c>
      <c r="E265" s="18" t="s">
        <v>275</v>
      </c>
      <c r="F265" s="46">
        <v>14790</v>
      </c>
      <c r="G265" s="46">
        <v>1064</v>
      </c>
      <c r="H265" s="46">
        <v>725</v>
      </c>
      <c r="I265" s="46">
        <v>16579</v>
      </c>
      <c r="J265" s="46">
        <v>1011</v>
      </c>
      <c r="K265" s="46">
        <v>17590</v>
      </c>
      <c r="L265" s="55">
        <v>614</v>
      </c>
    </row>
    <row r="266" spans="1:12" s="47" customFormat="1" ht="12.75" customHeight="1">
      <c r="A266" s="16">
        <v>4011</v>
      </c>
      <c r="B266" s="17">
        <v>51</v>
      </c>
      <c r="C266" s="17">
        <v>2</v>
      </c>
      <c r="D266" s="17">
        <v>3</v>
      </c>
      <c r="E266" s="18" t="s">
        <v>276</v>
      </c>
      <c r="F266" s="46">
        <v>15149</v>
      </c>
      <c r="G266" s="46">
        <v>835</v>
      </c>
      <c r="H266" s="46">
        <v>1148</v>
      </c>
      <c r="I266" s="46">
        <v>17132</v>
      </c>
      <c r="J266" s="46">
        <v>29</v>
      </c>
      <c r="K266" s="46">
        <v>17162</v>
      </c>
      <c r="L266" s="55">
        <v>83</v>
      </c>
    </row>
    <row r="267" spans="1:12" s="47" customFormat="1" ht="12.75" customHeight="1">
      <c r="A267" s="16">
        <v>4018</v>
      </c>
      <c r="B267" s="17">
        <v>40</v>
      </c>
      <c r="C267" s="17">
        <v>1</v>
      </c>
      <c r="D267" s="17">
        <v>1</v>
      </c>
      <c r="E267" s="18" t="s">
        <v>277</v>
      </c>
      <c r="F267" s="46">
        <v>11961</v>
      </c>
      <c r="G267" s="46">
        <v>587</v>
      </c>
      <c r="H267" s="46">
        <v>2572</v>
      </c>
      <c r="I267" s="46">
        <v>15121</v>
      </c>
      <c r="J267" s="46">
        <v>674</v>
      </c>
      <c r="K267" s="46">
        <v>15795</v>
      </c>
      <c r="L267" s="55">
        <v>6376</v>
      </c>
    </row>
    <row r="268" spans="1:12" s="47" customFormat="1" ht="12.75" customHeight="1">
      <c r="A268" s="16">
        <v>4025</v>
      </c>
      <c r="B268" s="17">
        <v>20</v>
      </c>
      <c r="C268" s="17">
        <v>6</v>
      </c>
      <c r="D268" s="17">
        <v>1</v>
      </c>
      <c r="E268" s="18" t="s">
        <v>278</v>
      </c>
      <c r="F268" s="46">
        <v>13804</v>
      </c>
      <c r="G268" s="46">
        <v>625</v>
      </c>
      <c r="H268" s="46">
        <v>568</v>
      </c>
      <c r="I268" s="46">
        <v>14997</v>
      </c>
      <c r="J268" s="46">
        <v>1558</v>
      </c>
      <c r="K268" s="46">
        <v>16555</v>
      </c>
      <c r="L268" s="55">
        <v>490</v>
      </c>
    </row>
    <row r="269" spans="1:12" s="47" customFormat="1" ht="12.75" customHeight="1">
      <c r="A269" s="16">
        <v>4060</v>
      </c>
      <c r="B269" s="17">
        <v>67</v>
      </c>
      <c r="C269" s="17">
        <v>1</v>
      </c>
      <c r="D269" s="17">
        <v>1</v>
      </c>
      <c r="E269" s="18" t="s">
        <v>279</v>
      </c>
      <c r="F269" s="46">
        <v>12284</v>
      </c>
      <c r="G269" s="46">
        <v>493</v>
      </c>
      <c r="H269" s="46">
        <v>1345</v>
      </c>
      <c r="I269" s="46">
        <v>14123</v>
      </c>
      <c r="J269" s="46">
        <v>542</v>
      </c>
      <c r="K269" s="46">
        <v>14664</v>
      </c>
      <c r="L269" s="55">
        <v>5441</v>
      </c>
    </row>
    <row r="270" spans="1:12" s="47" customFormat="1" ht="12.75" customHeight="1">
      <c r="A270" s="16">
        <v>4067</v>
      </c>
      <c r="B270" s="17">
        <v>42</v>
      </c>
      <c r="C270" s="17">
        <v>8</v>
      </c>
      <c r="D270" s="17">
        <v>1</v>
      </c>
      <c r="E270" s="18" t="s">
        <v>280</v>
      </c>
      <c r="F270" s="46">
        <v>12879</v>
      </c>
      <c r="G270" s="46">
        <v>549</v>
      </c>
      <c r="H270" s="46">
        <v>1317</v>
      </c>
      <c r="I270" s="46">
        <v>14744</v>
      </c>
      <c r="J270" s="46">
        <v>815</v>
      </c>
      <c r="K270" s="46">
        <v>15559</v>
      </c>
      <c r="L270" s="55">
        <v>1055</v>
      </c>
    </row>
    <row r="271" spans="1:12" s="47" customFormat="1" ht="12.75" customHeight="1">
      <c r="A271" s="16">
        <v>4074</v>
      </c>
      <c r="B271" s="17">
        <v>42</v>
      </c>
      <c r="C271" s="17">
        <v>8</v>
      </c>
      <c r="D271" s="17">
        <v>1</v>
      </c>
      <c r="E271" s="18" t="s">
        <v>281</v>
      </c>
      <c r="F271" s="46">
        <v>14541</v>
      </c>
      <c r="G271" s="46">
        <v>675</v>
      </c>
      <c r="H271" s="46">
        <v>203</v>
      </c>
      <c r="I271" s="46">
        <v>15419</v>
      </c>
      <c r="J271" s="46">
        <v>660</v>
      </c>
      <c r="K271" s="46">
        <v>16079</v>
      </c>
      <c r="L271" s="55">
        <v>1762</v>
      </c>
    </row>
    <row r="272" spans="1:12" s="47" customFormat="1" ht="12.75" customHeight="1">
      <c r="A272" s="16">
        <v>4088</v>
      </c>
      <c r="B272" s="17">
        <v>70</v>
      </c>
      <c r="C272" s="17">
        <v>6</v>
      </c>
      <c r="D272" s="17">
        <v>1</v>
      </c>
      <c r="E272" s="18" t="s">
        <v>282</v>
      </c>
      <c r="F272" s="46">
        <v>12468</v>
      </c>
      <c r="G272" s="46">
        <v>730</v>
      </c>
      <c r="H272" s="46">
        <v>371</v>
      </c>
      <c r="I272" s="46">
        <v>13568</v>
      </c>
      <c r="J272" s="46">
        <v>752</v>
      </c>
      <c r="K272" s="46">
        <v>14319</v>
      </c>
      <c r="L272" s="55">
        <v>1261</v>
      </c>
    </row>
    <row r="273" spans="1:12" s="47" customFormat="1" ht="12.75" customHeight="1">
      <c r="A273" s="16">
        <v>4095</v>
      </c>
      <c r="B273" s="17">
        <v>32</v>
      </c>
      <c r="C273" s="17">
        <v>4</v>
      </c>
      <c r="D273" s="17">
        <v>1</v>
      </c>
      <c r="E273" s="18" t="s">
        <v>283</v>
      </c>
      <c r="F273" s="46">
        <v>12501</v>
      </c>
      <c r="G273" s="46">
        <v>651</v>
      </c>
      <c r="H273" s="46">
        <v>626</v>
      </c>
      <c r="I273" s="46">
        <v>13777</v>
      </c>
      <c r="J273" s="46">
        <v>564</v>
      </c>
      <c r="K273" s="46">
        <v>14341</v>
      </c>
      <c r="L273" s="55">
        <v>2900</v>
      </c>
    </row>
    <row r="274" spans="1:12" s="47" customFormat="1" ht="12.75" customHeight="1">
      <c r="A274" s="16">
        <v>4137</v>
      </c>
      <c r="B274" s="17">
        <v>59</v>
      </c>
      <c r="C274" s="17">
        <v>7</v>
      </c>
      <c r="D274" s="17">
        <v>1</v>
      </c>
      <c r="E274" s="18" t="s">
        <v>284</v>
      </c>
      <c r="F274" s="46">
        <v>11552</v>
      </c>
      <c r="G274" s="46">
        <v>498</v>
      </c>
      <c r="H274" s="46">
        <v>2094</v>
      </c>
      <c r="I274" s="46">
        <v>14144</v>
      </c>
      <c r="J274" s="46">
        <v>877</v>
      </c>
      <c r="K274" s="46">
        <v>15021</v>
      </c>
      <c r="L274" s="55">
        <v>999</v>
      </c>
    </row>
    <row r="275" spans="1:12" s="47" customFormat="1" ht="12.75" customHeight="1">
      <c r="A275" s="16">
        <v>4144</v>
      </c>
      <c r="B275" s="17">
        <v>13</v>
      </c>
      <c r="C275" s="17">
        <v>2</v>
      </c>
      <c r="D275" s="17">
        <v>1</v>
      </c>
      <c r="E275" s="18" t="s">
        <v>285</v>
      </c>
      <c r="F275" s="46">
        <v>13437</v>
      </c>
      <c r="G275" s="46">
        <v>689</v>
      </c>
      <c r="H275" s="46">
        <v>1798</v>
      </c>
      <c r="I275" s="46">
        <v>15924</v>
      </c>
      <c r="J275" s="46">
        <v>680</v>
      </c>
      <c r="K275" s="46">
        <v>16604</v>
      </c>
      <c r="L275" s="55">
        <v>3908</v>
      </c>
    </row>
    <row r="276" spans="1:12" s="47" customFormat="1" ht="12.75" customHeight="1">
      <c r="A276" s="16">
        <v>4165</v>
      </c>
      <c r="B276" s="17">
        <v>48</v>
      </c>
      <c r="C276" s="17">
        <v>11</v>
      </c>
      <c r="D276" s="17">
        <v>1</v>
      </c>
      <c r="E276" s="18" t="s">
        <v>286</v>
      </c>
      <c r="F276" s="46">
        <v>12383</v>
      </c>
      <c r="G276" s="46">
        <v>655</v>
      </c>
      <c r="H276" s="46">
        <v>267</v>
      </c>
      <c r="I276" s="46">
        <v>13304</v>
      </c>
      <c r="J276" s="46">
        <v>1008</v>
      </c>
      <c r="K276" s="46">
        <v>14312</v>
      </c>
      <c r="L276" s="55">
        <v>1551</v>
      </c>
    </row>
    <row r="277" spans="1:12" s="47" customFormat="1" ht="12.75" customHeight="1">
      <c r="A277" s="16">
        <v>4179</v>
      </c>
      <c r="B277" s="17">
        <v>70</v>
      </c>
      <c r="C277" s="17">
        <v>6</v>
      </c>
      <c r="D277" s="17">
        <v>1</v>
      </c>
      <c r="E277" s="18" t="s">
        <v>287</v>
      </c>
      <c r="F277" s="46">
        <v>13561</v>
      </c>
      <c r="G277" s="46">
        <v>363</v>
      </c>
      <c r="H277" s="46">
        <v>1115</v>
      </c>
      <c r="I277" s="46">
        <v>15039</v>
      </c>
      <c r="J277" s="46">
        <v>793</v>
      </c>
      <c r="K277" s="46">
        <v>15832</v>
      </c>
      <c r="L277" s="55">
        <v>9754</v>
      </c>
    </row>
    <row r="278" spans="1:12" s="47" customFormat="1" ht="12.75" customHeight="1">
      <c r="A278" s="16">
        <v>4186</v>
      </c>
      <c r="B278" s="17">
        <v>61</v>
      </c>
      <c r="C278" s="17">
        <v>10</v>
      </c>
      <c r="D278" s="17">
        <v>1</v>
      </c>
      <c r="E278" s="18" t="s">
        <v>288</v>
      </c>
      <c r="F278" s="46">
        <v>14101</v>
      </c>
      <c r="G278" s="46">
        <v>542</v>
      </c>
      <c r="H278" s="46">
        <v>2795</v>
      </c>
      <c r="I278" s="46">
        <v>17438</v>
      </c>
      <c r="J278" s="46">
        <v>760</v>
      </c>
      <c r="K278" s="46">
        <v>18198</v>
      </c>
      <c r="L278" s="55">
        <v>867</v>
      </c>
    </row>
    <row r="279" spans="1:12" s="47" customFormat="1" ht="12.75" customHeight="1">
      <c r="A279" s="16">
        <v>4207</v>
      </c>
      <c r="B279" s="17">
        <v>10</v>
      </c>
      <c r="C279" s="17">
        <v>10</v>
      </c>
      <c r="D279" s="17">
        <v>1</v>
      </c>
      <c r="E279" s="18" t="s">
        <v>289</v>
      </c>
      <c r="F279" s="46">
        <v>15234</v>
      </c>
      <c r="G279" s="46">
        <v>1052</v>
      </c>
      <c r="H279" s="46">
        <v>2180</v>
      </c>
      <c r="I279" s="46">
        <v>18466</v>
      </c>
      <c r="J279" s="46">
        <v>745</v>
      </c>
      <c r="K279" s="46">
        <v>19211</v>
      </c>
      <c r="L279" s="55">
        <v>470</v>
      </c>
    </row>
    <row r="280" spans="1:12" s="47" customFormat="1" ht="12.75" customHeight="1">
      <c r="A280" s="16">
        <v>4221</v>
      </c>
      <c r="B280" s="17">
        <v>28</v>
      </c>
      <c r="C280" s="17">
        <v>2</v>
      </c>
      <c r="D280" s="17">
        <v>1</v>
      </c>
      <c r="E280" s="18" t="s">
        <v>290</v>
      </c>
      <c r="F280" s="46">
        <v>12120</v>
      </c>
      <c r="G280" s="46">
        <v>840</v>
      </c>
      <c r="H280" s="46">
        <v>1693</v>
      </c>
      <c r="I280" s="46">
        <v>14653</v>
      </c>
      <c r="J280" s="46">
        <v>358</v>
      </c>
      <c r="K280" s="46">
        <v>15011</v>
      </c>
      <c r="L280" s="55">
        <v>978</v>
      </c>
    </row>
    <row r="281" spans="1:12" s="47" customFormat="1" ht="12.75" customHeight="1">
      <c r="A281" s="16">
        <v>4228</v>
      </c>
      <c r="B281" s="17">
        <v>11</v>
      </c>
      <c r="C281" s="17">
        <v>5</v>
      </c>
      <c r="D281" s="17">
        <v>1</v>
      </c>
      <c r="E281" s="18" t="s">
        <v>291</v>
      </c>
      <c r="F281" s="46">
        <v>12384</v>
      </c>
      <c r="G281" s="46">
        <v>741</v>
      </c>
      <c r="H281" s="46">
        <v>1499</v>
      </c>
      <c r="I281" s="46">
        <v>14624</v>
      </c>
      <c r="J281" s="46">
        <v>810</v>
      </c>
      <c r="K281" s="46">
        <v>15435</v>
      </c>
      <c r="L281" s="55">
        <v>877</v>
      </c>
    </row>
    <row r="282" spans="1:12" s="47" customFormat="1" ht="12.75" customHeight="1">
      <c r="A282" s="16">
        <v>4235</v>
      </c>
      <c r="B282" s="17">
        <v>30</v>
      </c>
      <c r="C282" s="17">
        <v>2</v>
      </c>
      <c r="D282" s="17">
        <v>3</v>
      </c>
      <c r="E282" s="18" t="s">
        <v>292</v>
      </c>
      <c r="F282" s="46">
        <v>13083</v>
      </c>
      <c r="G282" s="46">
        <v>694</v>
      </c>
      <c r="H282" s="46">
        <v>0</v>
      </c>
      <c r="I282" s="46">
        <v>13777</v>
      </c>
      <c r="J282" s="46">
        <v>713</v>
      </c>
      <c r="K282" s="46">
        <v>14490</v>
      </c>
      <c r="L282" s="55">
        <v>179</v>
      </c>
    </row>
    <row r="283" spans="1:12" s="47" customFormat="1" ht="12.75" customHeight="1">
      <c r="A283" s="16">
        <v>4151</v>
      </c>
      <c r="B283" s="17">
        <v>53</v>
      </c>
      <c r="C283" s="17">
        <v>2</v>
      </c>
      <c r="D283" s="17">
        <v>1</v>
      </c>
      <c r="E283" s="18" t="s">
        <v>293</v>
      </c>
      <c r="F283" s="46">
        <v>13681</v>
      </c>
      <c r="G283" s="46">
        <v>743</v>
      </c>
      <c r="H283" s="46">
        <v>2046</v>
      </c>
      <c r="I283" s="46">
        <v>16470</v>
      </c>
      <c r="J283" s="46">
        <v>597</v>
      </c>
      <c r="K283" s="46">
        <v>17066</v>
      </c>
      <c r="L283" s="55">
        <v>876</v>
      </c>
    </row>
    <row r="284" spans="1:12" s="47" customFormat="1" ht="12.75" customHeight="1">
      <c r="A284" s="16">
        <v>490</v>
      </c>
      <c r="B284" s="17">
        <v>33</v>
      </c>
      <c r="C284" s="17">
        <v>3</v>
      </c>
      <c r="D284" s="17">
        <v>1</v>
      </c>
      <c r="E284" s="18" t="s">
        <v>294</v>
      </c>
      <c r="F284" s="46">
        <v>15515</v>
      </c>
      <c r="G284" s="46">
        <v>551</v>
      </c>
      <c r="H284" s="46">
        <v>280</v>
      </c>
      <c r="I284" s="46">
        <v>16346</v>
      </c>
      <c r="J284" s="46">
        <v>1085</v>
      </c>
      <c r="K284" s="46">
        <v>17432</v>
      </c>
      <c r="L284" s="55">
        <v>445</v>
      </c>
    </row>
    <row r="285" spans="1:12" s="47" customFormat="1" ht="12.75" customHeight="1">
      <c r="A285" s="16">
        <v>4270</v>
      </c>
      <c r="B285" s="17">
        <v>46</v>
      </c>
      <c r="C285" s="17">
        <v>11</v>
      </c>
      <c r="D285" s="17">
        <v>1</v>
      </c>
      <c r="E285" s="18" t="s">
        <v>295</v>
      </c>
      <c r="F285" s="46">
        <v>17869</v>
      </c>
      <c r="G285" s="46">
        <v>2094</v>
      </c>
      <c r="H285" s="46">
        <v>0</v>
      </c>
      <c r="I285" s="46">
        <v>19963</v>
      </c>
      <c r="J285" s="46">
        <v>1054</v>
      </c>
      <c r="K285" s="46">
        <v>21017</v>
      </c>
      <c r="L285" s="55">
        <v>251</v>
      </c>
    </row>
    <row r="286" spans="1:12" s="47" customFormat="1" ht="12.75" customHeight="1">
      <c r="A286" s="16">
        <v>4305</v>
      </c>
      <c r="B286" s="17">
        <v>38</v>
      </c>
      <c r="C286" s="17">
        <v>8</v>
      </c>
      <c r="D286" s="17">
        <v>1</v>
      </c>
      <c r="E286" s="18" t="s">
        <v>296</v>
      </c>
      <c r="F286" s="46">
        <v>13114</v>
      </c>
      <c r="G286" s="46">
        <v>575</v>
      </c>
      <c r="H286" s="46">
        <v>361</v>
      </c>
      <c r="I286" s="46">
        <v>14050</v>
      </c>
      <c r="J286" s="46">
        <v>770</v>
      </c>
      <c r="K286" s="46">
        <v>14821</v>
      </c>
      <c r="L286" s="55">
        <v>986</v>
      </c>
    </row>
    <row r="287" spans="1:12" s="47" customFormat="1" ht="12.75" customHeight="1">
      <c r="A287" s="16">
        <v>4312</v>
      </c>
      <c r="B287" s="17">
        <v>67</v>
      </c>
      <c r="C287" s="17">
        <v>1</v>
      </c>
      <c r="D287" s="17">
        <v>1</v>
      </c>
      <c r="E287" s="18" t="s">
        <v>297</v>
      </c>
      <c r="F287" s="46">
        <v>12547</v>
      </c>
      <c r="G287" s="46">
        <v>549</v>
      </c>
      <c r="H287" s="46">
        <v>3473</v>
      </c>
      <c r="I287" s="46">
        <v>16570</v>
      </c>
      <c r="J287" s="46">
        <v>424</v>
      </c>
      <c r="K287" s="46">
        <v>16994</v>
      </c>
      <c r="L287" s="55">
        <v>2777</v>
      </c>
    </row>
    <row r="288" spans="1:12" s="47" customFormat="1" ht="12.75" customHeight="1">
      <c r="A288" s="16">
        <v>4330</v>
      </c>
      <c r="B288" s="17">
        <v>63</v>
      </c>
      <c r="C288" s="17">
        <v>9</v>
      </c>
      <c r="D288" s="17">
        <v>1</v>
      </c>
      <c r="E288" s="18" t="s">
        <v>298</v>
      </c>
      <c r="F288" s="46">
        <v>26167</v>
      </c>
      <c r="G288" s="46">
        <v>1419</v>
      </c>
      <c r="H288" s="46">
        <v>1918</v>
      </c>
      <c r="I288" s="46">
        <v>29505</v>
      </c>
      <c r="J288" s="46">
        <v>3299</v>
      </c>
      <c r="K288" s="46">
        <v>32804</v>
      </c>
      <c r="L288" s="55">
        <v>107</v>
      </c>
    </row>
    <row r="289" spans="1:12" s="47" customFormat="1" ht="12.75" customHeight="1">
      <c r="A289" s="16">
        <v>4347</v>
      </c>
      <c r="B289" s="17">
        <v>50</v>
      </c>
      <c r="C289" s="17">
        <v>12</v>
      </c>
      <c r="D289" s="17">
        <v>1</v>
      </c>
      <c r="E289" s="18" t="s">
        <v>299</v>
      </c>
      <c r="F289" s="46">
        <v>13611</v>
      </c>
      <c r="G289" s="46">
        <v>720</v>
      </c>
      <c r="H289" s="46">
        <v>1743</v>
      </c>
      <c r="I289" s="46">
        <v>16074</v>
      </c>
      <c r="J289" s="46">
        <v>1235</v>
      </c>
      <c r="K289" s="46">
        <v>17308</v>
      </c>
      <c r="L289" s="55">
        <v>745</v>
      </c>
    </row>
    <row r="290" spans="1:12" s="47" customFormat="1" ht="12.75" customHeight="1">
      <c r="A290" s="16">
        <v>4368</v>
      </c>
      <c r="B290" s="17">
        <v>71</v>
      </c>
      <c r="C290" s="17">
        <v>5</v>
      </c>
      <c r="D290" s="17">
        <v>1</v>
      </c>
      <c r="E290" s="18" t="s">
        <v>300</v>
      </c>
      <c r="F290" s="46">
        <v>14199</v>
      </c>
      <c r="G290" s="46">
        <v>1004</v>
      </c>
      <c r="H290" s="46">
        <v>1333</v>
      </c>
      <c r="I290" s="46">
        <v>16536</v>
      </c>
      <c r="J290" s="46">
        <v>1796</v>
      </c>
      <c r="K290" s="46">
        <v>18332</v>
      </c>
      <c r="L290" s="55">
        <v>551</v>
      </c>
    </row>
    <row r="291" spans="1:12" s="47" customFormat="1" ht="12.75" customHeight="1">
      <c r="A291" s="16">
        <v>4389</v>
      </c>
      <c r="B291" s="17">
        <v>22</v>
      </c>
      <c r="C291" s="17">
        <v>3</v>
      </c>
      <c r="D291" s="17">
        <v>1</v>
      </c>
      <c r="E291" s="18" t="s">
        <v>301</v>
      </c>
      <c r="F291" s="46">
        <v>12946</v>
      </c>
      <c r="G291" s="46">
        <v>483</v>
      </c>
      <c r="H291" s="46">
        <v>1672</v>
      </c>
      <c r="I291" s="46">
        <v>15101</v>
      </c>
      <c r="J291" s="46">
        <v>636</v>
      </c>
      <c r="K291" s="46">
        <v>15737</v>
      </c>
      <c r="L291" s="55">
        <v>1547</v>
      </c>
    </row>
    <row r="292" spans="1:12" s="47" customFormat="1" ht="12.75" customHeight="1">
      <c r="A292" s="16">
        <v>4459</v>
      </c>
      <c r="B292" s="17">
        <v>47</v>
      </c>
      <c r="C292" s="17">
        <v>11</v>
      </c>
      <c r="D292" s="17">
        <v>1</v>
      </c>
      <c r="E292" s="18" t="s">
        <v>302</v>
      </c>
      <c r="F292" s="46">
        <v>16456</v>
      </c>
      <c r="G292" s="46">
        <v>536</v>
      </c>
      <c r="H292" s="46">
        <v>797</v>
      </c>
      <c r="I292" s="46">
        <v>17789</v>
      </c>
      <c r="J292" s="46">
        <v>689</v>
      </c>
      <c r="K292" s="46">
        <v>18478</v>
      </c>
      <c r="L292" s="55">
        <v>267</v>
      </c>
    </row>
    <row r="293" spans="1:12" s="47" customFormat="1" ht="12.75" customHeight="1">
      <c r="A293" s="16">
        <v>4473</v>
      </c>
      <c r="B293" s="17">
        <v>59</v>
      </c>
      <c r="C293" s="17">
        <v>7</v>
      </c>
      <c r="D293" s="17">
        <v>1</v>
      </c>
      <c r="E293" s="18" t="s">
        <v>303</v>
      </c>
      <c r="F293" s="46">
        <v>12149</v>
      </c>
      <c r="G293" s="46">
        <v>428</v>
      </c>
      <c r="H293" s="46">
        <v>1361</v>
      </c>
      <c r="I293" s="46">
        <v>13938</v>
      </c>
      <c r="J293" s="46">
        <v>823</v>
      </c>
      <c r="K293" s="46">
        <v>14760</v>
      </c>
      <c r="L293" s="55">
        <v>2208</v>
      </c>
    </row>
    <row r="294" spans="1:12" s="47" customFormat="1" ht="12.75" customHeight="1">
      <c r="A294" s="16">
        <v>4508</v>
      </c>
      <c r="B294" s="17">
        <v>71</v>
      </c>
      <c r="C294" s="17">
        <v>5</v>
      </c>
      <c r="D294" s="17">
        <v>1</v>
      </c>
      <c r="E294" s="18" t="s">
        <v>304</v>
      </c>
      <c r="F294" s="46">
        <v>14482</v>
      </c>
      <c r="G294" s="46">
        <v>610</v>
      </c>
      <c r="H294" s="46">
        <v>116</v>
      </c>
      <c r="I294" s="46">
        <v>15208</v>
      </c>
      <c r="J294" s="46">
        <v>675</v>
      </c>
      <c r="K294" s="46">
        <v>15882</v>
      </c>
      <c r="L294" s="55">
        <v>456</v>
      </c>
    </row>
    <row r="295" spans="1:12" s="47" customFormat="1" ht="12.75" customHeight="1">
      <c r="A295" s="16">
        <v>4515</v>
      </c>
      <c r="B295" s="17">
        <v>45</v>
      </c>
      <c r="C295" s="17">
        <v>1</v>
      </c>
      <c r="D295" s="17">
        <v>1</v>
      </c>
      <c r="E295" s="18" t="s">
        <v>305</v>
      </c>
      <c r="F295" s="46">
        <v>12273</v>
      </c>
      <c r="G295" s="46">
        <v>414</v>
      </c>
      <c r="H295" s="46">
        <v>1298</v>
      </c>
      <c r="I295" s="46">
        <v>13985</v>
      </c>
      <c r="J295" s="46">
        <v>502</v>
      </c>
      <c r="K295" s="46">
        <v>14488</v>
      </c>
      <c r="L295" s="55">
        <v>2701</v>
      </c>
    </row>
    <row r="296" spans="1:12" s="47" customFormat="1" ht="12.75" customHeight="1">
      <c r="A296" s="16">
        <v>4501</v>
      </c>
      <c r="B296" s="17">
        <v>11</v>
      </c>
      <c r="C296" s="17">
        <v>5</v>
      </c>
      <c r="D296" s="17">
        <v>1</v>
      </c>
      <c r="E296" s="18" t="s">
        <v>306</v>
      </c>
      <c r="F296" s="46">
        <v>12956</v>
      </c>
      <c r="G296" s="46">
        <v>653</v>
      </c>
      <c r="H296" s="46">
        <v>51</v>
      </c>
      <c r="I296" s="46">
        <v>13660</v>
      </c>
      <c r="J296" s="46">
        <v>511</v>
      </c>
      <c r="K296" s="46">
        <v>14171</v>
      </c>
      <c r="L296" s="55">
        <v>2182</v>
      </c>
    </row>
    <row r="297" spans="1:12" s="47" customFormat="1" ht="12.75" customHeight="1">
      <c r="A297" s="16">
        <v>4529</v>
      </c>
      <c r="B297" s="17">
        <v>22</v>
      </c>
      <c r="C297" s="17">
        <v>3</v>
      </c>
      <c r="D297" s="17">
        <v>1</v>
      </c>
      <c r="E297" s="18" t="s">
        <v>307</v>
      </c>
      <c r="F297" s="46">
        <v>17394</v>
      </c>
      <c r="G297" s="46">
        <v>984</v>
      </c>
      <c r="H297" s="46">
        <v>647</v>
      </c>
      <c r="I297" s="46">
        <v>19025</v>
      </c>
      <c r="J297" s="46">
        <v>1200</v>
      </c>
      <c r="K297" s="46">
        <v>20225</v>
      </c>
      <c r="L297" s="55">
        <v>305</v>
      </c>
    </row>
    <row r="298" spans="1:12" s="47" customFormat="1" ht="12.75" customHeight="1">
      <c r="A298" s="16">
        <v>4536</v>
      </c>
      <c r="B298" s="17">
        <v>11</v>
      </c>
      <c r="C298" s="17">
        <v>5</v>
      </c>
      <c r="D298" s="17">
        <v>1</v>
      </c>
      <c r="E298" s="18" t="s">
        <v>308</v>
      </c>
      <c r="F298" s="46">
        <v>11582</v>
      </c>
      <c r="G298" s="46">
        <v>565</v>
      </c>
      <c r="H298" s="46">
        <v>2959</v>
      </c>
      <c r="I298" s="46">
        <v>15106</v>
      </c>
      <c r="J298" s="46">
        <v>537</v>
      </c>
      <c r="K298" s="46">
        <v>15643</v>
      </c>
      <c r="L298" s="55">
        <v>1043</v>
      </c>
    </row>
    <row r="299" spans="1:12" s="47" customFormat="1" ht="12.75" customHeight="1">
      <c r="A299" s="16">
        <v>4543</v>
      </c>
      <c r="B299" s="17">
        <v>12</v>
      </c>
      <c r="C299" s="17">
        <v>3</v>
      </c>
      <c r="D299" s="17">
        <v>1</v>
      </c>
      <c r="E299" s="18" t="s">
        <v>309</v>
      </c>
      <c r="F299" s="46">
        <v>14153</v>
      </c>
      <c r="G299" s="46">
        <v>524</v>
      </c>
      <c r="H299" s="46">
        <v>1449</v>
      </c>
      <c r="I299" s="46">
        <v>16127</v>
      </c>
      <c r="J299" s="46">
        <v>949</v>
      </c>
      <c r="K299" s="46">
        <v>17075</v>
      </c>
      <c r="L299" s="55">
        <v>998</v>
      </c>
    </row>
    <row r="300" spans="1:12" s="47" customFormat="1" ht="12.75" customHeight="1">
      <c r="A300" s="16">
        <v>4557</v>
      </c>
      <c r="B300" s="17">
        <v>3</v>
      </c>
      <c r="C300" s="17">
        <v>11</v>
      </c>
      <c r="D300" s="17">
        <v>1</v>
      </c>
      <c r="E300" s="18" t="s">
        <v>310</v>
      </c>
      <c r="F300" s="46">
        <v>15189</v>
      </c>
      <c r="G300" s="46">
        <v>559</v>
      </c>
      <c r="H300" s="46">
        <v>752</v>
      </c>
      <c r="I300" s="46">
        <v>16500</v>
      </c>
      <c r="J300" s="46">
        <v>1973</v>
      </c>
      <c r="K300" s="46">
        <v>18473</v>
      </c>
      <c r="L300" s="55">
        <v>302</v>
      </c>
    </row>
    <row r="301" spans="1:12" s="47" customFormat="1" ht="12.75" customHeight="1">
      <c r="A301" s="16">
        <v>4571</v>
      </c>
      <c r="B301" s="17">
        <v>50</v>
      </c>
      <c r="C301" s="17">
        <v>9</v>
      </c>
      <c r="D301" s="17">
        <v>1</v>
      </c>
      <c r="E301" s="18" t="s">
        <v>311</v>
      </c>
      <c r="F301" s="46">
        <v>14968</v>
      </c>
      <c r="G301" s="46">
        <v>674</v>
      </c>
      <c r="H301" s="46">
        <v>1675</v>
      </c>
      <c r="I301" s="46">
        <v>17317</v>
      </c>
      <c r="J301" s="46">
        <v>632</v>
      </c>
      <c r="K301" s="46">
        <v>17949</v>
      </c>
      <c r="L301" s="55">
        <v>375</v>
      </c>
    </row>
    <row r="302" spans="1:12" s="47" customFormat="1" ht="12.75" customHeight="1">
      <c r="A302" s="16">
        <v>4578</v>
      </c>
      <c r="B302" s="17">
        <v>47</v>
      </c>
      <c r="C302" s="17">
        <v>11</v>
      </c>
      <c r="D302" s="17">
        <v>1</v>
      </c>
      <c r="E302" s="18" t="s">
        <v>312</v>
      </c>
      <c r="F302" s="46">
        <v>12472</v>
      </c>
      <c r="G302" s="46">
        <v>554</v>
      </c>
      <c r="H302" s="46">
        <v>2230</v>
      </c>
      <c r="I302" s="46">
        <v>15255</v>
      </c>
      <c r="J302" s="46">
        <v>822</v>
      </c>
      <c r="K302" s="46">
        <v>16077</v>
      </c>
      <c r="L302" s="55">
        <v>1381</v>
      </c>
    </row>
    <row r="303" spans="1:12" s="47" customFormat="1" ht="12.75" customHeight="1">
      <c r="A303" s="16">
        <v>4606</v>
      </c>
      <c r="B303" s="17">
        <v>24</v>
      </c>
      <c r="C303" s="17">
        <v>5</v>
      </c>
      <c r="D303" s="17">
        <v>1</v>
      </c>
      <c r="E303" s="18" t="s">
        <v>313</v>
      </c>
      <c r="F303" s="46">
        <v>15351</v>
      </c>
      <c r="G303" s="46">
        <v>730</v>
      </c>
      <c r="H303" s="46">
        <v>80</v>
      </c>
      <c r="I303" s="46">
        <v>16162</v>
      </c>
      <c r="J303" s="46">
        <v>608</v>
      </c>
      <c r="K303" s="46">
        <v>16770</v>
      </c>
      <c r="L303" s="55">
        <v>360</v>
      </c>
    </row>
    <row r="304" spans="1:12" s="47" customFormat="1" ht="12.75" customHeight="1">
      <c r="A304" s="16">
        <v>4613</v>
      </c>
      <c r="B304" s="17">
        <v>5</v>
      </c>
      <c r="C304" s="17">
        <v>7</v>
      </c>
      <c r="D304" s="17">
        <v>1</v>
      </c>
      <c r="E304" s="18" t="s">
        <v>314</v>
      </c>
      <c r="F304" s="46">
        <v>10987</v>
      </c>
      <c r="G304" s="46">
        <v>537</v>
      </c>
      <c r="H304" s="46">
        <v>626</v>
      </c>
      <c r="I304" s="46">
        <v>12150</v>
      </c>
      <c r="J304" s="46">
        <v>788</v>
      </c>
      <c r="K304" s="46">
        <v>12938</v>
      </c>
      <c r="L304" s="55">
        <v>4118</v>
      </c>
    </row>
    <row r="305" spans="1:12" s="47" customFormat="1" ht="12.75" customHeight="1">
      <c r="A305" s="16">
        <v>4620</v>
      </c>
      <c r="B305" s="17">
        <v>51</v>
      </c>
      <c r="C305" s="17">
        <v>1</v>
      </c>
      <c r="D305" s="17">
        <v>1</v>
      </c>
      <c r="E305" s="18" t="s">
        <v>315</v>
      </c>
      <c r="F305" s="46">
        <v>13397</v>
      </c>
      <c r="G305" s="46">
        <v>471</v>
      </c>
      <c r="H305" s="46">
        <v>821</v>
      </c>
      <c r="I305" s="46">
        <v>14690</v>
      </c>
      <c r="J305" s="46">
        <v>899</v>
      </c>
      <c r="K305" s="46">
        <v>15589</v>
      </c>
      <c r="L305" s="55">
        <v>21248</v>
      </c>
    </row>
    <row r="306" spans="1:12" s="47" customFormat="1" ht="12.75" customHeight="1">
      <c r="A306" s="16">
        <v>4627</v>
      </c>
      <c r="B306" s="17">
        <v>30</v>
      </c>
      <c r="C306" s="17">
        <v>2</v>
      </c>
      <c r="D306" s="17">
        <v>3</v>
      </c>
      <c r="E306" s="18" t="s">
        <v>316</v>
      </c>
      <c r="F306" s="46">
        <v>12428</v>
      </c>
      <c r="G306" s="46">
        <v>549</v>
      </c>
      <c r="H306" s="46">
        <v>2583</v>
      </c>
      <c r="I306" s="46">
        <v>15560</v>
      </c>
      <c r="J306" s="46">
        <v>599</v>
      </c>
      <c r="K306" s="46">
        <v>16158</v>
      </c>
      <c r="L306" s="55">
        <v>606</v>
      </c>
    </row>
    <row r="307" spans="1:12" s="47" customFormat="1" ht="12.75" customHeight="1">
      <c r="A307" s="16">
        <v>4634</v>
      </c>
      <c r="B307" s="17">
        <v>11</v>
      </c>
      <c r="C307" s="17">
        <v>5</v>
      </c>
      <c r="D307" s="17">
        <v>1</v>
      </c>
      <c r="E307" s="18" t="s">
        <v>317</v>
      </c>
      <c r="F307" s="46">
        <v>13621</v>
      </c>
      <c r="G307" s="46">
        <v>305</v>
      </c>
      <c r="H307" s="46">
        <v>5633</v>
      </c>
      <c r="I307" s="46">
        <v>19558</v>
      </c>
      <c r="J307" s="46">
        <v>597</v>
      </c>
      <c r="K307" s="46">
        <v>20156</v>
      </c>
      <c r="L307" s="55">
        <v>522</v>
      </c>
    </row>
    <row r="308" spans="1:12" s="47" customFormat="1" ht="12.75" customHeight="1">
      <c r="A308" s="16">
        <v>4641</v>
      </c>
      <c r="B308" s="17">
        <v>59</v>
      </c>
      <c r="C308" s="17">
        <v>7</v>
      </c>
      <c r="D308" s="17">
        <v>1</v>
      </c>
      <c r="E308" s="18" t="s">
        <v>318</v>
      </c>
      <c r="F308" s="46">
        <v>13034</v>
      </c>
      <c r="G308" s="46">
        <v>1108</v>
      </c>
      <c r="H308" s="46">
        <v>2150</v>
      </c>
      <c r="I308" s="46">
        <v>16292</v>
      </c>
      <c r="J308" s="46">
        <v>1441</v>
      </c>
      <c r="K308" s="46">
        <v>17733</v>
      </c>
      <c r="L308" s="55">
        <v>773</v>
      </c>
    </row>
    <row r="309" spans="1:12" s="47" customFormat="1" ht="12.75" customHeight="1">
      <c r="A309" s="16">
        <v>4686</v>
      </c>
      <c r="B309" s="17">
        <v>51</v>
      </c>
      <c r="C309" s="17">
        <v>2</v>
      </c>
      <c r="D309" s="17">
        <v>3</v>
      </c>
      <c r="E309" s="18" t="s">
        <v>319</v>
      </c>
      <c r="F309" s="46">
        <v>12680</v>
      </c>
      <c r="G309" s="46">
        <v>815</v>
      </c>
      <c r="H309" s="46">
        <v>4420</v>
      </c>
      <c r="I309" s="46">
        <v>17915</v>
      </c>
      <c r="J309" s="46">
        <v>0</v>
      </c>
      <c r="K309" s="46">
        <v>17915</v>
      </c>
      <c r="L309" s="55">
        <v>333</v>
      </c>
    </row>
    <row r="310" spans="1:12" s="47" customFormat="1" ht="12.75" customHeight="1">
      <c r="A310" s="16">
        <v>4753</v>
      </c>
      <c r="B310" s="17">
        <v>56</v>
      </c>
      <c r="C310" s="17">
        <v>5</v>
      </c>
      <c r="D310" s="17">
        <v>1</v>
      </c>
      <c r="E310" s="18" t="s">
        <v>320</v>
      </c>
      <c r="F310" s="46">
        <v>13446</v>
      </c>
      <c r="G310" s="46">
        <v>594</v>
      </c>
      <c r="H310" s="46">
        <v>969</v>
      </c>
      <c r="I310" s="46">
        <v>15008</v>
      </c>
      <c r="J310" s="46">
        <v>656</v>
      </c>
      <c r="K310" s="46">
        <v>15664</v>
      </c>
      <c r="L310" s="55">
        <v>2680</v>
      </c>
    </row>
    <row r="311" spans="1:12" s="47" customFormat="1" ht="12.75" customHeight="1">
      <c r="A311" s="16">
        <v>4760</v>
      </c>
      <c r="B311" s="17">
        <v>36</v>
      </c>
      <c r="C311" s="17">
        <v>7</v>
      </c>
      <c r="D311" s="17">
        <v>1</v>
      </c>
      <c r="E311" s="18" t="s">
        <v>321</v>
      </c>
      <c r="F311" s="46">
        <v>12871</v>
      </c>
      <c r="G311" s="46">
        <v>775</v>
      </c>
      <c r="H311" s="46">
        <v>3595</v>
      </c>
      <c r="I311" s="46">
        <v>17241</v>
      </c>
      <c r="J311" s="46">
        <v>947</v>
      </c>
      <c r="K311" s="46">
        <v>18188</v>
      </c>
      <c r="L311" s="55">
        <v>676</v>
      </c>
    </row>
    <row r="312" spans="1:12" s="47" customFormat="1" ht="12.75" customHeight="1">
      <c r="A312" s="16">
        <v>4781</v>
      </c>
      <c r="B312" s="17">
        <v>43</v>
      </c>
      <c r="C312" s="17">
        <v>9</v>
      </c>
      <c r="D312" s="17">
        <v>1</v>
      </c>
      <c r="E312" s="18" t="s">
        <v>322</v>
      </c>
      <c r="F312" s="46">
        <v>14111</v>
      </c>
      <c r="G312" s="46">
        <v>629</v>
      </c>
      <c r="H312" s="46">
        <v>1987</v>
      </c>
      <c r="I312" s="46">
        <v>16727</v>
      </c>
      <c r="J312" s="46">
        <v>928</v>
      </c>
      <c r="K312" s="46">
        <v>17656</v>
      </c>
      <c r="L312" s="55">
        <v>2393</v>
      </c>
    </row>
    <row r="313" spans="1:12" s="47" customFormat="1" ht="12.75" customHeight="1">
      <c r="A313" s="16">
        <v>4795</v>
      </c>
      <c r="B313" s="17">
        <v>60</v>
      </c>
      <c r="C313" s="17">
        <v>9</v>
      </c>
      <c r="D313" s="17">
        <v>1</v>
      </c>
      <c r="E313" s="18" t="s">
        <v>323</v>
      </c>
      <c r="F313" s="46">
        <v>12102</v>
      </c>
      <c r="G313" s="46">
        <v>579</v>
      </c>
      <c r="H313" s="46">
        <v>1026</v>
      </c>
      <c r="I313" s="46">
        <v>13707</v>
      </c>
      <c r="J313" s="46">
        <v>601</v>
      </c>
      <c r="K313" s="46">
        <v>14308</v>
      </c>
      <c r="L313" s="55">
        <v>529</v>
      </c>
    </row>
    <row r="314" spans="1:12" s="47" customFormat="1" ht="12.75" customHeight="1">
      <c r="A314" s="16">
        <v>4802</v>
      </c>
      <c r="B314" s="17">
        <v>3</v>
      </c>
      <c r="C314" s="17">
        <v>11</v>
      </c>
      <c r="D314" s="17">
        <v>1</v>
      </c>
      <c r="E314" s="18" t="s">
        <v>324</v>
      </c>
      <c r="F314" s="46">
        <v>13001</v>
      </c>
      <c r="G314" s="46">
        <v>668</v>
      </c>
      <c r="H314" s="46">
        <v>1226</v>
      </c>
      <c r="I314" s="46">
        <v>14896</v>
      </c>
      <c r="J314" s="46">
        <v>588</v>
      </c>
      <c r="K314" s="46">
        <v>15484</v>
      </c>
      <c r="L314" s="55">
        <v>2229</v>
      </c>
    </row>
    <row r="315" spans="1:12" s="47" customFormat="1" ht="12.75" customHeight="1">
      <c r="A315" s="16">
        <v>4851</v>
      </c>
      <c r="B315" s="17">
        <v>52</v>
      </c>
      <c r="C315" s="17">
        <v>3</v>
      </c>
      <c r="D315" s="17">
        <v>1</v>
      </c>
      <c r="E315" s="18" t="s">
        <v>325</v>
      </c>
      <c r="F315" s="46">
        <v>13969</v>
      </c>
      <c r="G315" s="46">
        <v>787</v>
      </c>
      <c r="H315" s="46">
        <v>889</v>
      </c>
      <c r="I315" s="46">
        <v>15645</v>
      </c>
      <c r="J315" s="46">
        <v>850</v>
      </c>
      <c r="K315" s="46">
        <v>16495</v>
      </c>
      <c r="L315" s="55">
        <v>1366</v>
      </c>
    </row>
    <row r="316" spans="1:12" s="47" customFormat="1" ht="12.75" customHeight="1">
      <c r="A316" s="16">
        <v>3122</v>
      </c>
      <c r="B316" s="17">
        <v>67</v>
      </c>
      <c r="C316" s="17">
        <v>1</v>
      </c>
      <c r="D316" s="17">
        <v>3</v>
      </c>
      <c r="E316" s="18" t="s">
        <v>326</v>
      </c>
      <c r="F316" s="46">
        <v>11712</v>
      </c>
      <c r="G316" s="46">
        <v>478</v>
      </c>
      <c r="H316" s="46">
        <v>255</v>
      </c>
      <c r="I316" s="46">
        <v>12444</v>
      </c>
      <c r="J316" s="46">
        <v>363</v>
      </c>
      <c r="K316" s="46">
        <v>12807</v>
      </c>
      <c r="L316" s="55">
        <v>397</v>
      </c>
    </row>
    <row r="317" spans="1:12" s="47" customFormat="1" ht="12.75" customHeight="1">
      <c r="A317" s="16">
        <v>4865</v>
      </c>
      <c r="B317" s="17">
        <v>11</v>
      </c>
      <c r="C317" s="17">
        <v>5</v>
      </c>
      <c r="D317" s="17">
        <v>1</v>
      </c>
      <c r="E317" s="18" t="s">
        <v>327</v>
      </c>
      <c r="F317" s="46">
        <v>15676</v>
      </c>
      <c r="G317" s="46">
        <v>638</v>
      </c>
      <c r="H317" s="46">
        <v>588</v>
      </c>
      <c r="I317" s="46">
        <v>16902</v>
      </c>
      <c r="J317" s="46">
        <v>840</v>
      </c>
      <c r="K317" s="46">
        <v>17743</v>
      </c>
      <c r="L317" s="55">
        <v>392</v>
      </c>
    </row>
    <row r="318" spans="1:12" s="47" customFormat="1" ht="12.75" customHeight="1">
      <c r="A318" s="16">
        <v>4872</v>
      </c>
      <c r="B318" s="17">
        <v>20</v>
      </c>
      <c r="C318" s="17">
        <v>6</v>
      </c>
      <c r="D318" s="17">
        <v>1</v>
      </c>
      <c r="E318" s="18" t="s">
        <v>328</v>
      </c>
      <c r="F318" s="46">
        <v>12193</v>
      </c>
      <c r="G318" s="46">
        <v>491</v>
      </c>
      <c r="H318" s="46">
        <v>1421</v>
      </c>
      <c r="I318" s="46">
        <v>14105</v>
      </c>
      <c r="J318" s="46">
        <v>769</v>
      </c>
      <c r="K318" s="46">
        <v>14874</v>
      </c>
      <c r="L318" s="55">
        <v>1599</v>
      </c>
    </row>
    <row r="319" spans="1:12" s="47" customFormat="1" ht="12.75" customHeight="1">
      <c r="A319" s="16">
        <v>4893</v>
      </c>
      <c r="B319" s="17">
        <v>47</v>
      </c>
      <c r="C319" s="17">
        <v>11</v>
      </c>
      <c r="D319" s="17">
        <v>1</v>
      </c>
      <c r="E319" s="18" t="s">
        <v>329</v>
      </c>
      <c r="F319" s="46">
        <v>11246</v>
      </c>
      <c r="G319" s="46">
        <v>519</v>
      </c>
      <c r="H319" s="46">
        <v>2162</v>
      </c>
      <c r="I319" s="46">
        <v>13927</v>
      </c>
      <c r="J319" s="46">
        <v>880</v>
      </c>
      <c r="K319" s="46">
        <v>14808</v>
      </c>
      <c r="L319" s="55">
        <v>3417</v>
      </c>
    </row>
    <row r="320" spans="1:12" s="47" customFormat="1" ht="12.75" customHeight="1">
      <c r="A320" s="16">
        <v>4904</v>
      </c>
      <c r="B320" s="17">
        <v>22</v>
      </c>
      <c r="C320" s="17">
        <v>3</v>
      </c>
      <c r="D320" s="17">
        <v>1</v>
      </c>
      <c r="E320" s="18" t="s">
        <v>330</v>
      </c>
      <c r="F320" s="46">
        <v>14523</v>
      </c>
      <c r="G320" s="46">
        <v>1214</v>
      </c>
      <c r="H320" s="46">
        <v>1202</v>
      </c>
      <c r="I320" s="46">
        <v>16940</v>
      </c>
      <c r="J320" s="46">
        <v>644</v>
      </c>
      <c r="K320" s="46">
        <v>17584</v>
      </c>
      <c r="L320" s="55">
        <v>566</v>
      </c>
    </row>
    <row r="321" spans="1:12" s="47" customFormat="1" ht="12.75" customHeight="1">
      <c r="A321" s="16">
        <v>5523</v>
      </c>
      <c r="B321" s="17">
        <v>56</v>
      </c>
      <c r="C321" s="17">
        <v>3</v>
      </c>
      <c r="D321" s="17">
        <v>1</v>
      </c>
      <c r="E321" s="18" t="s">
        <v>331</v>
      </c>
      <c r="F321" s="46">
        <v>13974</v>
      </c>
      <c r="G321" s="46">
        <v>883</v>
      </c>
      <c r="H321" s="46">
        <v>1315</v>
      </c>
      <c r="I321" s="46">
        <v>16173</v>
      </c>
      <c r="J321" s="46">
        <v>637</v>
      </c>
      <c r="K321" s="46">
        <v>16810</v>
      </c>
      <c r="L321" s="55">
        <v>1182</v>
      </c>
    </row>
    <row r="322" spans="1:12" s="47" customFormat="1" ht="12.75" customHeight="1">
      <c r="A322" s="16">
        <v>3850</v>
      </c>
      <c r="B322" s="17">
        <v>22</v>
      </c>
      <c r="C322" s="17">
        <v>3</v>
      </c>
      <c r="D322" s="17">
        <v>1</v>
      </c>
      <c r="E322" s="18" t="s">
        <v>332</v>
      </c>
      <c r="F322" s="46">
        <v>13666</v>
      </c>
      <c r="G322" s="46">
        <v>524</v>
      </c>
      <c r="H322" s="46">
        <v>1960</v>
      </c>
      <c r="I322" s="46">
        <v>16149</v>
      </c>
      <c r="J322" s="46">
        <v>765</v>
      </c>
      <c r="K322" s="46">
        <v>16915</v>
      </c>
      <c r="L322" s="55">
        <v>697</v>
      </c>
    </row>
    <row r="323" spans="1:12" s="47" customFormat="1" ht="12.75" customHeight="1">
      <c r="A323" s="16">
        <v>4956</v>
      </c>
      <c r="B323" s="17">
        <v>20</v>
      </c>
      <c r="C323" s="17">
        <v>6</v>
      </c>
      <c r="D323" s="17">
        <v>1</v>
      </c>
      <c r="E323" s="18" t="s">
        <v>333</v>
      </c>
      <c r="F323" s="46">
        <v>11725</v>
      </c>
      <c r="G323" s="46">
        <v>748</v>
      </c>
      <c r="H323" s="46">
        <v>1036</v>
      </c>
      <c r="I323" s="46">
        <v>13509</v>
      </c>
      <c r="J323" s="46">
        <v>547</v>
      </c>
      <c r="K323" s="46">
        <v>14056</v>
      </c>
      <c r="L323" s="55">
        <v>851</v>
      </c>
    </row>
    <row r="324" spans="1:12" s="47" customFormat="1" ht="12.75" customHeight="1">
      <c r="A324" s="16">
        <v>4963</v>
      </c>
      <c r="B324" s="17">
        <v>49</v>
      </c>
      <c r="C324" s="17">
        <v>5</v>
      </c>
      <c r="D324" s="17">
        <v>1</v>
      </c>
      <c r="E324" s="18" t="s">
        <v>334</v>
      </c>
      <c r="F324" s="46">
        <v>14290</v>
      </c>
      <c r="G324" s="46">
        <v>769</v>
      </c>
      <c r="H324" s="46">
        <v>0</v>
      </c>
      <c r="I324" s="46">
        <v>15060</v>
      </c>
      <c r="J324" s="46">
        <v>414</v>
      </c>
      <c r="K324" s="46">
        <v>15474</v>
      </c>
      <c r="L324" s="55">
        <v>540</v>
      </c>
    </row>
    <row r="325" spans="1:12" s="47" customFormat="1" ht="12.75" customHeight="1">
      <c r="A325" s="16">
        <v>1673</v>
      </c>
      <c r="B325" s="17">
        <v>29</v>
      </c>
      <c r="C325" s="17">
        <v>4</v>
      </c>
      <c r="D325" s="17">
        <v>1</v>
      </c>
      <c r="E325" s="18" t="s">
        <v>335</v>
      </c>
      <c r="F325" s="50">
        <v>16004</v>
      </c>
      <c r="G325" s="50">
        <v>906</v>
      </c>
      <c r="H325" s="50">
        <v>1917</v>
      </c>
      <c r="I325" s="50">
        <v>18827</v>
      </c>
      <c r="J325" s="50">
        <v>825</v>
      </c>
      <c r="K325" s="50">
        <v>19652</v>
      </c>
      <c r="L325" s="56">
        <v>525</v>
      </c>
    </row>
    <row r="326" spans="1:12" s="47" customFormat="1" ht="12.75" customHeight="1">
      <c r="A326" s="16">
        <v>2422</v>
      </c>
      <c r="B326" s="17">
        <v>55</v>
      </c>
      <c r="C326" s="17">
        <v>11</v>
      </c>
      <c r="D326" s="17">
        <v>1</v>
      </c>
      <c r="E326" s="18" t="s">
        <v>336</v>
      </c>
      <c r="F326" s="46">
        <v>11666</v>
      </c>
      <c r="G326" s="46">
        <v>676</v>
      </c>
      <c r="H326" s="46">
        <v>3522</v>
      </c>
      <c r="I326" s="46">
        <v>15864</v>
      </c>
      <c r="J326" s="46">
        <v>790</v>
      </c>
      <c r="K326" s="46">
        <v>16654</v>
      </c>
      <c r="L326" s="55">
        <v>1666</v>
      </c>
    </row>
    <row r="327" spans="1:12" s="47" customFormat="1" ht="12.75" customHeight="1">
      <c r="A327" s="16">
        <v>5019</v>
      </c>
      <c r="B327" s="17">
        <v>48</v>
      </c>
      <c r="C327" s="17">
        <v>11</v>
      </c>
      <c r="D327" s="17">
        <v>1</v>
      </c>
      <c r="E327" s="18" t="s">
        <v>337</v>
      </c>
      <c r="F327" s="46">
        <v>12250</v>
      </c>
      <c r="G327" s="46">
        <v>600</v>
      </c>
      <c r="H327" s="46">
        <v>2166</v>
      </c>
      <c r="I327" s="46">
        <v>15015</v>
      </c>
      <c r="J327" s="46">
        <v>1271</v>
      </c>
      <c r="K327" s="46">
        <v>16287</v>
      </c>
      <c r="L327" s="55">
        <v>1153</v>
      </c>
    </row>
    <row r="328" spans="1:12" s="47" customFormat="1" ht="12.75" customHeight="1">
      <c r="A328" s="16">
        <v>5026</v>
      </c>
      <c r="B328" s="17">
        <v>40</v>
      </c>
      <c r="C328" s="17">
        <v>1</v>
      </c>
      <c r="D328" s="17">
        <v>1</v>
      </c>
      <c r="E328" s="18" t="s">
        <v>338</v>
      </c>
      <c r="F328" s="46">
        <v>14512</v>
      </c>
      <c r="G328" s="46">
        <v>236</v>
      </c>
      <c r="H328" s="46">
        <v>3418</v>
      </c>
      <c r="I328" s="46">
        <v>18166</v>
      </c>
      <c r="J328" s="46">
        <v>1165</v>
      </c>
      <c r="K328" s="46">
        <v>19331</v>
      </c>
      <c r="L328" s="55">
        <v>792</v>
      </c>
    </row>
    <row r="329" spans="1:12" s="47" customFormat="1" ht="12.75" customHeight="1">
      <c r="A329" s="16">
        <v>5068</v>
      </c>
      <c r="B329" s="17">
        <v>30</v>
      </c>
      <c r="C329" s="17">
        <v>2</v>
      </c>
      <c r="D329" s="17">
        <v>3</v>
      </c>
      <c r="E329" s="18" t="s">
        <v>339</v>
      </c>
      <c r="F329" s="46">
        <v>11920</v>
      </c>
      <c r="G329" s="46">
        <v>575</v>
      </c>
      <c r="H329" s="46">
        <v>83</v>
      </c>
      <c r="I329" s="46">
        <v>12578</v>
      </c>
      <c r="J329" s="46">
        <v>747</v>
      </c>
      <c r="K329" s="46">
        <v>13325</v>
      </c>
      <c r="L329" s="55">
        <v>1077</v>
      </c>
    </row>
    <row r="330" spans="1:12" s="47" customFormat="1" ht="12.75" customHeight="1">
      <c r="A330" s="16">
        <v>5100</v>
      </c>
      <c r="B330" s="17">
        <v>56</v>
      </c>
      <c r="C330" s="17">
        <v>5</v>
      </c>
      <c r="D330" s="17">
        <v>1</v>
      </c>
      <c r="E330" s="18" t="s">
        <v>340</v>
      </c>
      <c r="F330" s="46">
        <v>12146</v>
      </c>
      <c r="G330" s="46">
        <v>654</v>
      </c>
      <c r="H330" s="46">
        <v>3221</v>
      </c>
      <c r="I330" s="46">
        <v>16021</v>
      </c>
      <c r="J330" s="46">
        <v>1128</v>
      </c>
      <c r="K330" s="46">
        <v>17148</v>
      </c>
      <c r="L330" s="55">
        <v>2673</v>
      </c>
    </row>
    <row r="331" spans="1:12" s="47" customFormat="1" ht="12.75" customHeight="1">
      <c r="A331" s="16">
        <v>5124</v>
      </c>
      <c r="B331" s="17">
        <v>12</v>
      </c>
      <c r="C331" s="17">
        <v>3</v>
      </c>
      <c r="D331" s="17">
        <v>1</v>
      </c>
      <c r="E331" s="18" t="s">
        <v>341</v>
      </c>
      <c r="F331" s="46">
        <v>16050</v>
      </c>
      <c r="G331" s="46">
        <v>1112</v>
      </c>
      <c r="H331" s="46">
        <v>96</v>
      </c>
      <c r="I331" s="46">
        <v>17258</v>
      </c>
      <c r="J331" s="46">
        <v>1135</v>
      </c>
      <c r="K331" s="46">
        <v>18393</v>
      </c>
      <c r="L331" s="55">
        <v>242</v>
      </c>
    </row>
    <row r="332" spans="1:12" s="47" customFormat="1" ht="12.75" customHeight="1">
      <c r="A332" s="16">
        <v>5130</v>
      </c>
      <c r="B332" s="17">
        <v>15</v>
      </c>
      <c r="C332" s="17">
        <v>7</v>
      </c>
      <c r="D332" s="17">
        <v>1</v>
      </c>
      <c r="E332" s="18" t="s">
        <v>342</v>
      </c>
      <c r="F332" s="46">
        <v>18685</v>
      </c>
      <c r="G332" s="46">
        <v>767</v>
      </c>
      <c r="H332" s="46">
        <v>3091</v>
      </c>
      <c r="I332" s="46">
        <v>22542</v>
      </c>
      <c r="J332" s="46">
        <v>612</v>
      </c>
      <c r="K332" s="46">
        <v>23154</v>
      </c>
      <c r="L332" s="55">
        <v>543</v>
      </c>
    </row>
    <row r="333" spans="1:12" s="47" customFormat="1" ht="12.75" customHeight="1">
      <c r="A333" s="16">
        <v>5138</v>
      </c>
      <c r="B333" s="17">
        <v>44</v>
      </c>
      <c r="C333" s="17">
        <v>7</v>
      </c>
      <c r="D333" s="17">
        <v>1</v>
      </c>
      <c r="E333" s="18" t="s">
        <v>343</v>
      </c>
      <c r="F333" s="46">
        <v>13494</v>
      </c>
      <c r="G333" s="46">
        <v>784</v>
      </c>
      <c r="H333" s="46">
        <v>876</v>
      </c>
      <c r="I333" s="46">
        <v>15154</v>
      </c>
      <c r="J333" s="46">
        <v>697</v>
      </c>
      <c r="K333" s="46">
        <v>15851</v>
      </c>
      <c r="L333" s="55">
        <v>2112</v>
      </c>
    </row>
    <row r="334" spans="1:12" s="47" customFormat="1" ht="12.75" customHeight="1">
      <c r="A334" s="16">
        <v>5258</v>
      </c>
      <c r="B334" s="17">
        <v>64</v>
      </c>
      <c r="C334" s="17">
        <v>2</v>
      </c>
      <c r="D334" s="17">
        <v>3</v>
      </c>
      <c r="E334" s="18" t="s">
        <v>344</v>
      </c>
      <c r="F334" s="46">
        <v>14851</v>
      </c>
      <c r="G334" s="46">
        <v>765</v>
      </c>
      <c r="H334" s="46">
        <v>3446</v>
      </c>
      <c r="I334" s="46">
        <v>19063</v>
      </c>
      <c r="J334" s="46">
        <v>1724</v>
      </c>
      <c r="K334" s="46">
        <v>20786</v>
      </c>
      <c r="L334" s="55">
        <v>206</v>
      </c>
    </row>
    <row r="335" spans="1:12" s="47" customFormat="1" ht="12.75" customHeight="1">
      <c r="A335" s="16">
        <v>5264</v>
      </c>
      <c r="B335" s="17">
        <v>58</v>
      </c>
      <c r="C335" s="17">
        <v>8</v>
      </c>
      <c r="D335" s="17">
        <v>1</v>
      </c>
      <c r="E335" s="18" t="s">
        <v>345</v>
      </c>
      <c r="F335" s="46">
        <v>12985</v>
      </c>
      <c r="G335" s="46">
        <v>538</v>
      </c>
      <c r="H335" s="46">
        <v>2335</v>
      </c>
      <c r="I335" s="46">
        <v>15858</v>
      </c>
      <c r="J335" s="46">
        <v>890</v>
      </c>
      <c r="K335" s="46">
        <v>16747</v>
      </c>
      <c r="L335" s="55">
        <v>2416</v>
      </c>
    </row>
    <row r="336" spans="1:12" s="47" customFormat="1" ht="12.75" customHeight="1">
      <c r="A336" s="16">
        <v>5271</v>
      </c>
      <c r="B336" s="17">
        <v>59</v>
      </c>
      <c r="C336" s="17">
        <v>7</v>
      </c>
      <c r="D336" s="17">
        <v>1</v>
      </c>
      <c r="E336" s="18" t="s">
        <v>346</v>
      </c>
      <c r="F336" s="46">
        <v>13291</v>
      </c>
      <c r="G336" s="46">
        <v>208</v>
      </c>
      <c r="H336" s="46">
        <v>920</v>
      </c>
      <c r="I336" s="46">
        <v>14420</v>
      </c>
      <c r="J336" s="46">
        <v>722</v>
      </c>
      <c r="K336" s="46">
        <v>15142</v>
      </c>
      <c r="L336" s="55">
        <v>10255</v>
      </c>
    </row>
    <row r="337" spans="1:12" s="47" customFormat="1" ht="12.75" customHeight="1">
      <c r="A337" s="16">
        <v>5278</v>
      </c>
      <c r="B337" s="17">
        <v>59</v>
      </c>
      <c r="C337" s="17">
        <v>7</v>
      </c>
      <c r="D337" s="17">
        <v>1</v>
      </c>
      <c r="E337" s="18" t="s">
        <v>347</v>
      </c>
      <c r="F337" s="46">
        <v>11709</v>
      </c>
      <c r="G337" s="46">
        <v>562</v>
      </c>
      <c r="H337" s="46">
        <v>2439</v>
      </c>
      <c r="I337" s="46">
        <v>14710</v>
      </c>
      <c r="J337" s="46">
        <v>874</v>
      </c>
      <c r="K337" s="46">
        <v>15584</v>
      </c>
      <c r="L337" s="55">
        <v>1682</v>
      </c>
    </row>
    <row r="338" spans="1:12" s="47" customFormat="1" ht="12.75" customHeight="1">
      <c r="A338" s="16">
        <v>5306</v>
      </c>
      <c r="B338" s="17">
        <v>65</v>
      </c>
      <c r="C338" s="17">
        <v>11</v>
      </c>
      <c r="D338" s="17">
        <v>1</v>
      </c>
      <c r="E338" s="18" t="s">
        <v>348</v>
      </c>
      <c r="F338" s="46">
        <v>14537</v>
      </c>
      <c r="G338" s="46">
        <v>1043</v>
      </c>
      <c r="H338" s="46">
        <v>2172</v>
      </c>
      <c r="I338" s="46">
        <v>17751</v>
      </c>
      <c r="J338" s="46">
        <v>977</v>
      </c>
      <c r="K338" s="46">
        <v>18729</v>
      </c>
      <c r="L338" s="55">
        <v>580</v>
      </c>
    </row>
    <row r="339" spans="1:12" s="47" customFormat="1" ht="12.75" customHeight="1">
      <c r="A339" s="16">
        <v>5348</v>
      </c>
      <c r="B339" s="17">
        <v>44</v>
      </c>
      <c r="C339" s="17">
        <v>6</v>
      </c>
      <c r="D339" s="17">
        <v>1</v>
      </c>
      <c r="E339" s="18" t="s">
        <v>349</v>
      </c>
      <c r="F339" s="46">
        <v>13573</v>
      </c>
      <c r="G339" s="46">
        <v>597</v>
      </c>
      <c r="H339" s="46">
        <v>401</v>
      </c>
      <c r="I339" s="46">
        <v>14571</v>
      </c>
      <c r="J339" s="46">
        <v>1391</v>
      </c>
      <c r="K339" s="46">
        <v>15962</v>
      </c>
      <c r="L339" s="55">
        <v>733</v>
      </c>
    </row>
    <row r="340" spans="1:12" s="47" customFormat="1" ht="12.75" customHeight="1">
      <c r="A340" s="16">
        <v>5355</v>
      </c>
      <c r="B340" s="17">
        <v>40</v>
      </c>
      <c r="C340" s="17">
        <v>1</v>
      </c>
      <c r="D340" s="17">
        <v>1</v>
      </c>
      <c r="E340" s="18" t="s">
        <v>350</v>
      </c>
      <c r="F340" s="46">
        <v>15665</v>
      </c>
      <c r="G340" s="46">
        <v>104</v>
      </c>
      <c r="H340" s="46">
        <v>1994</v>
      </c>
      <c r="I340" s="46">
        <v>17763</v>
      </c>
      <c r="J340" s="46">
        <v>1398</v>
      </c>
      <c r="K340" s="46">
        <v>19161</v>
      </c>
      <c r="L340" s="55">
        <v>1734</v>
      </c>
    </row>
    <row r="341" spans="1:12" s="47" customFormat="1" ht="12.75" customHeight="1">
      <c r="A341" s="16">
        <v>5362</v>
      </c>
      <c r="B341" s="17">
        <v>33</v>
      </c>
      <c r="C341" s="17">
        <v>3</v>
      </c>
      <c r="D341" s="17">
        <v>1</v>
      </c>
      <c r="E341" s="18" t="s">
        <v>351</v>
      </c>
      <c r="F341" s="46">
        <v>14788</v>
      </c>
      <c r="G341" s="46">
        <v>659</v>
      </c>
      <c r="H341" s="46">
        <v>3</v>
      </c>
      <c r="I341" s="46">
        <v>15450</v>
      </c>
      <c r="J341" s="46">
        <v>677</v>
      </c>
      <c r="K341" s="46">
        <v>16127</v>
      </c>
      <c r="L341" s="55">
        <v>336</v>
      </c>
    </row>
    <row r="342" spans="1:12" s="47" customFormat="1" ht="12.75" customHeight="1">
      <c r="A342" s="16">
        <v>5369</v>
      </c>
      <c r="B342" s="17">
        <v>30</v>
      </c>
      <c r="C342" s="17">
        <v>2</v>
      </c>
      <c r="D342" s="17">
        <v>3</v>
      </c>
      <c r="E342" s="18" t="s">
        <v>352</v>
      </c>
      <c r="F342" s="46">
        <v>12626</v>
      </c>
      <c r="G342" s="46">
        <v>371</v>
      </c>
      <c r="H342" s="46">
        <v>1229</v>
      </c>
      <c r="I342" s="46">
        <v>14227</v>
      </c>
      <c r="J342" s="46">
        <v>589</v>
      </c>
      <c r="K342" s="46">
        <v>14816</v>
      </c>
      <c r="L342" s="55">
        <v>438</v>
      </c>
    </row>
    <row r="343" spans="1:12" s="47" customFormat="1" ht="12.75" customHeight="1">
      <c r="A343" s="16">
        <v>5376</v>
      </c>
      <c r="B343" s="17">
        <v>7</v>
      </c>
      <c r="C343" s="17">
        <v>11</v>
      </c>
      <c r="D343" s="17">
        <v>1</v>
      </c>
      <c r="E343" s="18" t="s">
        <v>353</v>
      </c>
      <c r="F343" s="46">
        <v>17309</v>
      </c>
      <c r="G343" s="46">
        <v>890</v>
      </c>
      <c r="H343" s="46">
        <v>1480</v>
      </c>
      <c r="I343" s="46">
        <v>19679</v>
      </c>
      <c r="J343" s="46">
        <v>938</v>
      </c>
      <c r="K343" s="46">
        <v>20616</v>
      </c>
      <c r="L343" s="55">
        <v>442</v>
      </c>
    </row>
    <row r="344" spans="1:12" s="47" customFormat="1" ht="12.75" customHeight="1">
      <c r="A344" s="16">
        <v>5390</v>
      </c>
      <c r="B344" s="17">
        <v>66</v>
      </c>
      <c r="C344" s="17">
        <v>6</v>
      </c>
      <c r="D344" s="17">
        <v>1</v>
      </c>
      <c r="E344" s="18" t="s">
        <v>354</v>
      </c>
      <c r="F344" s="46">
        <v>11071</v>
      </c>
      <c r="G344" s="46">
        <v>563</v>
      </c>
      <c r="H344" s="46">
        <v>1631</v>
      </c>
      <c r="I344" s="46">
        <v>13266</v>
      </c>
      <c r="J344" s="46">
        <v>464</v>
      </c>
      <c r="K344" s="46">
        <v>13730</v>
      </c>
      <c r="L344" s="55">
        <v>2931</v>
      </c>
    </row>
    <row r="345" spans="1:12" s="47" customFormat="1" ht="12.75" customHeight="1">
      <c r="A345" s="16">
        <v>5397</v>
      </c>
      <c r="B345" s="17">
        <v>16</v>
      </c>
      <c r="C345" s="17">
        <v>12</v>
      </c>
      <c r="D345" s="17">
        <v>1</v>
      </c>
      <c r="E345" s="18" t="s">
        <v>355</v>
      </c>
      <c r="F345" s="46">
        <v>13466</v>
      </c>
      <c r="G345" s="46">
        <v>506</v>
      </c>
      <c r="H345" s="46">
        <v>176</v>
      </c>
      <c r="I345" s="46">
        <v>14148</v>
      </c>
      <c r="J345" s="46">
        <v>1133</v>
      </c>
      <c r="K345" s="46">
        <v>15280</v>
      </c>
      <c r="L345" s="55">
        <v>341</v>
      </c>
    </row>
    <row r="346" spans="1:12" s="47" customFormat="1" ht="12.75" customHeight="1">
      <c r="A346" s="16">
        <v>5432</v>
      </c>
      <c r="B346" s="17">
        <v>55</v>
      </c>
      <c r="C346" s="17">
        <v>11</v>
      </c>
      <c r="D346" s="17">
        <v>1</v>
      </c>
      <c r="E346" s="18" t="s">
        <v>356</v>
      </c>
      <c r="F346" s="46">
        <v>12654</v>
      </c>
      <c r="G346" s="46">
        <v>727</v>
      </c>
      <c r="H346" s="46">
        <v>1390</v>
      </c>
      <c r="I346" s="46">
        <v>14771</v>
      </c>
      <c r="J346" s="46">
        <v>673</v>
      </c>
      <c r="K346" s="46">
        <v>15444</v>
      </c>
      <c r="L346" s="55">
        <v>1496</v>
      </c>
    </row>
    <row r="347" spans="1:12" s="47" customFormat="1" ht="12.75" customHeight="1">
      <c r="A347" s="16">
        <v>5439</v>
      </c>
      <c r="B347" s="17">
        <v>40</v>
      </c>
      <c r="C347" s="17">
        <v>1</v>
      </c>
      <c r="D347" s="17">
        <v>1</v>
      </c>
      <c r="E347" s="18" t="s">
        <v>357</v>
      </c>
      <c r="F347" s="46">
        <v>14245</v>
      </c>
      <c r="G347" s="46">
        <v>127</v>
      </c>
      <c r="H347" s="46">
        <v>1315</v>
      </c>
      <c r="I347" s="46">
        <v>15687</v>
      </c>
      <c r="J347" s="46">
        <v>988</v>
      </c>
      <c r="K347" s="46">
        <v>16675</v>
      </c>
      <c r="L347" s="55">
        <v>2912</v>
      </c>
    </row>
    <row r="348" spans="1:12" s="47" customFormat="1" ht="12.75" customHeight="1">
      <c r="A348" s="16">
        <v>4522</v>
      </c>
      <c r="B348" s="17">
        <v>4</v>
      </c>
      <c r="C348" s="17">
        <v>12</v>
      </c>
      <c r="D348" s="17">
        <v>1</v>
      </c>
      <c r="E348" s="18" t="s">
        <v>358</v>
      </c>
      <c r="F348" s="46">
        <v>20087</v>
      </c>
      <c r="G348" s="46">
        <v>2214</v>
      </c>
      <c r="H348" s="46">
        <v>48</v>
      </c>
      <c r="I348" s="46">
        <v>22349</v>
      </c>
      <c r="J348" s="46">
        <v>876</v>
      </c>
      <c r="K348" s="46">
        <v>23224</v>
      </c>
      <c r="L348" s="55">
        <v>198</v>
      </c>
    </row>
    <row r="349" spans="1:12" s="47" customFormat="1" ht="12.75" customHeight="1">
      <c r="A349" s="16">
        <v>5457</v>
      </c>
      <c r="B349" s="17">
        <v>15</v>
      </c>
      <c r="C349" s="17">
        <v>7</v>
      </c>
      <c r="D349" s="17">
        <v>1</v>
      </c>
      <c r="E349" s="18" t="s">
        <v>359</v>
      </c>
      <c r="F349" s="46">
        <v>14329</v>
      </c>
      <c r="G349" s="46">
        <v>835</v>
      </c>
      <c r="H349" s="46">
        <v>2384</v>
      </c>
      <c r="I349" s="46">
        <v>17549</v>
      </c>
      <c r="J349" s="46">
        <v>824</v>
      </c>
      <c r="K349" s="46">
        <v>18372</v>
      </c>
      <c r="L349" s="55">
        <v>1023</v>
      </c>
    </row>
    <row r="350" spans="1:12" s="47" customFormat="1" ht="12.75" customHeight="1">
      <c r="A350" s="16">
        <v>2485</v>
      </c>
      <c r="B350" s="17">
        <v>22</v>
      </c>
      <c r="C350" s="17">
        <v>3</v>
      </c>
      <c r="D350" s="17">
        <v>1</v>
      </c>
      <c r="E350" s="18" t="s">
        <v>360</v>
      </c>
      <c r="F350" s="46">
        <v>13469</v>
      </c>
      <c r="G350" s="46">
        <v>576</v>
      </c>
      <c r="H350" s="46">
        <v>3562</v>
      </c>
      <c r="I350" s="46">
        <v>17607</v>
      </c>
      <c r="J350" s="46">
        <v>1319</v>
      </c>
      <c r="K350" s="46">
        <v>18926</v>
      </c>
      <c r="L350" s="55">
        <v>552</v>
      </c>
    </row>
    <row r="351" spans="1:12" s="47" customFormat="1" ht="12.75" customHeight="1">
      <c r="A351" s="16">
        <v>5460</v>
      </c>
      <c r="B351" s="17">
        <v>41</v>
      </c>
      <c r="C351" s="17">
        <v>4</v>
      </c>
      <c r="D351" s="17">
        <v>1</v>
      </c>
      <c r="E351" s="18" t="s">
        <v>361</v>
      </c>
      <c r="F351" s="46">
        <v>11967</v>
      </c>
      <c r="G351" s="46">
        <v>854</v>
      </c>
      <c r="H351" s="46">
        <v>1630</v>
      </c>
      <c r="I351" s="46">
        <v>14452</v>
      </c>
      <c r="J351" s="46">
        <v>821</v>
      </c>
      <c r="K351" s="46">
        <v>15272</v>
      </c>
      <c r="L351" s="55">
        <v>3239</v>
      </c>
    </row>
    <row r="352" spans="1:12" s="47" customFormat="1" ht="12.75" customHeight="1">
      <c r="A352" s="16">
        <v>5467</v>
      </c>
      <c r="B352" s="17">
        <v>37</v>
      </c>
      <c r="C352" s="17">
        <v>10</v>
      </c>
      <c r="D352" s="17">
        <v>1</v>
      </c>
      <c r="E352" s="18" t="s">
        <v>362</v>
      </c>
      <c r="F352" s="46">
        <v>12147</v>
      </c>
      <c r="G352" s="46">
        <v>606</v>
      </c>
      <c r="H352" s="46">
        <v>3109</v>
      </c>
      <c r="I352" s="46">
        <v>15862</v>
      </c>
      <c r="J352" s="46">
        <v>826</v>
      </c>
      <c r="K352" s="46">
        <v>16688</v>
      </c>
      <c r="L352" s="55">
        <v>702</v>
      </c>
    </row>
    <row r="353" spans="1:12" s="47" customFormat="1" ht="12.75" customHeight="1">
      <c r="A353" s="16">
        <v>5474</v>
      </c>
      <c r="B353" s="17">
        <v>65</v>
      </c>
      <c r="C353" s="17">
        <v>11</v>
      </c>
      <c r="D353" s="17">
        <v>1</v>
      </c>
      <c r="E353" s="18" t="s">
        <v>363</v>
      </c>
      <c r="F353" s="46">
        <v>13386</v>
      </c>
      <c r="G353" s="46">
        <v>1088</v>
      </c>
      <c r="H353" s="46">
        <v>4109</v>
      </c>
      <c r="I353" s="46">
        <v>18583</v>
      </c>
      <c r="J353" s="46">
        <v>586</v>
      </c>
      <c r="K353" s="46">
        <v>19169</v>
      </c>
      <c r="L353" s="55">
        <v>1241</v>
      </c>
    </row>
    <row r="354" spans="1:12" s="47" customFormat="1" ht="12.75" customHeight="1">
      <c r="A354" s="16">
        <v>5586</v>
      </c>
      <c r="B354" s="17">
        <v>47</v>
      </c>
      <c r="C354" s="17">
        <v>11</v>
      </c>
      <c r="D354" s="17">
        <v>1</v>
      </c>
      <c r="E354" s="18" t="s">
        <v>364</v>
      </c>
      <c r="F354" s="46">
        <v>12330</v>
      </c>
      <c r="G354" s="46">
        <v>680</v>
      </c>
      <c r="H354" s="46">
        <v>5404</v>
      </c>
      <c r="I354" s="46">
        <v>18415</v>
      </c>
      <c r="J354" s="46">
        <v>926</v>
      </c>
      <c r="K354" s="46">
        <v>19341</v>
      </c>
      <c r="L354" s="55">
        <v>757</v>
      </c>
    </row>
    <row r="355" spans="1:12" s="47" customFormat="1" ht="12.75" customHeight="1">
      <c r="A355" s="16">
        <v>5593</v>
      </c>
      <c r="B355" s="17">
        <v>9</v>
      </c>
      <c r="C355" s="17">
        <v>10</v>
      </c>
      <c r="D355" s="17">
        <v>1</v>
      </c>
      <c r="E355" s="18" t="s">
        <v>365</v>
      </c>
      <c r="F355" s="46">
        <v>11062</v>
      </c>
      <c r="G355" s="46">
        <v>1360</v>
      </c>
      <c r="H355" s="46">
        <v>382</v>
      </c>
      <c r="I355" s="46">
        <v>12805</v>
      </c>
      <c r="J355" s="46">
        <v>843</v>
      </c>
      <c r="K355" s="46">
        <v>13648</v>
      </c>
      <c r="L355" s="55">
        <v>1110</v>
      </c>
    </row>
    <row r="356" spans="1:12" s="47" customFormat="1" ht="12.75" customHeight="1">
      <c r="A356" s="16">
        <v>5607</v>
      </c>
      <c r="B356" s="17">
        <v>49</v>
      </c>
      <c r="C356" s="17">
        <v>5</v>
      </c>
      <c r="D356" s="17">
        <v>1</v>
      </c>
      <c r="E356" s="18" t="s">
        <v>366</v>
      </c>
      <c r="F356" s="46">
        <v>12993</v>
      </c>
      <c r="G356" s="46">
        <v>591</v>
      </c>
      <c r="H356" s="46">
        <v>1018</v>
      </c>
      <c r="I356" s="46">
        <v>14602</v>
      </c>
      <c r="J356" s="46">
        <v>635</v>
      </c>
      <c r="K356" s="46">
        <v>15237</v>
      </c>
      <c r="L356" s="55">
        <v>7417</v>
      </c>
    </row>
    <row r="357" spans="1:12" s="47" customFormat="1" ht="12.75" customHeight="1">
      <c r="A357" s="16">
        <v>5614</v>
      </c>
      <c r="B357" s="17">
        <v>8</v>
      </c>
      <c r="C357" s="17">
        <v>7</v>
      </c>
      <c r="D357" s="17">
        <v>1</v>
      </c>
      <c r="E357" s="18" t="s">
        <v>367</v>
      </c>
      <c r="F357" s="46">
        <v>12519</v>
      </c>
      <c r="G357" s="46">
        <v>260</v>
      </c>
      <c r="H357" s="46">
        <v>1249</v>
      </c>
      <c r="I357" s="46">
        <v>14028</v>
      </c>
      <c r="J357" s="46">
        <v>586</v>
      </c>
      <c r="K357" s="46">
        <v>14614</v>
      </c>
      <c r="L357" s="55">
        <v>254</v>
      </c>
    </row>
    <row r="358" spans="1:12" s="47" customFormat="1" ht="12.75" customHeight="1">
      <c r="A358" s="16">
        <v>3542</v>
      </c>
      <c r="B358" s="17">
        <v>67</v>
      </c>
      <c r="C358" s="17">
        <v>1</v>
      </c>
      <c r="D358" s="17">
        <v>3</v>
      </c>
      <c r="E358" s="18" t="s">
        <v>368</v>
      </c>
      <c r="F358" s="46">
        <v>13884</v>
      </c>
      <c r="G358" s="46">
        <v>491</v>
      </c>
      <c r="H358" s="46">
        <v>1039</v>
      </c>
      <c r="I358" s="46">
        <v>15414</v>
      </c>
      <c r="J358" s="46">
        <v>817</v>
      </c>
      <c r="K358" s="46">
        <v>16231</v>
      </c>
      <c r="L358" s="55">
        <v>273</v>
      </c>
    </row>
    <row r="359" spans="1:12" s="47" customFormat="1" ht="12.75" customHeight="1">
      <c r="A359" s="16">
        <v>5621</v>
      </c>
      <c r="B359" s="17">
        <v>13</v>
      </c>
      <c r="C359" s="17">
        <v>2</v>
      </c>
      <c r="D359" s="17">
        <v>1</v>
      </c>
      <c r="E359" s="18" t="s">
        <v>369</v>
      </c>
      <c r="F359" s="46">
        <v>13713</v>
      </c>
      <c r="G359" s="46">
        <v>442</v>
      </c>
      <c r="H359" s="46">
        <v>955</v>
      </c>
      <c r="I359" s="46">
        <v>15110</v>
      </c>
      <c r="J359" s="46">
        <v>538</v>
      </c>
      <c r="K359" s="46">
        <v>15648</v>
      </c>
      <c r="L359" s="55">
        <v>2820</v>
      </c>
    </row>
    <row r="360" spans="1:12" s="47" customFormat="1" ht="12.75" customHeight="1">
      <c r="A360" s="16">
        <v>5628</v>
      </c>
      <c r="B360" s="17">
        <v>37</v>
      </c>
      <c r="C360" s="17">
        <v>9</v>
      </c>
      <c r="D360" s="17">
        <v>1</v>
      </c>
      <c r="E360" s="18" t="s">
        <v>370</v>
      </c>
      <c r="F360" s="46">
        <v>12154</v>
      </c>
      <c r="G360" s="46">
        <v>931</v>
      </c>
      <c r="H360" s="46">
        <v>1462</v>
      </c>
      <c r="I360" s="46">
        <v>14548</v>
      </c>
      <c r="J360" s="46">
        <v>478</v>
      </c>
      <c r="K360" s="46">
        <v>15026</v>
      </c>
      <c r="L360" s="55">
        <v>852</v>
      </c>
    </row>
    <row r="361" spans="1:12" s="47" customFormat="1" ht="12.75" customHeight="1">
      <c r="A361" s="16">
        <v>5642</v>
      </c>
      <c r="B361" s="17">
        <v>15</v>
      </c>
      <c r="C361" s="17">
        <v>7</v>
      </c>
      <c r="D361" s="17">
        <v>1</v>
      </c>
      <c r="E361" s="18" t="s">
        <v>371</v>
      </c>
      <c r="F361" s="46">
        <v>16552</v>
      </c>
      <c r="G361" s="46">
        <v>405</v>
      </c>
      <c r="H361" s="46">
        <v>1151</v>
      </c>
      <c r="I361" s="46">
        <v>18108</v>
      </c>
      <c r="J361" s="46">
        <v>829</v>
      </c>
      <c r="K361" s="46">
        <v>18938</v>
      </c>
      <c r="L361" s="55">
        <v>1067</v>
      </c>
    </row>
    <row r="362" spans="1:12" s="47" customFormat="1" ht="12.75" customHeight="1">
      <c r="A362" s="16">
        <v>5656</v>
      </c>
      <c r="B362" s="17">
        <v>13</v>
      </c>
      <c r="C362" s="17">
        <v>2</v>
      </c>
      <c r="D362" s="17">
        <v>1</v>
      </c>
      <c r="E362" s="18" t="s">
        <v>372</v>
      </c>
      <c r="F362" s="46">
        <v>13135</v>
      </c>
      <c r="G362" s="46">
        <v>555</v>
      </c>
      <c r="H362" s="46">
        <v>2252</v>
      </c>
      <c r="I362" s="46">
        <v>15943</v>
      </c>
      <c r="J362" s="46">
        <v>515</v>
      </c>
      <c r="K362" s="46">
        <v>16458</v>
      </c>
      <c r="L362" s="55">
        <v>8419</v>
      </c>
    </row>
    <row r="363" spans="1:12" s="47" customFormat="1" ht="12.75" customHeight="1">
      <c r="A363" s="16">
        <v>5663</v>
      </c>
      <c r="B363" s="17">
        <v>16</v>
      </c>
      <c r="C363" s="17">
        <v>12</v>
      </c>
      <c r="D363" s="17">
        <v>1</v>
      </c>
      <c r="E363" s="18" t="s">
        <v>373</v>
      </c>
      <c r="F363" s="46">
        <v>12612</v>
      </c>
      <c r="G363" s="46">
        <v>610</v>
      </c>
      <c r="H363" s="46">
        <v>1527</v>
      </c>
      <c r="I363" s="46">
        <v>14749</v>
      </c>
      <c r="J363" s="46">
        <v>755</v>
      </c>
      <c r="K363" s="46">
        <v>15503</v>
      </c>
      <c r="L363" s="55">
        <v>4491</v>
      </c>
    </row>
    <row r="364" spans="1:12" s="47" customFormat="1" ht="12.75" customHeight="1">
      <c r="A364" s="16">
        <v>5670</v>
      </c>
      <c r="B364" s="17">
        <v>42</v>
      </c>
      <c r="C364" s="17">
        <v>8</v>
      </c>
      <c r="D364" s="17">
        <v>1</v>
      </c>
      <c r="E364" s="18" t="s">
        <v>374</v>
      </c>
      <c r="F364" s="46">
        <v>17332</v>
      </c>
      <c r="G364" s="46">
        <v>1438</v>
      </c>
      <c r="H364" s="46">
        <v>390</v>
      </c>
      <c r="I364" s="46">
        <v>19161</v>
      </c>
      <c r="J364" s="46">
        <v>646</v>
      </c>
      <c r="K364" s="46">
        <v>19807</v>
      </c>
      <c r="L364" s="55">
        <v>362</v>
      </c>
    </row>
    <row r="365" spans="1:12" s="47" customFormat="1" ht="12.75" customHeight="1">
      <c r="A365" s="16">
        <v>3510</v>
      </c>
      <c r="B365" s="17">
        <v>67</v>
      </c>
      <c r="C365" s="17">
        <v>1</v>
      </c>
      <c r="D365" s="17">
        <v>3</v>
      </c>
      <c r="E365" s="18" t="s">
        <v>375</v>
      </c>
      <c r="F365" s="46">
        <v>12524</v>
      </c>
      <c r="G365" s="46">
        <v>430</v>
      </c>
      <c r="H365" s="46">
        <v>1377</v>
      </c>
      <c r="I365" s="46">
        <v>14331</v>
      </c>
      <c r="J365" s="46">
        <v>371</v>
      </c>
      <c r="K365" s="46">
        <v>14702</v>
      </c>
      <c r="L365" s="55">
        <v>422</v>
      </c>
    </row>
    <row r="366" spans="1:12" s="47" customFormat="1" ht="12.75" customHeight="1">
      <c r="A366" s="16">
        <v>5726</v>
      </c>
      <c r="B366" s="17">
        <v>10</v>
      </c>
      <c r="C366" s="17">
        <v>10</v>
      </c>
      <c r="D366" s="17">
        <v>1</v>
      </c>
      <c r="E366" s="18" t="s">
        <v>376</v>
      </c>
      <c r="F366" s="46">
        <v>14822</v>
      </c>
      <c r="G366" s="46">
        <v>827</v>
      </c>
      <c r="H366" s="46">
        <v>910</v>
      </c>
      <c r="I366" s="46">
        <v>16560</v>
      </c>
      <c r="J366" s="46">
        <v>905</v>
      </c>
      <c r="K366" s="46">
        <v>17465</v>
      </c>
      <c r="L366" s="55">
        <v>559</v>
      </c>
    </row>
    <row r="367" spans="1:12" s="47" customFormat="1" ht="12.75" customHeight="1">
      <c r="A367" s="16">
        <v>5733</v>
      </c>
      <c r="B367" s="17">
        <v>43</v>
      </c>
      <c r="C367" s="17">
        <v>9</v>
      </c>
      <c r="D367" s="17">
        <v>1</v>
      </c>
      <c r="E367" s="18" t="s">
        <v>377</v>
      </c>
      <c r="F367" s="46">
        <v>19071</v>
      </c>
      <c r="G367" s="46">
        <v>1527</v>
      </c>
      <c r="H367" s="46">
        <v>122</v>
      </c>
      <c r="I367" s="46">
        <v>20720</v>
      </c>
      <c r="J367" s="46">
        <v>1058</v>
      </c>
      <c r="K367" s="46">
        <v>21779</v>
      </c>
      <c r="L367" s="55">
        <v>495</v>
      </c>
    </row>
    <row r="368" spans="1:12" s="47" customFormat="1" ht="12.75" customHeight="1">
      <c r="A368" s="16">
        <v>5740</v>
      </c>
      <c r="B368" s="17">
        <v>58</v>
      </c>
      <c r="C368" s="17">
        <v>8</v>
      </c>
      <c r="D368" s="17">
        <v>1</v>
      </c>
      <c r="E368" s="18" t="s">
        <v>378</v>
      </c>
      <c r="F368" s="46">
        <v>14792</v>
      </c>
      <c r="G368" s="46">
        <v>509</v>
      </c>
      <c r="H368" s="46">
        <v>873</v>
      </c>
      <c r="I368" s="46">
        <v>16173</v>
      </c>
      <c r="J368" s="46">
        <v>2313</v>
      </c>
      <c r="K368" s="46">
        <v>18486</v>
      </c>
      <c r="L368" s="55">
        <v>265</v>
      </c>
    </row>
    <row r="369" spans="1:12" s="47" customFormat="1" ht="12.75" customHeight="1">
      <c r="A369" s="16">
        <v>5747</v>
      </c>
      <c r="B369" s="17">
        <v>41</v>
      </c>
      <c r="C369" s="17">
        <v>4</v>
      </c>
      <c r="D369" s="17">
        <v>1</v>
      </c>
      <c r="E369" s="18" t="s">
        <v>379</v>
      </c>
      <c r="F369" s="46">
        <v>11807</v>
      </c>
      <c r="G369" s="46">
        <v>991</v>
      </c>
      <c r="H369" s="46">
        <v>310</v>
      </c>
      <c r="I369" s="46">
        <v>13108</v>
      </c>
      <c r="J369" s="46">
        <v>531</v>
      </c>
      <c r="K369" s="46">
        <v>13639</v>
      </c>
      <c r="L369" s="55">
        <v>3183</v>
      </c>
    </row>
    <row r="370" spans="1:12" s="47" customFormat="1" ht="12.75" customHeight="1">
      <c r="A370" s="16">
        <v>5754</v>
      </c>
      <c r="B370" s="17">
        <v>35</v>
      </c>
      <c r="C370" s="17">
        <v>9</v>
      </c>
      <c r="D370" s="17">
        <v>1</v>
      </c>
      <c r="E370" s="18" t="s">
        <v>380</v>
      </c>
      <c r="F370" s="46">
        <v>13385</v>
      </c>
      <c r="G370" s="46">
        <v>872</v>
      </c>
      <c r="H370" s="46">
        <v>341</v>
      </c>
      <c r="I370" s="46">
        <v>14598</v>
      </c>
      <c r="J370" s="46">
        <v>984</v>
      </c>
      <c r="K370" s="46">
        <v>15581</v>
      </c>
      <c r="L370" s="55">
        <v>1149</v>
      </c>
    </row>
    <row r="371" spans="1:12" s="47" customFormat="1" ht="12.75" customHeight="1">
      <c r="A371" s="16">
        <v>126</v>
      </c>
      <c r="B371" s="17">
        <v>49</v>
      </c>
      <c r="C371" s="17">
        <v>5</v>
      </c>
      <c r="D371" s="17">
        <v>1</v>
      </c>
      <c r="E371" s="18" t="s">
        <v>381</v>
      </c>
      <c r="F371" s="46">
        <v>12904</v>
      </c>
      <c r="G371" s="46">
        <v>617</v>
      </c>
      <c r="H371" s="46">
        <v>79</v>
      </c>
      <c r="I371" s="46">
        <v>13600</v>
      </c>
      <c r="J371" s="46">
        <v>808</v>
      </c>
      <c r="K371" s="46">
        <v>14408</v>
      </c>
      <c r="L371" s="55">
        <v>894</v>
      </c>
    </row>
    <row r="372" spans="1:12" s="47" customFormat="1" ht="12.75" customHeight="1">
      <c r="A372" s="16">
        <v>5780</v>
      </c>
      <c r="B372" s="17">
        <v>30</v>
      </c>
      <c r="C372" s="17">
        <v>2</v>
      </c>
      <c r="D372" s="17">
        <v>3</v>
      </c>
      <c r="E372" s="18" t="s">
        <v>382</v>
      </c>
      <c r="F372" s="46">
        <v>15091</v>
      </c>
      <c r="G372" s="46">
        <v>763</v>
      </c>
      <c r="H372" s="46">
        <v>3259</v>
      </c>
      <c r="I372" s="46">
        <v>19114</v>
      </c>
      <c r="J372" s="46">
        <v>781</v>
      </c>
      <c r="K372" s="46">
        <v>19894</v>
      </c>
      <c r="L372" s="55">
        <v>430</v>
      </c>
    </row>
    <row r="373" spans="1:12" s="47" customFormat="1" ht="12.75" customHeight="1">
      <c r="A373" s="16">
        <v>4375</v>
      </c>
      <c r="B373" s="17">
        <v>69</v>
      </c>
      <c r="C373" s="17">
        <v>5</v>
      </c>
      <c r="D373" s="17">
        <v>1</v>
      </c>
      <c r="E373" s="18" t="s">
        <v>383</v>
      </c>
      <c r="F373" s="46">
        <v>14719</v>
      </c>
      <c r="G373" s="46">
        <v>693</v>
      </c>
      <c r="H373" s="46">
        <v>0</v>
      </c>
      <c r="I373" s="46">
        <v>15412</v>
      </c>
      <c r="J373" s="46">
        <v>922</v>
      </c>
      <c r="K373" s="46">
        <v>16334</v>
      </c>
      <c r="L373" s="55">
        <v>607</v>
      </c>
    </row>
    <row r="374" spans="1:12" s="47" customFormat="1" ht="12.75" customHeight="1">
      <c r="A374" s="16">
        <v>5810</v>
      </c>
      <c r="B374" s="17">
        <v>3</v>
      </c>
      <c r="C374" s="17">
        <v>11</v>
      </c>
      <c r="D374" s="17">
        <v>1</v>
      </c>
      <c r="E374" s="18" t="s">
        <v>384</v>
      </c>
      <c r="F374" s="46">
        <v>13346</v>
      </c>
      <c r="G374" s="46">
        <v>726</v>
      </c>
      <c r="H374" s="46">
        <v>675</v>
      </c>
      <c r="I374" s="46">
        <v>14746</v>
      </c>
      <c r="J374" s="46">
        <v>1049</v>
      </c>
      <c r="K374" s="46">
        <v>15795</v>
      </c>
      <c r="L374" s="55">
        <v>461</v>
      </c>
    </row>
    <row r="375" spans="1:12" s="47" customFormat="1" ht="12.75" customHeight="1">
      <c r="A375" s="16">
        <v>5817</v>
      </c>
      <c r="B375" s="17">
        <v>30</v>
      </c>
      <c r="C375" s="17">
        <v>2</v>
      </c>
      <c r="D375" s="17">
        <v>3</v>
      </c>
      <c r="E375" s="18" t="s">
        <v>385</v>
      </c>
      <c r="F375" s="46">
        <v>14226</v>
      </c>
      <c r="G375" s="46">
        <v>463</v>
      </c>
      <c r="H375" s="46">
        <v>3565</v>
      </c>
      <c r="I375" s="46">
        <v>18254</v>
      </c>
      <c r="J375" s="46">
        <v>630</v>
      </c>
      <c r="K375" s="46">
        <v>18883</v>
      </c>
      <c r="L375" s="55">
        <v>388</v>
      </c>
    </row>
    <row r="376" spans="1:12" s="47" customFormat="1" ht="12.75" customHeight="1">
      <c r="A376" s="16">
        <v>5824</v>
      </c>
      <c r="B376" s="17">
        <v>36</v>
      </c>
      <c r="C376" s="17">
        <v>7</v>
      </c>
      <c r="D376" s="17">
        <v>1</v>
      </c>
      <c r="E376" s="18" t="s">
        <v>386</v>
      </c>
      <c r="F376" s="46">
        <v>12392</v>
      </c>
      <c r="G376" s="46">
        <v>449</v>
      </c>
      <c r="H376" s="46">
        <v>886</v>
      </c>
      <c r="I376" s="46">
        <v>13728</v>
      </c>
      <c r="J376" s="46">
        <v>678</v>
      </c>
      <c r="K376" s="46">
        <v>14406</v>
      </c>
      <c r="L376" s="55">
        <v>1751</v>
      </c>
    </row>
    <row r="377" spans="1:12" s="47" customFormat="1" ht="12.75" customHeight="1">
      <c r="A377" s="16">
        <v>5859</v>
      </c>
      <c r="B377" s="17">
        <v>51</v>
      </c>
      <c r="C377" s="17">
        <v>2</v>
      </c>
      <c r="D377" s="17">
        <v>3</v>
      </c>
      <c r="E377" s="18" t="s">
        <v>387</v>
      </c>
      <c r="F377" s="46">
        <v>12822</v>
      </c>
      <c r="G377" s="46">
        <v>398</v>
      </c>
      <c r="H377" s="46">
        <v>1232</v>
      </c>
      <c r="I377" s="46">
        <v>14452</v>
      </c>
      <c r="J377" s="46">
        <v>687</v>
      </c>
      <c r="K377" s="46">
        <v>15139</v>
      </c>
      <c r="L377" s="55">
        <v>594</v>
      </c>
    </row>
    <row r="378" spans="1:12" s="47" customFormat="1" ht="12.75" customHeight="1">
      <c r="A378" s="16">
        <v>5852</v>
      </c>
      <c r="B378" s="17">
        <v>51</v>
      </c>
      <c r="C378" s="17">
        <v>2</v>
      </c>
      <c r="D378" s="17">
        <v>2</v>
      </c>
      <c r="E378" s="18" t="s">
        <v>388</v>
      </c>
      <c r="F378" s="46">
        <v>14254</v>
      </c>
      <c r="G378" s="46">
        <v>681</v>
      </c>
      <c r="H378" s="46">
        <v>1425</v>
      </c>
      <c r="I378" s="46">
        <v>16360</v>
      </c>
      <c r="J378" s="46">
        <v>789</v>
      </c>
      <c r="K378" s="46">
        <v>17149</v>
      </c>
      <c r="L378" s="55">
        <v>703</v>
      </c>
    </row>
    <row r="379" spans="1:12" s="47" customFormat="1" ht="12.75" customHeight="1">
      <c r="A379" s="16">
        <v>238</v>
      </c>
      <c r="B379" s="17">
        <v>48</v>
      </c>
      <c r="C379" s="17">
        <v>11</v>
      </c>
      <c r="D379" s="17">
        <v>1</v>
      </c>
      <c r="E379" s="18" t="s">
        <v>389</v>
      </c>
      <c r="F379" s="46">
        <v>13449</v>
      </c>
      <c r="G379" s="46">
        <v>1029</v>
      </c>
      <c r="H379" s="46">
        <v>1462</v>
      </c>
      <c r="I379" s="46">
        <v>15940</v>
      </c>
      <c r="J379" s="46">
        <v>2979</v>
      </c>
      <c r="K379" s="46">
        <v>18919</v>
      </c>
      <c r="L379" s="55">
        <v>1008</v>
      </c>
    </row>
    <row r="380" spans="1:12" s="47" customFormat="1" ht="12.75" customHeight="1">
      <c r="A380" s="16">
        <v>5866</v>
      </c>
      <c r="B380" s="17">
        <v>36</v>
      </c>
      <c r="C380" s="17">
        <v>7</v>
      </c>
      <c r="D380" s="17">
        <v>1</v>
      </c>
      <c r="E380" s="18" t="s">
        <v>390</v>
      </c>
      <c r="F380" s="46">
        <v>12658</v>
      </c>
      <c r="G380" s="46">
        <v>856</v>
      </c>
      <c r="H380" s="46">
        <v>1701</v>
      </c>
      <c r="I380" s="46">
        <v>15215</v>
      </c>
      <c r="J380" s="46">
        <v>607</v>
      </c>
      <c r="K380" s="46">
        <v>15822</v>
      </c>
      <c r="L380" s="55">
        <v>957</v>
      </c>
    </row>
    <row r="381" spans="1:12" s="47" customFormat="1" ht="12.75" customHeight="1">
      <c r="A381" s="16">
        <v>5901</v>
      </c>
      <c r="B381" s="17">
        <v>13</v>
      </c>
      <c r="C381" s="17">
        <v>2</v>
      </c>
      <c r="D381" s="17">
        <v>1</v>
      </c>
      <c r="E381" s="18" t="s">
        <v>391</v>
      </c>
      <c r="F381" s="46">
        <v>13350</v>
      </c>
      <c r="G381" s="46">
        <v>517</v>
      </c>
      <c r="H381" s="46">
        <v>3601</v>
      </c>
      <c r="I381" s="46">
        <v>17468</v>
      </c>
      <c r="J381" s="46">
        <v>625</v>
      </c>
      <c r="K381" s="46">
        <v>18092</v>
      </c>
      <c r="L381" s="55">
        <v>5707</v>
      </c>
    </row>
    <row r="382" spans="1:12" s="47" customFormat="1" ht="12.75" customHeight="1">
      <c r="A382" s="16">
        <v>5985</v>
      </c>
      <c r="B382" s="17">
        <v>62</v>
      </c>
      <c r="C382" s="17">
        <v>4</v>
      </c>
      <c r="D382" s="17">
        <v>1</v>
      </c>
      <c r="E382" s="18" t="s">
        <v>392</v>
      </c>
      <c r="F382" s="46">
        <v>13736</v>
      </c>
      <c r="G382" s="46">
        <v>917</v>
      </c>
      <c r="H382" s="46">
        <v>620</v>
      </c>
      <c r="I382" s="46">
        <v>15273</v>
      </c>
      <c r="J382" s="46">
        <v>753</v>
      </c>
      <c r="K382" s="46">
        <v>16027</v>
      </c>
      <c r="L382" s="55">
        <v>1112</v>
      </c>
    </row>
    <row r="383" spans="1:12" s="47" customFormat="1" ht="12.75" customHeight="1">
      <c r="A383" s="16">
        <v>5992</v>
      </c>
      <c r="B383" s="17">
        <v>21</v>
      </c>
      <c r="C383" s="17">
        <v>8</v>
      </c>
      <c r="D383" s="17">
        <v>1</v>
      </c>
      <c r="E383" s="18" t="s">
        <v>393</v>
      </c>
      <c r="F383" s="46">
        <v>17323</v>
      </c>
      <c r="G383" s="46">
        <v>959</v>
      </c>
      <c r="H383" s="46">
        <v>129</v>
      </c>
      <c r="I383" s="46">
        <v>18411</v>
      </c>
      <c r="J383" s="46">
        <v>1354</v>
      </c>
      <c r="K383" s="46">
        <v>19766</v>
      </c>
      <c r="L383" s="55">
        <v>397</v>
      </c>
    </row>
    <row r="384" spans="1:12" s="47" customFormat="1" ht="12.75" customHeight="1">
      <c r="A384" s="16">
        <v>6022</v>
      </c>
      <c r="B384" s="17">
        <v>64</v>
      </c>
      <c r="C384" s="17">
        <v>2</v>
      </c>
      <c r="D384" s="17">
        <v>3</v>
      </c>
      <c r="E384" s="18" t="s">
        <v>394</v>
      </c>
      <c r="F384" s="46">
        <v>13309</v>
      </c>
      <c r="G384" s="46">
        <v>413</v>
      </c>
      <c r="H384" s="46">
        <v>1387</v>
      </c>
      <c r="I384" s="46">
        <v>15109</v>
      </c>
      <c r="J384" s="46">
        <v>823</v>
      </c>
      <c r="K384" s="46">
        <v>15932</v>
      </c>
      <c r="L384" s="55">
        <v>415</v>
      </c>
    </row>
    <row r="385" spans="1:12" s="47" customFormat="1" ht="12.75" customHeight="1">
      <c r="A385" s="16">
        <v>6027</v>
      </c>
      <c r="B385" s="17">
        <v>4</v>
      </c>
      <c r="C385" s="17">
        <v>12</v>
      </c>
      <c r="D385" s="17">
        <v>1</v>
      </c>
      <c r="E385" s="18" t="s">
        <v>395</v>
      </c>
      <c r="F385" s="46">
        <v>13398</v>
      </c>
      <c r="G385" s="46">
        <v>1436</v>
      </c>
      <c r="H385" s="46">
        <v>837</v>
      </c>
      <c r="I385" s="46">
        <v>15670</v>
      </c>
      <c r="J385" s="46">
        <v>1307</v>
      </c>
      <c r="K385" s="46">
        <v>16978</v>
      </c>
      <c r="L385" s="55">
        <v>536</v>
      </c>
    </row>
    <row r="386" spans="1:12" s="47" customFormat="1" ht="12.75" customHeight="1">
      <c r="A386" s="16">
        <v>6069</v>
      </c>
      <c r="B386" s="17">
        <v>15</v>
      </c>
      <c r="C386" s="17">
        <v>7</v>
      </c>
      <c r="D386" s="17">
        <v>1</v>
      </c>
      <c r="E386" s="18" t="s">
        <v>396</v>
      </c>
      <c r="F386" s="46">
        <v>28558</v>
      </c>
      <c r="G386" s="46">
        <v>470</v>
      </c>
      <c r="H386" s="46">
        <v>1277</v>
      </c>
      <c r="I386" s="46">
        <v>30306</v>
      </c>
      <c r="J386" s="46">
        <v>0</v>
      </c>
      <c r="K386" s="46">
        <v>30306</v>
      </c>
      <c r="L386" s="55">
        <v>54</v>
      </c>
    </row>
    <row r="387" spans="1:12" s="47" customFormat="1" ht="12.75" customHeight="1">
      <c r="A387" s="16">
        <v>6104</v>
      </c>
      <c r="B387" s="17">
        <v>51</v>
      </c>
      <c r="C387" s="17">
        <v>2</v>
      </c>
      <c r="D387" s="17">
        <v>3</v>
      </c>
      <c r="E387" s="18" t="s">
        <v>397</v>
      </c>
      <c r="F387" s="46">
        <v>13856</v>
      </c>
      <c r="G387" s="46">
        <v>731</v>
      </c>
      <c r="H387" s="46">
        <v>92</v>
      </c>
      <c r="I387" s="46">
        <v>14680</v>
      </c>
      <c r="J387" s="46">
        <v>429</v>
      </c>
      <c r="K387" s="46">
        <v>15109</v>
      </c>
      <c r="L387" s="55">
        <v>173</v>
      </c>
    </row>
    <row r="388" spans="1:12" s="47" customFormat="1" ht="12.75" customHeight="1">
      <c r="A388" s="16">
        <v>6113</v>
      </c>
      <c r="B388" s="17">
        <v>51</v>
      </c>
      <c r="C388" s="17">
        <v>2</v>
      </c>
      <c r="D388" s="17">
        <v>3</v>
      </c>
      <c r="E388" s="18" t="s">
        <v>398</v>
      </c>
      <c r="F388" s="46">
        <v>12777</v>
      </c>
      <c r="G388" s="46">
        <v>660</v>
      </c>
      <c r="H388" s="46">
        <v>2201</v>
      </c>
      <c r="I388" s="46">
        <v>15638</v>
      </c>
      <c r="J388" s="46">
        <v>745</v>
      </c>
      <c r="K388" s="46">
        <v>16383</v>
      </c>
      <c r="L388" s="55">
        <v>1398</v>
      </c>
    </row>
    <row r="389" spans="1:12" s="47" customFormat="1" ht="12.75" customHeight="1">
      <c r="A389" s="16">
        <v>6083</v>
      </c>
      <c r="B389" s="17">
        <v>51</v>
      </c>
      <c r="C389" s="17">
        <v>2</v>
      </c>
      <c r="D389" s="17">
        <v>2</v>
      </c>
      <c r="E389" s="18" t="s">
        <v>399</v>
      </c>
      <c r="F389" s="46">
        <v>16295</v>
      </c>
      <c r="G389" s="46">
        <v>506</v>
      </c>
      <c r="H389" s="46">
        <v>2143</v>
      </c>
      <c r="I389" s="46">
        <v>18944</v>
      </c>
      <c r="J389" s="46">
        <v>651</v>
      </c>
      <c r="K389" s="46">
        <v>19596</v>
      </c>
      <c r="L389" s="55">
        <v>987</v>
      </c>
    </row>
    <row r="390" spans="1:12" s="47" customFormat="1" ht="12.75" customHeight="1">
      <c r="A390" s="16">
        <v>6118</v>
      </c>
      <c r="B390" s="17">
        <v>28</v>
      </c>
      <c r="C390" s="17">
        <v>2</v>
      </c>
      <c r="D390" s="17">
        <v>1</v>
      </c>
      <c r="E390" s="18" t="s">
        <v>400</v>
      </c>
      <c r="F390" s="46">
        <v>12462</v>
      </c>
      <c r="G390" s="46">
        <v>482</v>
      </c>
      <c r="H390" s="46">
        <v>1393</v>
      </c>
      <c r="I390" s="46">
        <v>14338</v>
      </c>
      <c r="J390" s="46">
        <v>650</v>
      </c>
      <c r="K390" s="46">
        <v>14988</v>
      </c>
      <c r="L390" s="55">
        <v>824</v>
      </c>
    </row>
    <row r="391" spans="1:12" s="47" customFormat="1" ht="12.75" customHeight="1">
      <c r="A391" s="16">
        <v>6125</v>
      </c>
      <c r="B391" s="17">
        <v>28</v>
      </c>
      <c r="C391" s="17">
        <v>2</v>
      </c>
      <c r="D391" s="17">
        <v>1</v>
      </c>
      <c r="E391" s="18" t="s">
        <v>401</v>
      </c>
      <c r="F391" s="46">
        <v>12625</v>
      </c>
      <c r="G391" s="46">
        <v>437</v>
      </c>
      <c r="H391" s="46">
        <v>684</v>
      </c>
      <c r="I391" s="46">
        <v>13746</v>
      </c>
      <c r="J391" s="46">
        <v>619</v>
      </c>
      <c r="K391" s="46">
        <v>14365</v>
      </c>
      <c r="L391" s="55">
        <v>3810</v>
      </c>
    </row>
    <row r="392" spans="1:12" s="47" customFormat="1" ht="12.75" customHeight="1">
      <c r="A392" s="16">
        <v>6174</v>
      </c>
      <c r="B392" s="17">
        <v>67</v>
      </c>
      <c r="C392" s="17">
        <v>1</v>
      </c>
      <c r="D392" s="17">
        <v>1</v>
      </c>
      <c r="E392" s="18" t="s">
        <v>402</v>
      </c>
      <c r="F392" s="46">
        <v>12079</v>
      </c>
      <c r="G392" s="46">
        <v>500</v>
      </c>
      <c r="H392" s="46">
        <v>1120</v>
      </c>
      <c r="I392" s="46">
        <v>13699</v>
      </c>
      <c r="J392" s="46">
        <v>352</v>
      </c>
      <c r="K392" s="46">
        <v>14051</v>
      </c>
      <c r="L392" s="55">
        <v>12140</v>
      </c>
    </row>
    <row r="393" spans="1:12" s="47" customFormat="1" ht="12.75" customHeight="1">
      <c r="A393" s="16">
        <v>6181</v>
      </c>
      <c r="B393" s="17">
        <v>13</v>
      </c>
      <c r="C393" s="17">
        <v>2</v>
      </c>
      <c r="D393" s="17">
        <v>1</v>
      </c>
      <c r="E393" s="18" t="s">
        <v>403</v>
      </c>
      <c r="F393" s="46">
        <v>12849</v>
      </c>
      <c r="G393" s="46">
        <v>333</v>
      </c>
      <c r="H393" s="46">
        <v>3075</v>
      </c>
      <c r="I393" s="46">
        <v>16256</v>
      </c>
      <c r="J393" s="46">
        <v>772</v>
      </c>
      <c r="K393" s="46">
        <v>17028</v>
      </c>
      <c r="L393" s="55">
        <v>4262</v>
      </c>
    </row>
    <row r="394" spans="1:12" s="47" customFormat="1" ht="12.75" customHeight="1">
      <c r="A394" s="16">
        <v>6195</v>
      </c>
      <c r="B394" s="17">
        <v>68</v>
      </c>
      <c r="C394" s="17">
        <v>5</v>
      </c>
      <c r="D394" s="17">
        <v>1</v>
      </c>
      <c r="E394" s="18" t="s">
        <v>404</v>
      </c>
      <c r="F394" s="46">
        <v>13057</v>
      </c>
      <c r="G394" s="46">
        <v>696</v>
      </c>
      <c r="H394" s="46">
        <v>227</v>
      </c>
      <c r="I394" s="46">
        <v>13980</v>
      </c>
      <c r="J394" s="46">
        <v>551</v>
      </c>
      <c r="K394" s="46">
        <v>14531</v>
      </c>
      <c r="L394" s="55">
        <v>2109</v>
      </c>
    </row>
    <row r="395" spans="1:12" s="47" customFormat="1" ht="12.75" customHeight="1">
      <c r="A395" s="16">
        <v>6216</v>
      </c>
      <c r="B395" s="17">
        <v>20</v>
      </c>
      <c r="C395" s="17">
        <v>6</v>
      </c>
      <c r="D395" s="17">
        <v>1</v>
      </c>
      <c r="E395" s="18" t="s">
        <v>405</v>
      </c>
      <c r="F395" s="46">
        <v>11581</v>
      </c>
      <c r="G395" s="46">
        <v>636</v>
      </c>
      <c r="H395" s="46">
        <v>1574</v>
      </c>
      <c r="I395" s="46">
        <v>13791</v>
      </c>
      <c r="J395" s="46">
        <v>455</v>
      </c>
      <c r="K395" s="46">
        <v>14246</v>
      </c>
      <c r="L395" s="55">
        <v>2151</v>
      </c>
    </row>
    <row r="396" spans="1:12" s="47" customFormat="1" ht="12.75" customHeight="1">
      <c r="A396" s="16">
        <v>6223</v>
      </c>
      <c r="B396" s="17">
        <v>37</v>
      </c>
      <c r="C396" s="17">
        <v>9</v>
      </c>
      <c r="D396" s="17">
        <v>1</v>
      </c>
      <c r="E396" s="18" t="s">
        <v>406</v>
      </c>
      <c r="F396" s="46">
        <v>13330</v>
      </c>
      <c r="G396" s="46">
        <v>470</v>
      </c>
      <c r="H396" s="46">
        <v>491</v>
      </c>
      <c r="I396" s="46">
        <v>14291</v>
      </c>
      <c r="J396" s="46">
        <v>642</v>
      </c>
      <c r="K396" s="46">
        <v>14933</v>
      </c>
      <c r="L396" s="55">
        <v>8436</v>
      </c>
    </row>
    <row r="397" spans="1:12" s="47" customFormat="1" ht="12.75" customHeight="1">
      <c r="A397" s="16">
        <v>6230</v>
      </c>
      <c r="B397" s="17">
        <v>38</v>
      </c>
      <c r="C397" s="17">
        <v>8</v>
      </c>
      <c r="D397" s="17">
        <v>1</v>
      </c>
      <c r="E397" s="18" t="s">
        <v>407</v>
      </c>
      <c r="F397" s="46">
        <v>15581</v>
      </c>
      <c r="G397" s="46">
        <v>995</v>
      </c>
      <c r="H397" s="46">
        <v>388</v>
      </c>
      <c r="I397" s="46">
        <v>16964</v>
      </c>
      <c r="J397" s="46">
        <v>1289</v>
      </c>
      <c r="K397" s="46">
        <v>18253</v>
      </c>
      <c r="L397" s="55">
        <v>395</v>
      </c>
    </row>
    <row r="398" spans="1:12" s="47" customFormat="1" ht="12.75" customHeight="1">
      <c r="A398" s="16">
        <v>6237</v>
      </c>
      <c r="B398" s="17">
        <v>69</v>
      </c>
      <c r="C398" s="17">
        <v>5</v>
      </c>
      <c r="D398" s="17">
        <v>1</v>
      </c>
      <c r="E398" s="18" t="s">
        <v>408</v>
      </c>
      <c r="F398" s="46">
        <v>13719</v>
      </c>
      <c r="G398" s="46">
        <v>709</v>
      </c>
      <c r="H398" s="46">
        <v>461</v>
      </c>
      <c r="I398" s="46">
        <v>14889</v>
      </c>
      <c r="J398" s="46">
        <v>751</v>
      </c>
      <c r="K398" s="46">
        <v>15640</v>
      </c>
      <c r="L398" s="55">
        <v>1367</v>
      </c>
    </row>
    <row r="399" spans="1:12" s="47" customFormat="1" ht="12.75" customHeight="1">
      <c r="A399" s="16">
        <v>6244</v>
      </c>
      <c r="B399" s="17">
        <v>40</v>
      </c>
      <c r="C399" s="17">
        <v>1</v>
      </c>
      <c r="D399" s="17">
        <v>1</v>
      </c>
      <c r="E399" s="18" t="s">
        <v>409</v>
      </c>
      <c r="F399" s="46">
        <v>12075</v>
      </c>
      <c r="G399" s="46">
        <v>196</v>
      </c>
      <c r="H399" s="46">
        <v>263</v>
      </c>
      <c r="I399" s="46">
        <v>12534</v>
      </c>
      <c r="J399" s="46">
        <v>962</v>
      </c>
      <c r="K399" s="46">
        <v>13496</v>
      </c>
      <c r="L399" s="55">
        <v>6114</v>
      </c>
    </row>
    <row r="400" spans="1:12" s="47" customFormat="1" ht="12.75" customHeight="1">
      <c r="A400" s="16">
        <v>6251</v>
      </c>
      <c r="B400" s="17">
        <v>12</v>
      </c>
      <c r="C400" s="17">
        <v>3</v>
      </c>
      <c r="D400" s="17">
        <v>1</v>
      </c>
      <c r="E400" s="18" t="s">
        <v>410</v>
      </c>
      <c r="F400" s="46">
        <v>18056</v>
      </c>
      <c r="G400" s="46">
        <v>1154</v>
      </c>
      <c r="H400" s="46">
        <v>0</v>
      </c>
      <c r="I400" s="46">
        <v>19210</v>
      </c>
      <c r="J400" s="46">
        <v>1050</v>
      </c>
      <c r="K400" s="46">
        <v>20260</v>
      </c>
      <c r="L400" s="55">
        <v>244</v>
      </c>
    </row>
    <row r="401" spans="1:12" s="47" customFormat="1" ht="12.75" customHeight="1">
      <c r="A401" s="16">
        <v>6293</v>
      </c>
      <c r="B401" s="17">
        <v>7</v>
      </c>
      <c r="C401" s="17">
        <v>11</v>
      </c>
      <c r="D401" s="17">
        <v>1</v>
      </c>
      <c r="E401" s="18" t="s">
        <v>411</v>
      </c>
      <c r="F401" s="46">
        <v>15030</v>
      </c>
      <c r="G401" s="46">
        <v>1075</v>
      </c>
      <c r="H401" s="46">
        <v>1474</v>
      </c>
      <c r="I401" s="46">
        <v>17579</v>
      </c>
      <c r="J401" s="46">
        <v>1080</v>
      </c>
      <c r="K401" s="46">
        <v>18659</v>
      </c>
      <c r="L401" s="55">
        <v>619</v>
      </c>
    </row>
    <row r="402" spans="1:12" s="47" customFormat="1" ht="12.75" customHeight="1">
      <c r="A402" s="16">
        <v>6300</v>
      </c>
      <c r="B402" s="17">
        <v>40</v>
      </c>
      <c r="C402" s="17">
        <v>1</v>
      </c>
      <c r="D402" s="17">
        <v>1</v>
      </c>
      <c r="E402" s="18" t="s">
        <v>412</v>
      </c>
      <c r="F402" s="46">
        <v>12873</v>
      </c>
      <c r="G402" s="46">
        <v>361</v>
      </c>
      <c r="H402" s="46">
        <v>324</v>
      </c>
      <c r="I402" s="46">
        <v>13558</v>
      </c>
      <c r="J402" s="46">
        <v>1035</v>
      </c>
      <c r="K402" s="46">
        <v>14593</v>
      </c>
      <c r="L402" s="55">
        <v>8156</v>
      </c>
    </row>
    <row r="403" spans="1:12" s="47" customFormat="1" ht="12.75" customHeight="1">
      <c r="A403" s="16">
        <v>6307</v>
      </c>
      <c r="B403" s="17">
        <v>66</v>
      </c>
      <c r="C403" s="17">
        <v>6</v>
      </c>
      <c r="D403" s="17">
        <v>1</v>
      </c>
      <c r="E403" s="18" t="s">
        <v>413</v>
      </c>
      <c r="F403" s="46">
        <v>12398</v>
      </c>
      <c r="G403" s="46">
        <v>383</v>
      </c>
      <c r="H403" s="46">
        <v>2452</v>
      </c>
      <c r="I403" s="46">
        <v>15233</v>
      </c>
      <c r="J403" s="46">
        <v>498</v>
      </c>
      <c r="K403" s="46">
        <v>15731</v>
      </c>
      <c r="L403" s="55">
        <v>6491</v>
      </c>
    </row>
    <row r="404" spans="1:12" s="47" customFormat="1" ht="12.75" customHeight="1">
      <c r="A404" s="16">
        <v>6328</v>
      </c>
      <c r="B404" s="17">
        <v>5</v>
      </c>
      <c r="C404" s="17">
        <v>7</v>
      </c>
      <c r="D404" s="17">
        <v>1</v>
      </c>
      <c r="E404" s="18" t="s">
        <v>414</v>
      </c>
      <c r="F404" s="46">
        <v>11793</v>
      </c>
      <c r="G404" s="46">
        <v>535</v>
      </c>
      <c r="H404" s="46">
        <v>3417</v>
      </c>
      <c r="I404" s="46">
        <v>15744</v>
      </c>
      <c r="J404" s="46">
        <v>576</v>
      </c>
      <c r="K404" s="46">
        <v>16320</v>
      </c>
      <c r="L404" s="55">
        <v>3861</v>
      </c>
    </row>
    <row r="405" spans="1:12" s="47" customFormat="1" ht="12.75" customHeight="1">
      <c r="A405" s="16">
        <v>6370</v>
      </c>
      <c r="B405" s="17">
        <v>32</v>
      </c>
      <c r="C405" s="17">
        <v>4</v>
      </c>
      <c r="D405" s="17">
        <v>1</v>
      </c>
      <c r="E405" s="18" t="s">
        <v>415</v>
      </c>
      <c r="F405" s="46">
        <v>12404</v>
      </c>
      <c r="G405" s="46">
        <v>501</v>
      </c>
      <c r="H405" s="46">
        <v>1700</v>
      </c>
      <c r="I405" s="46">
        <v>14605</v>
      </c>
      <c r="J405" s="46">
        <v>767</v>
      </c>
      <c r="K405" s="46">
        <v>15372</v>
      </c>
      <c r="L405" s="55">
        <v>1808</v>
      </c>
    </row>
    <row r="406" spans="1:12" s="47" customFormat="1" ht="12.75" customHeight="1">
      <c r="A406" s="16">
        <v>6321</v>
      </c>
      <c r="B406" s="17">
        <v>62</v>
      </c>
      <c r="C406" s="17">
        <v>4</v>
      </c>
      <c r="D406" s="17">
        <v>1</v>
      </c>
      <c r="E406" s="18" t="s">
        <v>416</v>
      </c>
      <c r="F406" s="46">
        <v>12585</v>
      </c>
      <c r="G406" s="46">
        <v>968</v>
      </c>
      <c r="H406" s="46">
        <v>2879</v>
      </c>
      <c r="I406" s="46">
        <v>16432</v>
      </c>
      <c r="J406" s="46">
        <v>482</v>
      </c>
      <c r="K406" s="46">
        <v>16914</v>
      </c>
      <c r="L406" s="55">
        <v>1138</v>
      </c>
    </row>
    <row r="407" spans="1:12" s="47" customFormat="1" ht="12.75" customHeight="1">
      <c r="A407" s="16">
        <v>6335</v>
      </c>
      <c r="B407" s="17">
        <v>39</v>
      </c>
      <c r="C407" s="17">
        <v>5</v>
      </c>
      <c r="D407" s="17">
        <v>1</v>
      </c>
      <c r="E407" s="18" t="s">
        <v>417</v>
      </c>
      <c r="F407" s="46">
        <v>12059</v>
      </c>
      <c r="G407" s="46">
        <v>920</v>
      </c>
      <c r="H407" s="46">
        <v>1086</v>
      </c>
      <c r="I407" s="46">
        <v>14064</v>
      </c>
      <c r="J407" s="46">
        <v>622</v>
      </c>
      <c r="K407" s="46">
        <v>14687</v>
      </c>
      <c r="L407" s="55">
        <v>1164</v>
      </c>
    </row>
    <row r="408" spans="1:12" s="47" customFormat="1" ht="12.75" customHeight="1">
      <c r="A408" s="16">
        <v>6354</v>
      </c>
      <c r="B408" s="17">
        <v>56</v>
      </c>
      <c r="C408" s="17">
        <v>3</v>
      </c>
      <c r="D408" s="17">
        <v>1</v>
      </c>
      <c r="E408" s="18" t="s">
        <v>418</v>
      </c>
      <c r="F408" s="46">
        <v>16393</v>
      </c>
      <c r="G408" s="46">
        <v>840</v>
      </c>
      <c r="H408" s="46">
        <v>1251</v>
      </c>
      <c r="I408" s="46">
        <v>18484</v>
      </c>
      <c r="J408" s="46">
        <v>597</v>
      </c>
      <c r="K408" s="46">
        <v>19082</v>
      </c>
      <c r="L408" s="55">
        <v>303</v>
      </c>
    </row>
    <row r="409" spans="1:12" s="47" customFormat="1" ht="12.75" customHeight="1">
      <c r="A409" s="16">
        <v>6384</v>
      </c>
      <c r="B409" s="17">
        <v>68</v>
      </c>
      <c r="C409" s="17">
        <v>6</v>
      </c>
      <c r="D409" s="17">
        <v>1</v>
      </c>
      <c r="E409" s="18" t="s">
        <v>419</v>
      </c>
      <c r="F409" s="46">
        <v>12479</v>
      </c>
      <c r="G409" s="46">
        <v>418</v>
      </c>
      <c r="H409" s="46">
        <v>1809</v>
      </c>
      <c r="I409" s="46">
        <v>14706</v>
      </c>
      <c r="J409" s="46">
        <v>1133</v>
      </c>
      <c r="K409" s="46">
        <v>15840</v>
      </c>
      <c r="L409" s="55">
        <v>843</v>
      </c>
    </row>
    <row r="410" spans="1:12" s="47" customFormat="1" ht="12.75" customHeight="1">
      <c r="A410" s="16">
        <v>6412</v>
      </c>
      <c r="B410" s="17">
        <v>30</v>
      </c>
      <c r="C410" s="17">
        <v>2</v>
      </c>
      <c r="D410" s="17">
        <v>3</v>
      </c>
      <c r="E410" s="18" t="s">
        <v>420</v>
      </c>
      <c r="F410" s="46">
        <v>13926</v>
      </c>
      <c r="G410" s="46">
        <v>351</v>
      </c>
      <c r="H410" s="46">
        <v>1333</v>
      </c>
      <c r="I410" s="46">
        <v>15610</v>
      </c>
      <c r="J410" s="46">
        <v>927</v>
      </c>
      <c r="K410" s="46">
        <v>16537</v>
      </c>
      <c r="L410" s="55">
        <v>457</v>
      </c>
    </row>
    <row r="411" spans="1:12" s="47" customFormat="1" ht="12.75" customHeight="1">
      <c r="A411" s="16">
        <v>6440</v>
      </c>
      <c r="B411" s="17">
        <v>34</v>
      </c>
      <c r="C411" s="17">
        <v>8</v>
      </c>
      <c r="D411" s="17">
        <v>1</v>
      </c>
      <c r="E411" s="18" t="s">
        <v>421</v>
      </c>
      <c r="F411" s="46">
        <v>17252</v>
      </c>
      <c r="G411" s="46">
        <v>943</v>
      </c>
      <c r="H411" s="46">
        <v>1736</v>
      </c>
      <c r="I411" s="46">
        <v>19930</v>
      </c>
      <c r="J411" s="46">
        <v>1270</v>
      </c>
      <c r="K411" s="46">
        <v>21200</v>
      </c>
      <c r="L411" s="55">
        <v>164</v>
      </c>
    </row>
    <row r="412" spans="1:12" s="47" customFormat="1" ht="12.75" customHeight="1">
      <c r="A412" s="16">
        <v>6419</v>
      </c>
      <c r="B412" s="17">
        <v>40</v>
      </c>
      <c r="C412" s="17">
        <v>1</v>
      </c>
      <c r="D412" s="17">
        <v>1</v>
      </c>
      <c r="E412" s="18" t="s">
        <v>422</v>
      </c>
      <c r="F412" s="46">
        <v>12810</v>
      </c>
      <c r="G412" s="46">
        <v>85</v>
      </c>
      <c r="H412" s="46">
        <v>543</v>
      </c>
      <c r="I412" s="46">
        <v>13438</v>
      </c>
      <c r="J412" s="46">
        <v>633</v>
      </c>
      <c r="K412" s="46">
        <v>14071</v>
      </c>
      <c r="L412" s="55">
        <v>2758</v>
      </c>
    </row>
    <row r="413" spans="1:12" s="47" customFormat="1" ht="12.75" customHeight="1">
      <c r="A413" s="16">
        <v>6426</v>
      </c>
      <c r="B413" s="17">
        <v>61</v>
      </c>
      <c r="C413" s="17">
        <v>4</v>
      </c>
      <c r="D413" s="17">
        <v>1</v>
      </c>
      <c r="E413" s="18" t="s">
        <v>423</v>
      </c>
      <c r="F413" s="46">
        <v>14641</v>
      </c>
      <c r="G413" s="46">
        <v>958</v>
      </c>
      <c r="H413" s="46">
        <v>1547</v>
      </c>
      <c r="I413" s="46">
        <v>17146</v>
      </c>
      <c r="J413" s="46">
        <v>927</v>
      </c>
      <c r="K413" s="46">
        <v>18073</v>
      </c>
      <c r="L413" s="55">
        <v>767</v>
      </c>
    </row>
    <row r="414" spans="1:12" s="47" customFormat="1" ht="12.75" customHeight="1">
      <c r="A414" s="16">
        <v>6461</v>
      </c>
      <c r="B414" s="17">
        <v>64</v>
      </c>
      <c r="C414" s="17">
        <v>2</v>
      </c>
      <c r="D414" s="17">
        <v>1</v>
      </c>
      <c r="E414" s="18" t="s">
        <v>424</v>
      </c>
      <c r="F414" s="46">
        <v>12511</v>
      </c>
      <c r="G414" s="46">
        <v>659</v>
      </c>
      <c r="H414" s="46">
        <v>1878</v>
      </c>
      <c r="I414" s="46">
        <v>15048</v>
      </c>
      <c r="J414" s="46">
        <v>675</v>
      </c>
      <c r="K414" s="46">
        <v>15724</v>
      </c>
      <c r="L414" s="55">
        <v>2156</v>
      </c>
    </row>
    <row r="415" spans="1:12" s="47" customFormat="1" ht="12.75" customHeight="1">
      <c r="A415" s="16">
        <v>6470</v>
      </c>
      <c r="B415" s="17">
        <v>40</v>
      </c>
      <c r="C415" s="17">
        <v>1</v>
      </c>
      <c r="D415" s="17">
        <v>1</v>
      </c>
      <c r="E415" s="18" t="s">
        <v>425</v>
      </c>
      <c r="F415" s="46">
        <v>12835</v>
      </c>
      <c r="G415" s="46">
        <v>392</v>
      </c>
      <c r="H415" s="46">
        <v>747</v>
      </c>
      <c r="I415" s="46">
        <v>13975</v>
      </c>
      <c r="J415" s="46">
        <v>535</v>
      </c>
      <c r="K415" s="46">
        <v>14510</v>
      </c>
      <c r="L415" s="55">
        <v>2191</v>
      </c>
    </row>
    <row r="416" spans="1:12" s="47" customFormat="1" ht="12.75" customHeight="1">
      <c r="A416" s="16">
        <v>6475</v>
      </c>
      <c r="B416" s="17">
        <v>69</v>
      </c>
      <c r="C416" s="17">
        <v>5</v>
      </c>
      <c r="D416" s="17">
        <v>1</v>
      </c>
      <c r="E416" s="18" t="s">
        <v>426</v>
      </c>
      <c r="F416" s="46">
        <v>12857</v>
      </c>
      <c r="G416" s="46">
        <v>660</v>
      </c>
      <c r="H416" s="46">
        <v>1025</v>
      </c>
      <c r="I416" s="46">
        <v>14542</v>
      </c>
      <c r="J416" s="46">
        <v>686</v>
      </c>
      <c r="K416" s="46">
        <v>15228</v>
      </c>
      <c r="L416" s="55">
        <v>573</v>
      </c>
    </row>
    <row r="417" spans="1:12" s="47" customFormat="1" ht="12.75" customHeight="1">
      <c r="A417" s="16">
        <v>6482</v>
      </c>
      <c r="B417" s="17">
        <v>64</v>
      </c>
      <c r="C417" s="17">
        <v>2</v>
      </c>
      <c r="D417" s="17">
        <v>1</v>
      </c>
      <c r="E417" s="18" t="s">
        <v>427</v>
      </c>
      <c r="F417" s="46">
        <v>15930</v>
      </c>
      <c r="G417" s="46">
        <v>308</v>
      </c>
      <c r="H417" s="46">
        <v>3515</v>
      </c>
      <c r="I417" s="46">
        <v>19753</v>
      </c>
      <c r="J417" s="46">
        <v>559</v>
      </c>
      <c r="K417" s="46">
        <v>20313</v>
      </c>
      <c r="L417" s="55">
        <v>524</v>
      </c>
    </row>
    <row r="418" spans="1:12" s="47" customFormat="1" ht="12.75" customHeight="1">
      <c r="A418" s="16">
        <v>6545</v>
      </c>
      <c r="B418" s="17">
        <v>30</v>
      </c>
      <c r="C418" s="17">
        <v>2</v>
      </c>
      <c r="D418" s="17">
        <v>2</v>
      </c>
      <c r="E418" s="18" t="s">
        <v>428</v>
      </c>
      <c r="F418" s="46">
        <v>17669</v>
      </c>
      <c r="G418" s="46">
        <v>543</v>
      </c>
      <c r="H418" s="46">
        <v>4725</v>
      </c>
      <c r="I418" s="46">
        <v>22937</v>
      </c>
      <c r="J418" s="46">
        <v>556</v>
      </c>
      <c r="K418" s="46">
        <v>23493</v>
      </c>
      <c r="L418" s="55">
        <v>927</v>
      </c>
    </row>
    <row r="419" spans="1:12" s="47" customFormat="1" ht="12.75" customHeight="1">
      <c r="A419" s="16">
        <v>6608</v>
      </c>
      <c r="B419" s="17">
        <v>70</v>
      </c>
      <c r="C419" s="17">
        <v>6</v>
      </c>
      <c r="D419" s="17">
        <v>1</v>
      </c>
      <c r="E419" s="18" t="s">
        <v>429</v>
      </c>
      <c r="F419" s="46">
        <v>11017</v>
      </c>
      <c r="G419" s="46">
        <v>753</v>
      </c>
      <c r="H419" s="46">
        <v>742</v>
      </c>
      <c r="I419" s="46">
        <v>12512</v>
      </c>
      <c r="J419" s="46">
        <v>474</v>
      </c>
      <c r="K419" s="46">
        <v>12986</v>
      </c>
      <c r="L419" s="55">
        <v>1565</v>
      </c>
    </row>
    <row r="420" spans="1:12" s="47" customFormat="1" ht="12.75" customHeight="1">
      <c r="A420" s="16">
        <v>6615</v>
      </c>
      <c r="B420" s="17">
        <v>57</v>
      </c>
      <c r="C420" s="17">
        <v>12</v>
      </c>
      <c r="D420" s="17">
        <v>1</v>
      </c>
      <c r="E420" s="18" t="s">
        <v>430</v>
      </c>
      <c r="F420" s="46">
        <v>14254</v>
      </c>
      <c r="G420" s="46">
        <v>901</v>
      </c>
      <c r="H420" s="46">
        <v>985</v>
      </c>
      <c r="I420" s="46">
        <v>16140</v>
      </c>
      <c r="J420" s="46">
        <v>1159</v>
      </c>
      <c r="K420" s="46">
        <v>17299</v>
      </c>
      <c r="L420" s="55">
        <v>277</v>
      </c>
    </row>
    <row r="421" spans="1:12" s="47" customFormat="1" ht="12.75" customHeight="1">
      <c r="A421" s="16">
        <v>6678</v>
      </c>
      <c r="B421" s="17">
        <v>56</v>
      </c>
      <c r="C421" s="17">
        <v>5</v>
      </c>
      <c r="D421" s="17">
        <v>1</v>
      </c>
      <c r="E421" s="18" t="s">
        <v>431</v>
      </c>
      <c r="F421" s="46">
        <v>11472</v>
      </c>
      <c r="G421" s="46">
        <v>534</v>
      </c>
      <c r="H421" s="46">
        <v>1144</v>
      </c>
      <c r="I421" s="46">
        <v>13149</v>
      </c>
      <c r="J421" s="46">
        <v>652</v>
      </c>
      <c r="K421" s="46">
        <v>13801</v>
      </c>
      <c r="L421" s="55">
        <v>1817</v>
      </c>
    </row>
    <row r="422" spans="1:12" s="47" customFormat="1" ht="12.75" customHeight="1">
      <c r="A422" s="16">
        <v>469</v>
      </c>
      <c r="B422" s="17">
        <v>13</v>
      </c>
      <c r="C422" s="17">
        <v>2</v>
      </c>
      <c r="D422" s="17">
        <v>1</v>
      </c>
      <c r="E422" s="18" t="s">
        <v>432</v>
      </c>
      <c r="F422" s="46">
        <v>13467</v>
      </c>
      <c r="G422" s="46">
        <v>845</v>
      </c>
      <c r="H422" s="46">
        <v>2234</v>
      </c>
      <c r="I422" s="46">
        <v>16546</v>
      </c>
      <c r="J422" s="46">
        <v>528</v>
      </c>
      <c r="K422" s="46">
        <v>17074</v>
      </c>
      <c r="L422" s="55">
        <v>771</v>
      </c>
    </row>
    <row r="423" spans="1:12" s="47" customFormat="1" ht="12.75" customHeight="1">
      <c r="A423" s="16">
        <v>6685</v>
      </c>
      <c r="B423" s="17">
        <v>71</v>
      </c>
      <c r="C423" s="17">
        <v>5</v>
      </c>
      <c r="D423" s="17">
        <v>1</v>
      </c>
      <c r="E423" s="18" t="s">
        <v>433</v>
      </c>
      <c r="F423" s="46">
        <v>12889</v>
      </c>
      <c r="G423" s="46">
        <v>687</v>
      </c>
      <c r="H423" s="46">
        <v>1471</v>
      </c>
      <c r="I423" s="46">
        <v>15047</v>
      </c>
      <c r="J423" s="46">
        <v>740</v>
      </c>
      <c r="K423" s="46">
        <v>15786</v>
      </c>
      <c r="L423" s="55">
        <v>5053</v>
      </c>
    </row>
    <row r="424" spans="1:12" s="47" customFormat="1" ht="12.75" customHeight="1">
      <c r="A424" s="16">
        <v>6692</v>
      </c>
      <c r="B424" s="17">
        <v>58</v>
      </c>
      <c r="C424" s="17">
        <v>8</v>
      </c>
      <c r="D424" s="17">
        <v>1</v>
      </c>
      <c r="E424" s="18" t="s">
        <v>434</v>
      </c>
      <c r="F424" s="46">
        <v>11936</v>
      </c>
      <c r="G424" s="46">
        <v>542</v>
      </c>
      <c r="H424" s="46">
        <v>897</v>
      </c>
      <c r="I424" s="46">
        <v>13375</v>
      </c>
      <c r="J424" s="46">
        <v>1499</v>
      </c>
      <c r="K424" s="46">
        <v>14874</v>
      </c>
      <c r="L424" s="55">
        <v>1094</v>
      </c>
    </row>
    <row r="425" spans="1:12" s="47" customFormat="1" ht="12.75" customHeight="1">
      <c r="A425" s="16">
        <v>6713</v>
      </c>
      <c r="B425" s="17">
        <v>29</v>
      </c>
      <c r="C425" s="17">
        <v>4</v>
      </c>
      <c r="D425" s="17">
        <v>1</v>
      </c>
      <c r="E425" s="18" t="s">
        <v>435</v>
      </c>
      <c r="F425" s="46">
        <v>14428</v>
      </c>
      <c r="G425" s="46">
        <v>948</v>
      </c>
      <c r="H425" s="46">
        <v>2032</v>
      </c>
      <c r="I425" s="46">
        <v>17408</v>
      </c>
      <c r="J425" s="46">
        <v>1120</v>
      </c>
      <c r="K425" s="46">
        <v>18528</v>
      </c>
      <c r="L425" s="55">
        <v>383</v>
      </c>
    </row>
    <row r="426" spans="1:12" s="47" customFormat="1" ht="12.75" customHeight="1">
      <c r="A426" s="16">
        <v>6720</v>
      </c>
      <c r="B426" s="17">
        <v>63</v>
      </c>
      <c r="C426" s="17">
        <v>9</v>
      </c>
      <c r="D426" s="17">
        <v>3</v>
      </c>
      <c r="E426" s="18" t="s">
        <v>436</v>
      </c>
      <c r="F426" s="46">
        <v>14713</v>
      </c>
      <c r="G426" s="46">
        <v>1100</v>
      </c>
      <c r="H426" s="46">
        <v>528</v>
      </c>
      <c r="I426" s="46">
        <v>16341</v>
      </c>
      <c r="J426" s="46">
        <v>666</v>
      </c>
      <c r="K426" s="46">
        <v>17007</v>
      </c>
      <c r="L426" s="55">
        <v>446</v>
      </c>
    </row>
    <row r="427" spans="1:12" s="47" customFormat="1" ht="12.75" customHeight="1">
      <c r="A427" s="16">
        <v>6734</v>
      </c>
      <c r="B427" s="17">
        <v>5</v>
      </c>
      <c r="C427" s="17">
        <v>7</v>
      </c>
      <c r="D427" s="17">
        <v>1</v>
      </c>
      <c r="E427" s="18" t="s">
        <v>437</v>
      </c>
      <c r="F427" s="46">
        <v>11232</v>
      </c>
      <c r="G427" s="46">
        <v>459</v>
      </c>
      <c r="H427" s="46">
        <v>2729</v>
      </c>
      <c r="I427" s="46">
        <v>14420</v>
      </c>
      <c r="J427" s="46">
        <v>1108</v>
      </c>
      <c r="K427" s="46">
        <v>15528</v>
      </c>
      <c r="L427" s="55">
        <v>1355</v>
      </c>
    </row>
    <row r="428" spans="1:12" s="47" customFormat="1" ht="12.75" customHeight="1">
      <c r="A428" s="16">
        <v>6748</v>
      </c>
      <c r="B428" s="17">
        <v>51</v>
      </c>
      <c r="C428" s="17">
        <v>2</v>
      </c>
      <c r="D428" s="17">
        <v>3</v>
      </c>
      <c r="E428" s="18" t="s">
        <v>438</v>
      </c>
      <c r="F428" s="46">
        <v>14045</v>
      </c>
      <c r="G428" s="46">
        <v>972</v>
      </c>
      <c r="H428" s="46">
        <v>3236</v>
      </c>
      <c r="I428" s="46">
        <v>18252</v>
      </c>
      <c r="J428" s="46">
        <v>1699</v>
      </c>
      <c r="K428" s="46">
        <v>19952</v>
      </c>
      <c r="L428" s="55">
        <v>333</v>
      </c>
    </row>
    <row r="429" spans="1:12" ht="14.25">
      <c r="A429" s="9"/>
      <c r="B429" s="10"/>
      <c r="C429" s="10"/>
      <c r="D429" s="10"/>
      <c r="E429" s="10"/>
      <c r="F429" s="8"/>
      <c r="G429" s="8"/>
      <c r="H429" s="8"/>
      <c r="I429" s="8"/>
      <c r="J429" s="8"/>
      <c r="K429" s="8"/>
      <c r="L429" s="8"/>
    </row>
    <row r="430" spans="1:12" s="48" customFormat="1" ht="12.75">
      <c r="A430" s="19"/>
      <c r="B430" s="20"/>
      <c r="C430" s="20"/>
      <c r="D430" s="20"/>
      <c r="E430" s="21" t="s">
        <v>439</v>
      </c>
      <c r="F430" s="52">
        <f>'STATE TOTALS'!F430/'STATE TOTALS'!L430</f>
        <v>13447.658527286918</v>
      </c>
      <c r="G430" s="52">
        <f>'STATE TOTALS'!G430/'STATE TOTALS'!L430</f>
        <v>581.1233876102871</v>
      </c>
      <c r="H430" s="52">
        <f>'STATE TOTALS'!H430/'STATE TOTALS'!L430</f>
        <v>1334.270756800543</v>
      </c>
      <c r="I430" s="52">
        <f>'STATE TOTALS'!I430/'STATE TOTALS'!L430</f>
        <v>15363.0526717338</v>
      </c>
      <c r="J430" s="52">
        <f>'STATE TOTALS'!J430/'STATE TOTALS'!L430</f>
        <v>760.7160626973337</v>
      </c>
      <c r="K430" s="52">
        <f>'STATE TOTALS'!K430/'STATE TOTALS'!L430</f>
        <v>16123.768734407087</v>
      </c>
      <c r="L430" s="22">
        <f>SUM(L9:L429)</f>
        <v>832029</v>
      </c>
    </row>
    <row r="431" spans="1:12" ht="14.25">
      <c r="A431" s="23"/>
      <c r="B431" s="24"/>
      <c r="C431" s="24"/>
      <c r="D431" s="24"/>
      <c r="E431" s="24"/>
      <c r="F431" s="25"/>
      <c r="G431" s="25"/>
      <c r="H431" s="25"/>
      <c r="I431" s="25"/>
      <c r="J431" s="25"/>
      <c r="K431" s="25"/>
      <c r="L431" s="25"/>
    </row>
    <row r="432" spans="1:12" s="36" customFormat="1" ht="12.75">
      <c r="A432" s="37" t="s">
        <v>449</v>
      </c>
      <c r="B432" s="38"/>
      <c r="C432" s="38"/>
      <c r="D432" s="38"/>
      <c r="E432" s="38"/>
      <c r="F432" s="39"/>
      <c r="G432" s="39"/>
      <c r="H432" s="39"/>
      <c r="I432" s="39"/>
      <c r="J432" s="39"/>
      <c r="K432" s="39"/>
      <c r="L432" s="39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Ben Kopitzke</cp:lastModifiedBy>
  <cp:lastPrinted>2014-05-05T17:39:11Z</cp:lastPrinted>
  <dcterms:created xsi:type="dcterms:W3CDTF">2014-05-05T17:22:24Z</dcterms:created>
  <dcterms:modified xsi:type="dcterms:W3CDTF">2023-05-03T21:40:53Z</dcterms:modified>
  <cp:category/>
  <cp:version/>
  <cp:contentType/>
  <cp:contentStatus/>
</cp:coreProperties>
</file>